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codeName="현재_통합_문서"/>
  <mc:AlternateContent xmlns:mc="http://schemas.openxmlformats.org/markup-compatibility/2006">
    <mc:Choice Requires="x15">
      <x15ac:absPath xmlns:x15ac="http://schemas.microsoft.com/office/spreadsheetml/2010/11/ac" url="G:\내 드라이브\데이터베이스\python\getapt\dist\"/>
    </mc:Choice>
  </mc:AlternateContent>
  <xr:revisionPtr revIDLastSave="0" documentId="13_ncr:1_{789242C2-F96B-44B6-A577-30EC9A8DB857}" xr6:coauthVersionLast="47" xr6:coauthVersionMax="47" xr10:uidLastSave="{00000000-0000-0000-0000-000000000000}"/>
  <bookViews>
    <workbookView xWindow="2250" yWindow="2250" windowWidth="21600" windowHeight="11385" xr2:uid="{00000000-000D-0000-FFFF-FFFF00000000}"/>
  </bookViews>
  <sheets>
    <sheet name="Sheet1" sheetId="1" r:id="rId1"/>
    <sheet name="새아파트 정보 넣기" sheetId="9" r:id="rId2"/>
    <sheet name="평택오산동탄" sheetId="8" r:id="rId3"/>
    <sheet name="동정리" sheetId="2" r:id="rId4"/>
    <sheet name="Sheet3" sheetId="3" r:id="rId5"/>
    <sheet name="Sheet4" sheetId="4" r:id="rId6"/>
    <sheet name="Sheet5" sheetId="5" r:id="rId7"/>
    <sheet name="Sheet6" sheetId="6" r:id="rId8"/>
    <sheet name="Sheet7" sheetId="7" r:id="rId9"/>
  </sheets>
  <definedNames>
    <definedName name="_xlnm._FilterDatabase" localSheetId="0" hidden="1">Sheet1!$A$1:$AA$943</definedName>
    <definedName name="_xlnm._FilterDatabase" localSheetId="8" hidden="1">Sheet7!$A$1:$G$47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10" roundtripDataSignature="AMtx7mhqVYqZGCvaNwIHmjvoBi1oH3nnjw=="/>
    </ext>
  </extLst>
</workbook>
</file>

<file path=xl/calcChain.xml><?xml version="1.0" encoding="utf-8"?>
<calcChain xmlns="http://schemas.openxmlformats.org/spreadsheetml/2006/main">
  <c r="O2" i="1" l="1"/>
  <c r="P2" i="1"/>
  <c r="Q2" i="1"/>
  <c r="R2" i="1"/>
  <c r="S2" i="1"/>
  <c r="T2" i="1"/>
  <c r="O3" i="1"/>
  <c r="P3" i="1"/>
  <c r="Q3" i="1"/>
  <c r="R3" i="1"/>
  <c r="S3" i="1"/>
  <c r="T3" i="1"/>
  <c r="O4" i="1"/>
  <c r="P4" i="1"/>
  <c r="Q4" i="1"/>
  <c r="R4" i="1"/>
  <c r="S4" i="1"/>
  <c r="T4" i="1"/>
  <c r="O5" i="1"/>
  <c r="P5" i="1"/>
  <c r="Q5" i="1"/>
  <c r="R5" i="1"/>
  <c r="S5" i="1"/>
  <c r="T5" i="1"/>
  <c r="O6" i="1"/>
  <c r="P6" i="1"/>
  <c r="Q6" i="1"/>
  <c r="R6" i="1"/>
  <c r="S6" i="1"/>
  <c r="T6" i="1"/>
  <c r="O7" i="1"/>
  <c r="P7" i="1"/>
  <c r="Q7" i="1"/>
  <c r="R7" i="1"/>
  <c r="S7" i="1"/>
  <c r="T7" i="1"/>
  <c r="O8" i="1"/>
  <c r="P8" i="1"/>
  <c r="Q8" i="1"/>
  <c r="R8" i="1"/>
  <c r="S8" i="1"/>
  <c r="T8" i="1"/>
  <c r="O9" i="1"/>
  <c r="P9" i="1"/>
  <c r="Q9" i="1"/>
  <c r="R9" i="1"/>
  <c r="S9" i="1"/>
  <c r="T9" i="1"/>
  <c r="O10" i="1"/>
  <c r="P10" i="1"/>
  <c r="Q10" i="1"/>
  <c r="R10" i="1"/>
  <c r="S10" i="1"/>
  <c r="T10" i="1"/>
  <c r="O11" i="1"/>
  <c r="P11" i="1"/>
  <c r="Q11" i="1"/>
  <c r="R11" i="1"/>
  <c r="S11" i="1"/>
  <c r="T11" i="1"/>
  <c r="O12" i="1"/>
  <c r="P12" i="1"/>
  <c r="Q12" i="1"/>
  <c r="R12" i="1"/>
  <c r="S12" i="1"/>
  <c r="T12" i="1"/>
  <c r="O13" i="1"/>
  <c r="P13" i="1"/>
  <c r="Q13" i="1"/>
  <c r="R13" i="1"/>
  <c r="S13" i="1"/>
  <c r="T13" i="1"/>
  <c r="O14" i="1"/>
  <c r="P14" i="1"/>
  <c r="Q14" i="1"/>
  <c r="R14" i="1"/>
  <c r="S14" i="1"/>
  <c r="T14" i="1"/>
  <c r="O15" i="1"/>
  <c r="P15" i="1"/>
  <c r="Q15" i="1"/>
  <c r="R15" i="1"/>
  <c r="S15" i="1"/>
  <c r="T15" i="1"/>
  <c r="O16" i="1"/>
  <c r="P16" i="1"/>
  <c r="Q16" i="1"/>
  <c r="R16" i="1"/>
  <c r="S16" i="1"/>
  <c r="T16" i="1"/>
  <c r="O17" i="1"/>
  <c r="P17" i="1"/>
  <c r="Q17" i="1"/>
  <c r="R17" i="1"/>
  <c r="S17" i="1"/>
  <c r="T17" i="1"/>
  <c r="O18" i="1"/>
  <c r="P18" i="1"/>
  <c r="Q18" i="1"/>
  <c r="R18" i="1"/>
  <c r="S18" i="1"/>
  <c r="T18" i="1"/>
  <c r="O19" i="1"/>
  <c r="P19" i="1"/>
  <c r="Q19" i="1"/>
  <c r="R19" i="1"/>
  <c r="S19" i="1"/>
  <c r="T19" i="1"/>
  <c r="O20" i="1"/>
  <c r="P20" i="1"/>
  <c r="Q20" i="1"/>
  <c r="R20" i="1"/>
  <c r="S20" i="1"/>
  <c r="T20" i="1"/>
  <c r="O21" i="1"/>
  <c r="P21" i="1"/>
  <c r="Q21" i="1"/>
  <c r="R21" i="1"/>
  <c r="S21" i="1"/>
  <c r="T21" i="1"/>
  <c r="O22" i="1"/>
  <c r="P22" i="1"/>
  <c r="Q22" i="1"/>
  <c r="R22" i="1"/>
  <c r="S22" i="1"/>
  <c r="T22" i="1"/>
  <c r="O23" i="1"/>
  <c r="P23" i="1"/>
  <c r="Q23" i="1"/>
  <c r="R23" i="1"/>
  <c r="S23" i="1"/>
  <c r="T23" i="1"/>
  <c r="O24" i="1"/>
  <c r="P24" i="1"/>
  <c r="Q24" i="1"/>
  <c r="R24" i="1"/>
  <c r="S24" i="1"/>
  <c r="T24" i="1"/>
  <c r="O25" i="1"/>
  <c r="P25" i="1"/>
  <c r="Q25" i="1"/>
  <c r="R25" i="1"/>
  <c r="S25" i="1"/>
  <c r="T25" i="1"/>
  <c r="O26" i="1"/>
  <c r="P26" i="1"/>
  <c r="Q26" i="1"/>
  <c r="R26" i="1"/>
  <c r="S26" i="1"/>
  <c r="T26" i="1"/>
  <c r="O27" i="1"/>
  <c r="P27" i="1"/>
  <c r="Q27" i="1"/>
  <c r="R27" i="1"/>
  <c r="S27" i="1"/>
  <c r="T27" i="1"/>
  <c r="O28" i="1"/>
  <c r="P28" i="1"/>
  <c r="Q28" i="1"/>
  <c r="R28" i="1"/>
  <c r="S28" i="1"/>
  <c r="T28" i="1"/>
  <c r="O29" i="1"/>
  <c r="P29" i="1"/>
  <c r="Q29" i="1"/>
  <c r="R29" i="1"/>
  <c r="S29" i="1"/>
  <c r="T29" i="1"/>
  <c r="O30" i="1"/>
  <c r="P30" i="1"/>
  <c r="Q30" i="1"/>
  <c r="R30" i="1"/>
  <c r="S30" i="1"/>
  <c r="T30" i="1"/>
  <c r="O31" i="1"/>
  <c r="P31" i="1"/>
  <c r="Q31" i="1"/>
  <c r="R31" i="1"/>
  <c r="S31" i="1"/>
  <c r="T31" i="1"/>
  <c r="O32" i="1"/>
  <c r="P32" i="1"/>
  <c r="Q32" i="1"/>
  <c r="R32" i="1"/>
  <c r="S32" i="1"/>
  <c r="T32" i="1"/>
  <c r="O33" i="1"/>
  <c r="P33" i="1"/>
  <c r="Q33" i="1"/>
  <c r="R33" i="1"/>
  <c r="S33" i="1"/>
  <c r="T33" i="1"/>
  <c r="O34" i="1"/>
  <c r="P34" i="1"/>
  <c r="Q34" i="1"/>
  <c r="R34" i="1"/>
  <c r="S34" i="1"/>
  <c r="T34" i="1"/>
  <c r="O35" i="1"/>
  <c r="P35" i="1"/>
  <c r="Q35" i="1"/>
  <c r="R35" i="1"/>
  <c r="S35" i="1"/>
  <c r="T35" i="1"/>
  <c r="O36" i="1"/>
  <c r="P36" i="1"/>
  <c r="Q36" i="1"/>
  <c r="R36" i="1"/>
  <c r="S36" i="1"/>
  <c r="T36" i="1"/>
  <c r="O37" i="1"/>
  <c r="P37" i="1"/>
  <c r="Q37" i="1"/>
  <c r="R37" i="1"/>
  <c r="S37" i="1"/>
  <c r="T37" i="1"/>
  <c r="O38" i="1"/>
  <c r="P38" i="1"/>
  <c r="Q38" i="1"/>
  <c r="R38" i="1"/>
  <c r="S38" i="1"/>
  <c r="T38" i="1"/>
  <c r="O39" i="1"/>
  <c r="P39" i="1"/>
  <c r="Q39" i="1"/>
  <c r="R39" i="1"/>
  <c r="S39" i="1"/>
  <c r="T39" i="1"/>
  <c r="O40" i="1"/>
  <c r="P40" i="1"/>
  <c r="Q40" i="1"/>
  <c r="R40" i="1"/>
  <c r="S40" i="1"/>
  <c r="T40" i="1"/>
  <c r="O41" i="1"/>
  <c r="P41" i="1"/>
  <c r="Q41" i="1"/>
  <c r="R41" i="1"/>
  <c r="S41" i="1"/>
  <c r="T41" i="1"/>
  <c r="O42" i="1"/>
  <c r="P42" i="1"/>
  <c r="Q42" i="1"/>
  <c r="R42" i="1"/>
  <c r="S42" i="1"/>
  <c r="T42" i="1"/>
  <c r="O43" i="1"/>
  <c r="P43" i="1"/>
  <c r="Q43" i="1"/>
  <c r="R43" i="1"/>
  <c r="S43" i="1"/>
  <c r="T43" i="1"/>
  <c r="O44" i="1"/>
  <c r="P44" i="1"/>
  <c r="Q44" i="1"/>
  <c r="R44" i="1"/>
  <c r="S44" i="1"/>
  <c r="T44" i="1"/>
  <c r="O45" i="1"/>
  <c r="P45" i="1"/>
  <c r="Q45" i="1"/>
  <c r="R45" i="1"/>
  <c r="S45" i="1"/>
  <c r="T45" i="1"/>
  <c r="O46" i="1"/>
  <c r="P46" i="1"/>
  <c r="Q46" i="1"/>
  <c r="R46" i="1"/>
  <c r="S46" i="1"/>
  <c r="T46" i="1"/>
  <c r="O47" i="1"/>
  <c r="P47" i="1"/>
  <c r="Q47" i="1"/>
  <c r="R47" i="1"/>
  <c r="S47" i="1"/>
  <c r="T47" i="1"/>
  <c r="O48" i="1"/>
  <c r="P48" i="1"/>
  <c r="Q48" i="1"/>
  <c r="R48" i="1"/>
  <c r="S48" i="1"/>
  <c r="T48" i="1"/>
  <c r="O49" i="1"/>
  <c r="P49" i="1"/>
  <c r="Q49" i="1"/>
  <c r="R49" i="1"/>
  <c r="S49" i="1"/>
  <c r="T49" i="1"/>
  <c r="O50" i="1"/>
  <c r="P50" i="1"/>
  <c r="Q50" i="1"/>
  <c r="R50" i="1"/>
  <c r="S50" i="1"/>
  <c r="T50" i="1"/>
  <c r="O51" i="1"/>
  <c r="P51" i="1"/>
  <c r="Q51" i="1"/>
  <c r="R51" i="1"/>
  <c r="S51" i="1"/>
  <c r="T51" i="1"/>
  <c r="O52" i="1"/>
  <c r="P52" i="1"/>
  <c r="Q52" i="1"/>
  <c r="R52" i="1"/>
  <c r="S52" i="1"/>
  <c r="T52" i="1"/>
  <c r="O53" i="1"/>
  <c r="P53" i="1"/>
  <c r="Q53" i="1"/>
  <c r="R53" i="1"/>
  <c r="S53" i="1"/>
  <c r="T53" i="1"/>
  <c r="O54" i="1"/>
  <c r="P54" i="1"/>
  <c r="Q54" i="1"/>
  <c r="R54" i="1"/>
  <c r="S54" i="1"/>
  <c r="T54" i="1"/>
  <c r="O55" i="1"/>
  <c r="P55" i="1"/>
  <c r="Q55" i="1"/>
  <c r="R55" i="1"/>
  <c r="S55" i="1"/>
  <c r="T55" i="1"/>
  <c r="O56" i="1"/>
  <c r="P56" i="1"/>
  <c r="Q56" i="1"/>
  <c r="R56" i="1"/>
  <c r="S56" i="1"/>
  <c r="T56" i="1"/>
  <c r="O57" i="1"/>
  <c r="P57" i="1"/>
  <c r="Q57" i="1"/>
  <c r="R57" i="1"/>
  <c r="S57" i="1"/>
  <c r="T57" i="1"/>
  <c r="O58" i="1"/>
  <c r="P58" i="1"/>
  <c r="Q58" i="1"/>
  <c r="R58" i="1"/>
  <c r="S58" i="1"/>
  <c r="T58" i="1"/>
  <c r="O59" i="1"/>
  <c r="P59" i="1"/>
  <c r="Q59" i="1"/>
  <c r="R59" i="1"/>
  <c r="S59" i="1"/>
  <c r="T59" i="1"/>
  <c r="O60" i="1"/>
  <c r="P60" i="1"/>
  <c r="Q60" i="1"/>
  <c r="R60" i="1"/>
  <c r="S60" i="1"/>
  <c r="T60" i="1"/>
  <c r="O61" i="1"/>
  <c r="P61" i="1"/>
  <c r="Q61" i="1"/>
  <c r="R61" i="1"/>
  <c r="S61" i="1"/>
  <c r="T61" i="1"/>
  <c r="O62" i="1"/>
  <c r="P62" i="1"/>
  <c r="Q62" i="1"/>
  <c r="R62" i="1"/>
  <c r="S62" i="1"/>
  <c r="T62" i="1"/>
  <c r="O63" i="1"/>
  <c r="P63" i="1"/>
  <c r="Q63" i="1"/>
  <c r="R63" i="1"/>
  <c r="S63" i="1"/>
  <c r="T63" i="1"/>
  <c r="O64" i="1"/>
  <c r="P64" i="1"/>
  <c r="Q64" i="1"/>
  <c r="R64" i="1"/>
  <c r="S64" i="1"/>
  <c r="T64" i="1"/>
  <c r="O65" i="1"/>
  <c r="P65" i="1"/>
  <c r="Q65" i="1"/>
  <c r="R65" i="1"/>
  <c r="S65" i="1"/>
  <c r="T65" i="1"/>
  <c r="O66" i="1"/>
  <c r="P66" i="1"/>
  <c r="Q66" i="1"/>
  <c r="R66" i="1"/>
  <c r="S66" i="1"/>
  <c r="T66" i="1"/>
  <c r="T2817" i="1" l="1"/>
  <c r="S2817" i="1"/>
  <c r="R2817" i="1"/>
  <c r="Q2817" i="1"/>
  <c r="V2817" i="1" s="1"/>
  <c r="P2817" i="1"/>
  <c r="U2817" i="1" s="1"/>
  <c r="T2816" i="1"/>
  <c r="S2816" i="1"/>
  <c r="R2816" i="1"/>
  <c r="Q2816" i="1"/>
  <c r="V2816" i="1" s="1"/>
  <c r="P2816" i="1"/>
  <c r="V2815" i="1"/>
  <c r="T2815" i="1"/>
  <c r="S2815" i="1"/>
  <c r="R2815" i="1"/>
  <c r="U2815" i="1" s="1"/>
  <c r="Q2815" i="1"/>
  <c r="P2815" i="1"/>
  <c r="T2814" i="1"/>
  <c r="V2814" i="1" s="1"/>
  <c r="S2814" i="1"/>
  <c r="R2814" i="1"/>
  <c r="Q2814" i="1"/>
  <c r="P2814" i="1"/>
  <c r="T2813" i="1"/>
  <c r="V2813" i="1" s="1"/>
  <c r="S2813" i="1"/>
  <c r="R2813" i="1"/>
  <c r="Q2813" i="1"/>
  <c r="P2813" i="1"/>
  <c r="T2812" i="1"/>
  <c r="S2812" i="1"/>
  <c r="R2812" i="1"/>
  <c r="Q2812" i="1"/>
  <c r="V2812" i="1" s="1"/>
  <c r="P2812" i="1"/>
  <c r="T2811" i="1"/>
  <c r="S2811" i="1"/>
  <c r="R2811" i="1"/>
  <c r="Q2811" i="1"/>
  <c r="V2811" i="1" s="1"/>
  <c r="P2811" i="1"/>
  <c r="T2810" i="1"/>
  <c r="S2810" i="1"/>
  <c r="R2810" i="1"/>
  <c r="Q2810" i="1"/>
  <c r="P2810" i="1"/>
  <c r="T2809" i="1"/>
  <c r="S2809" i="1"/>
  <c r="R2809" i="1"/>
  <c r="Q2809" i="1"/>
  <c r="P2809" i="1"/>
  <c r="U2809" i="1" s="1"/>
  <c r="T2808" i="1"/>
  <c r="S2808" i="1"/>
  <c r="R2808" i="1"/>
  <c r="Q2808" i="1"/>
  <c r="V2808" i="1" s="1"/>
  <c r="P2808" i="1"/>
  <c r="T2807" i="1"/>
  <c r="S2807" i="1"/>
  <c r="R2807" i="1"/>
  <c r="Q2807" i="1"/>
  <c r="V2807" i="1" s="1"/>
  <c r="P2807" i="1"/>
  <c r="U2807" i="1" s="1"/>
  <c r="T2806" i="1"/>
  <c r="S2806" i="1"/>
  <c r="R2806" i="1"/>
  <c r="Q2806" i="1"/>
  <c r="P2806" i="1"/>
  <c r="T2805" i="1"/>
  <c r="V2805" i="1" s="1"/>
  <c r="S2805" i="1"/>
  <c r="R2805" i="1"/>
  <c r="Q2805" i="1"/>
  <c r="P2805" i="1"/>
  <c r="V2804" i="1"/>
  <c r="T2804" i="1"/>
  <c r="S2804" i="1"/>
  <c r="R2804" i="1"/>
  <c r="Q2804" i="1"/>
  <c r="P2804" i="1"/>
  <c r="U2804" i="1" s="1"/>
  <c r="T2803" i="1"/>
  <c r="S2803" i="1"/>
  <c r="R2803" i="1"/>
  <c r="Q2803" i="1"/>
  <c r="P2803" i="1"/>
  <c r="T2802" i="1"/>
  <c r="S2802" i="1"/>
  <c r="R2802" i="1"/>
  <c r="Q2802" i="1"/>
  <c r="P2802" i="1"/>
  <c r="T2801" i="1"/>
  <c r="S2801" i="1"/>
  <c r="R2801" i="1"/>
  <c r="Q2801" i="1"/>
  <c r="P2801" i="1"/>
  <c r="V2800" i="1"/>
  <c r="T2800" i="1"/>
  <c r="S2800" i="1"/>
  <c r="R2800" i="1"/>
  <c r="Q2800" i="1"/>
  <c r="P2800" i="1"/>
  <c r="T2799" i="1"/>
  <c r="S2799" i="1"/>
  <c r="R2799" i="1"/>
  <c r="Q2799" i="1"/>
  <c r="P2799" i="1"/>
  <c r="T2798" i="1"/>
  <c r="S2798" i="1"/>
  <c r="R2798" i="1"/>
  <c r="Q2798" i="1"/>
  <c r="P2798" i="1"/>
  <c r="T2797" i="1"/>
  <c r="S2797" i="1"/>
  <c r="R2797" i="1"/>
  <c r="Q2797" i="1"/>
  <c r="P2797" i="1"/>
  <c r="T2796" i="1"/>
  <c r="S2796" i="1"/>
  <c r="R2796" i="1"/>
  <c r="Q2796" i="1"/>
  <c r="P2796" i="1"/>
  <c r="T2795" i="1"/>
  <c r="S2795" i="1"/>
  <c r="R2795" i="1"/>
  <c r="Q2795" i="1"/>
  <c r="P2795" i="1"/>
  <c r="T2794" i="1"/>
  <c r="S2794" i="1"/>
  <c r="R2794" i="1"/>
  <c r="Q2794" i="1"/>
  <c r="P2794" i="1"/>
  <c r="T2793" i="1"/>
  <c r="S2793" i="1"/>
  <c r="R2793" i="1"/>
  <c r="Q2793" i="1"/>
  <c r="P2793" i="1"/>
  <c r="T2792" i="1"/>
  <c r="S2792" i="1"/>
  <c r="R2792" i="1"/>
  <c r="Q2792" i="1"/>
  <c r="V2792" i="1" s="1"/>
  <c r="P2792" i="1"/>
  <c r="T2791" i="1"/>
  <c r="S2791" i="1"/>
  <c r="R2791" i="1"/>
  <c r="Q2791" i="1"/>
  <c r="V2791" i="1" s="1"/>
  <c r="P2791" i="1"/>
  <c r="U2791" i="1" s="1"/>
  <c r="T2790" i="1"/>
  <c r="S2790" i="1"/>
  <c r="R2790" i="1"/>
  <c r="Q2790" i="1"/>
  <c r="P2790" i="1"/>
  <c r="T2789" i="1"/>
  <c r="S2789" i="1"/>
  <c r="R2789" i="1"/>
  <c r="Q2789" i="1"/>
  <c r="P2789" i="1"/>
  <c r="V2788" i="1"/>
  <c r="T2788" i="1"/>
  <c r="S2788" i="1"/>
  <c r="R2788" i="1"/>
  <c r="Q2788" i="1"/>
  <c r="P2788" i="1"/>
  <c r="T2787" i="1"/>
  <c r="S2787" i="1"/>
  <c r="R2787" i="1"/>
  <c r="Q2787" i="1"/>
  <c r="P2787" i="1"/>
  <c r="T2786" i="1"/>
  <c r="S2786" i="1"/>
  <c r="R2786" i="1"/>
  <c r="Q2786" i="1"/>
  <c r="P2786" i="1"/>
  <c r="T2785" i="1"/>
  <c r="S2785" i="1"/>
  <c r="R2785" i="1"/>
  <c r="Q2785" i="1"/>
  <c r="P2785" i="1"/>
  <c r="V2784" i="1"/>
  <c r="T2784" i="1"/>
  <c r="S2784" i="1"/>
  <c r="R2784" i="1"/>
  <c r="Q2784" i="1"/>
  <c r="P2784" i="1"/>
  <c r="T2783" i="1"/>
  <c r="S2783" i="1"/>
  <c r="R2783" i="1"/>
  <c r="Q2783" i="1"/>
  <c r="P2783" i="1"/>
  <c r="T2782" i="1"/>
  <c r="S2782" i="1"/>
  <c r="R2782" i="1"/>
  <c r="Q2782" i="1"/>
  <c r="P2782" i="1"/>
  <c r="T2781" i="1"/>
  <c r="S2781" i="1"/>
  <c r="U2781" i="1" s="1"/>
  <c r="R2781" i="1"/>
  <c r="Q2781" i="1"/>
  <c r="P2781" i="1"/>
  <c r="T2780" i="1"/>
  <c r="S2780" i="1"/>
  <c r="R2780" i="1"/>
  <c r="Q2780" i="1"/>
  <c r="P2780" i="1"/>
  <c r="T2779" i="1"/>
  <c r="S2779" i="1"/>
  <c r="R2779" i="1"/>
  <c r="Q2779" i="1"/>
  <c r="P2779" i="1"/>
  <c r="T2778" i="1"/>
  <c r="S2778" i="1"/>
  <c r="R2778" i="1"/>
  <c r="Q2778" i="1"/>
  <c r="P2778" i="1"/>
  <c r="T2777" i="1"/>
  <c r="S2777" i="1"/>
  <c r="R2777" i="1"/>
  <c r="Q2777" i="1"/>
  <c r="P2777" i="1"/>
  <c r="T2776" i="1"/>
  <c r="S2776" i="1"/>
  <c r="R2776" i="1"/>
  <c r="Q2776" i="1"/>
  <c r="V2776" i="1" s="1"/>
  <c r="P2776" i="1"/>
  <c r="T2775" i="1"/>
  <c r="S2775" i="1"/>
  <c r="R2775" i="1"/>
  <c r="Q2775" i="1"/>
  <c r="V2775" i="1" s="1"/>
  <c r="P2775" i="1"/>
  <c r="U2775" i="1" s="1"/>
  <c r="T2774" i="1"/>
  <c r="S2774" i="1"/>
  <c r="R2774" i="1"/>
  <c r="Q2774" i="1"/>
  <c r="P2774" i="1"/>
  <c r="T2773" i="1"/>
  <c r="S2773" i="1"/>
  <c r="R2773" i="1"/>
  <c r="Q2773" i="1"/>
  <c r="P2773" i="1"/>
  <c r="V2772" i="1"/>
  <c r="T2772" i="1"/>
  <c r="S2772" i="1"/>
  <c r="R2772" i="1"/>
  <c r="Q2772" i="1"/>
  <c r="P2772" i="1"/>
  <c r="T2771" i="1"/>
  <c r="S2771" i="1"/>
  <c r="R2771" i="1"/>
  <c r="Q2771" i="1"/>
  <c r="P2771" i="1"/>
  <c r="T2770" i="1"/>
  <c r="S2770" i="1"/>
  <c r="R2770" i="1"/>
  <c r="Q2770" i="1"/>
  <c r="P2770" i="1"/>
  <c r="T2769" i="1"/>
  <c r="S2769" i="1"/>
  <c r="R2769" i="1"/>
  <c r="Q2769" i="1"/>
  <c r="P2769" i="1"/>
  <c r="V2768" i="1"/>
  <c r="T2768" i="1"/>
  <c r="S2768" i="1"/>
  <c r="R2768" i="1"/>
  <c r="Q2768" i="1"/>
  <c r="P2768" i="1"/>
  <c r="T2767" i="1"/>
  <c r="S2767" i="1"/>
  <c r="R2767" i="1"/>
  <c r="Q2767" i="1"/>
  <c r="P2767" i="1"/>
  <c r="T2766" i="1"/>
  <c r="V2766" i="1" s="1"/>
  <c r="S2766" i="1"/>
  <c r="R2766" i="1"/>
  <c r="Q2766" i="1"/>
  <c r="P2766" i="1"/>
  <c r="U2766" i="1" s="1"/>
  <c r="T2765" i="1"/>
  <c r="S2765" i="1"/>
  <c r="R2765" i="1"/>
  <c r="Q2765" i="1"/>
  <c r="P2765" i="1"/>
  <c r="V2764" i="1"/>
  <c r="T2764" i="1"/>
  <c r="S2764" i="1"/>
  <c r="R2764" i="1"/>
  <c r="Q2764" i="1"/>
  <c r="P2764" i="1"/>
  <c r="T2763" i="1"/>
  <c r="S2763" i="1"/>
  <c r="R2763" i="1"/>
  <c r="Q2763" i="1"/>
  <c r="P2763" i="1"/>
  <c r="T2762" i="1"/>
  <c r="S2762" i="1"/>
  <c r="R2762" i="1"/>
  <c r="Q2762" i="1"/>
  <c r="P2762" i="1"/>
  <c r="T2761" i="1"/>
  <c r="S2761" i="1"/>
  <c r="R2761" i="1"/>
  <c r="Q2761" i="1"/>
  <c r="P2761" i="1"/>
  <c r="T2760" i="1"/>
  <c r="S2760" i="1"/>
  <c r="R2760" i="1"/>
  <c r="Q2760" i="1"/>
  <c r="V2760" i="1" s="1"/>
  <c r="P2760" i="1"/>
  <c r="V2759" i="1"/>
  <c r="T2759" i="1"/>
  <c r="S2759" i="1"/>
  <c r="R2759" i="1"/>
  <c r="Q2759" i="1"/>
  <c r="U2759" i="1" s="1"/>
  <c r="P2759" i="1"/>
  <c r="T2758" i="1"/>
  <c r="V2758" i="1" s="1"/>
  <c r="S2758" i="1"/>
  <c r="R2758" i="1"/>
  <c r="Q2758" i="1"/>
  <c r="P2758" i="1"/>
  <c r="U2758" i="1" s="1"/>
  <c r="T2757" i="1"/>
  <c r="S2757" i="1"/>
  <c r="R2757" i="1"/>
  <c r="Q2757" i="1"/>
  <c r="V2757" i="1" s="1"/>
  <c r="P2757" i="1"/>
  <c r="T2756" i="1"/>
  <c r="S2756" i="1"/>
  <c r="R2756" i="1"/>
  <c r="Q2756" i="1"/>
  <c r="V2756" i="1" s="1"/>
  <c r="P2756" i="1"/>
  <c r="T2755" i="1"/>
  <c r="S2755" i="1"/>
  <c r="R2755" i="1"/>
  <c r="Q2755" i="1"/>
  <c r="P2755" i="1"/>
  <c r="T2754" i="1"/>
  <c r="S2754" i="1"/>
  <c r="R2754" i="1"/>
  <c r="Q2754" i="1"/>
  <c r="P2754" i="1"/>
  <c r="T2753" i="1"/>
  <c r="S2753" i="1"/>
  <c r="R2753" i="1"/>
  <c r="Q2753" i="1"/>
  <c r="V2753" i="1" s="1"/>
  <c r="P2753" i="1"/>
  <c r="T2752" i="1"/>
  <c r="S2752" i="1"/>
  <c r="R2752" i="1"/>
  <c r="Q2752" i="1"/>
  <c r="V2752" i="1" s="1"/>
  <c r="P2752" i="1"/>
  <c r="V2751" i="1"/>
  <c r="T2751" i="1"/>
  <c r="S2751" i="1"/>
  <c r="R2751" i="1"/>
  <c r="Q2751" i="1"/>
  <c r="P2751" i="1"/>
  <c r="U2751" i="1" s="1"/>
  <c r="T2750" i="1"/>
  <c r="S2750" i="1"/>
  <c r="R2750" i="1"/>
  <c r="Q2750" i="1"/>
  <c r="U2750" i="1" s="1"/>
  <c r="P2750" i="1"/>
  <c r="T2749" i="1"/>
  <c r="S2749" i="1"/>
  <c r="R2749" i="1"/>
  <c r="Q2749" i="1"/>
  <c r="P2749" i="1"/>
  <c r="T2748" i="1"/>
  <c r="S2748" i="1"/>
  <c r="R2748" i="1"/>
  <c r="Q2748" i="1"/>
  <c r="P2748" i="1"/>
  <c r="T2747" i="1"/>
  <c r="S2747" i="1"/>
  <c r="R2747" i="1"/>
  <c r="Q2747" i="1"/>
  <c r="P2747" i="1"/>
  <c r="T2746" i="1"/>
  <c r="S2746" i="1"/>
  <c r="R2746" i="1"/>
  <c r="Q2746" i="1"/>
  <c r="V2746" i="1" s="1"/>
  <c r="P2746" i="1"/>
  <c r="T2745" i="1"/>
  <c r="S2745" i="1"/>
  <c r="R2745" i="1"/>
  <c r="Q2745" i="1"/>
  <c r="P2745" i="1"/>
  <c r="T2744" i="1"/>
  <c r="S2744" i="1"/>
  <c r="R2744" i="1"/>
  <c r="Q2744" i="1"/>
  <c r="V2744" i="1" s="1"/>
  <c r="P2744" i="1"/>
  <c r="T2743" i="1"/>
  <c r="S2743" i="1"/>
  <c r="R2743" i="1"/>
  <c r="Q2743" i="1"/>
  <c r="V2743" i="1" s="1"/>
  <c r="P2743" i="1"/>
  <c r="U2743" i="1" s="1"/>
  <c r="T2742" i="1"/>
  <c r="S2742" i="1"/>
  <c r="R2742" i="1"/>
  <c r="Q2742" i="1"/>
  <c r="P2742" i="1"/>
  <c r="T2741" i="1"/>
  <c r="S2741" i="1"/>
  <c r="R2741" i="1"/>
  <c r="Q2741" i="1"/>
  <c r="V2741" i="1" s="1"/>
  <c r="P2741" i="1"/>
  <c r="V2740" i="1"/>
  <c r="T2740" i="1"/>
  <c r="S2740" i="1"/>
  <c r="R2740" i="1"/>
  <c r="Q2740" i="1"/>
  <c r="P2740" i="1"/>
  <c r="U2740" i="1" s="1"/>
  <c r="T2739" i="1"/>
  <c r="S2739" i="1"/>
  <c r="R2739" i="1"/>
  <c r="Q2739" i="1"/>
  <c r="P2739" i="1"/>
  <c r="T2738" i="1"/>
  <c r="S2738" i="1"/>
  <c r="R2738" i="1"/>
  <c r="Q2738" i="1"/>
  <c r="V2738" i="1" s="1"/>
  <c r="P2738" i="1"/>
  <c r="T2737" i="1"/>
  <c r="S2737" i="1"/>
  <c r="R2737" i="1"/>
  <c r="Q2737" i="1"/>
  <c r="P2737" i="1"/>
  <c r="V2736" i="1"/>
  <c r="T2736" i="1"/>
  <c r="S2736" i="1"/>
  <c r="R2736" i="1"/>
  <c r="Q2736" i="1"/>
  <c r="P2736" i="1"/>
  <c r="U2736" i="1" s="1"/>
  <c r="T2735" i="1"/>
  <c r="S2735" i="1"/>
  <c r="R2735" i="1"/>
  <c r="Q2735" i="1"/>
  <c r="V2735" i="1" s="1"/>
  <c r="P2735" i="1"/>
  <c r="U2735" i="1" s="1"/>
  <c r="T2734" i="1"/>
  <c r="V2734" i="1" s="1"/>
  <c r="S2734" i="1"/>
  <c r="R2734" i="1"/>
  <c r="Q2734" i="1"/>
  <c r="P2734" i="1"/>
  <c r="T2733" i="1"/>
  <c r="S2733" i="1"/>
  <c r="R2733" i="1"/>
  <c r="Q2733" i="1"/>
  <c r="V2733" i="1" s="1"/>
  <c r="P2733" i="1"/>
  <c r="T2732" i="1"/>
  <c r="S2732" i="1"/>
  <c r="R2732" i="1"/>
  <c r="Q2732" i="1"/>
  <c r="V2732" i="1" s="1"/>
  <c r="P2732" i="1"/>
  <c r="T2731" i="1"/>
  <c r="S2731" i="1"/>
  <c r="R2731" i="1"/>
  <c r="Q2731" i="1"/>
  <c r="P2731" i="1"/>
  <c r="T2730" i="1"/>
  <c r="S2730" i="1"/>
  <c r="R2730" i="1"/>
  <c r="Q2730" i="1"/>
  <c r="V2730" i="1" s="1"/>
  <c r="P2730" i="1"/>
  <c r="T2729" i="1"/>
  <c r="S2729" i="1"/>
  <c r="R2729" i="1"/>
  <c r="Q2729" i="1"/>
  <c r="P2729" i="1"/>
  <c r="T2728" i="1"/>
  <c r="S2728" i="1"/>
  <c r="R2728" i="1"/>
  <c r="Q2728" i="1"/>
  <c r="V2728" i="1" s="1"/>
  <c r="P2728" i="1"/>
  <c r="T2727" i="1"/>
  <c r="S2727" i="1"/>
  <c r="R2727" i="1"/>
  <c r="Q2727" i="1"/>
  <c r="V2727" i="1" s="1"/>
  <c r="P2727" i="1"/>
  <c r="U2727" i="1" s="1"/>
  <c r="T2726" i="1"/>
  <c r="S2726" i="1"/>
  <c r="R2726" i="1"/>
  <c r="Q2726" i="1"/>
  <c r="P2726" i="1"/>
  <c r="T2725" i="1"/>
  <c r="S2725" i="1"/>
  <c r="R2725" i="1"/>
  <c r="Q2725" i="1"/>
  <c r="P2725" i="1"/>
  <c r="V2724" i="1"/>
  <c r="T2724" i="1"/>
  <c r="S2724" i="1"/>
  <c r="R2724" i="1"/>
  <c r="Q2724" i="1"/>
  <c r="P2724" i="1"/>
  <c r="T2723" i="1"/>
  <c r="S2723" i="1"/>
  <c r="R2723" i="1"/>
  <c r="Q2723" i="1"/>
  <c r="P2723" i="1"/>
  <c r="T2722" i="1"/>
  <c r="S2722" i="1"/>
  <c r="R2722" i="1"/>
  <c r="Q2722" i="1"/>
  <c r="V2722" i="1" s="1"/>
  <c r="P2722" i="1"/>
  <c r="T2721" i="1"/>
  <c r="S2721" i="1"/>
  <c r="R2721" i="1"/>
  <c r="Q2721" i="1"/>
  <c r="P2721" i="1"/>
  <c r="V2720" i="1"/>
  <c r="T2720" i="1"/>
  <c r="S2720" i="1"/>
  <c r="R2720" i="1"/>
  <c r="Q2720" i="1"/>
  <c r="P2720" i="1"/>
  <c r="U2720" i="1" s="1"/>
  <c r="T2719" i="1"/>
  <c r="S2719" i="1"/>
  <c r="R2719" i="1"/>
  <c r="Q2719" i="1"/>
  <c r="P2719" i="1"/>
  <c r="U2719" i="1" s="1"/>
  <c r="T2718" i="1"/>
  <c r="S2718" i="1"/>
  <c r="R2718" i="1"/>
  <c r="Q2718" i="1"/>
  <c r="P2718" i="1"/>
  <c r="T2717" i="1"/>
  <c r="S2717" i="1"/>
  <c r="R2717" i="1"/>
  <c r="Q2717" i="1"/>
  <c r="V2717" i="1" s="1"/>
  <c r="P2717" i="1"/>
  <c r="T2716" i="1"/>
  <c r="S2716" i="1"/>
  <c r="R2716" i="1"/>
  <c r="Q2716" i="1"/>
  <c r="V2716" i="1" s="1"/>
  <c r="P2716" i="1"/>
  <c r="T2715" i="1"/>
  <c r="S2715" i="1"/>
  <c r="R2715" i="1"/>
  <c r="Q2715" i="1"/>
  <c r="P2715" i="1"/>
  <c r="T2714" i="1"/>
  <c r="S2714" i="1"/>
  <c r="R2714" i="1"/>
  <c r="Q2714" i="1"/>
  <c r="V2714" i="1" s="1"/>
  <c r="P2714" i="1"/>
  <c r="T2713" i="1"/>
  <c r="S2713" i="1"/>
  <c r="R2713" i="1"/>
  <c r="Q2713" i="1"/>
  <c r="V2713" i="1" s="1"/>
  <c r="P2713" i="1"/>
  <c r="V2712" i="1"/>
  <c r="T2712" i="1"/>
  <c r="S2712" i="1"/>
  <c r="R2712" i="1"/>
  <c r="U2712" i="1" s="1"/>
  <c r="Q2712" i="1"/>
  <c r="P2712" i="1"/>
  <c r="T2711" i="1"/>
  <c r="S2711" i="1"/>
  <c r="R2711" i="1"/>
  <c r="Q2711" i="1"/>
  <c r="P2711" i="1"/>
  <c r="T2710" i="1"/>
  <c r="S2710" i="1"/>
  <c r="R2710" i="1"/>
  <c r="Q2710" i="1"/>
  <c r="P2710" i="1"/>
  <c r="T2709" i="1"/>
  <c r="S2709" i="1"/>
  <c r="R2709" i="1"/>
  <c r="Q2709" i="1"/>
  <c r="P2709" i="1"/>
  <c r="T2708" i="1"/>
  <c r="S2708" i="1"/>
  <c r="R2708" i="1"/>
  <c r="Q2708" i="1"/>
  <c r="P2708" i="1"/>
  <c r="T2707" i="1"/>
  <c r="S2707" i="1"/>
  <c r="R2707" i="1"/>
  <c r="Q2707" i="1"/>
  <c r="P2707" i="1"/>
  <c r="T2706" i="1"/>
  <c r="S2706" i="1"/>
  <c r="R2706" i="1"/>
  <c r="Q2706" i="1"/>
  <c r="P2706" i="1"/>
  <c r="T2705" i="1"/>
  <c r="S2705" i="1"/>
  <c r="R2705" i="1"/>
  <c r="Q2705" i="1"/>
  <c r="P2705" i="1"/>
  <c r="T2704" i="1"/>
  <c r="S2704" i="1"/>
  <c r="R2704" i="1"/>
  <c r="Q2704" i="1"/>
  <c r="V2704" i="1" s="1"/>
  <c r="P2704" i="1"/>
  <c r="T2703" i="1"/>
  <c r="U2703" i="1" s="1"/>
  <c r="S2703" i="1"/>
  <c r="R2703" i="1"/>
  <c r="Q2703" i="1"/>
  <c r="V2703" i="1" s="1"/>
  <c r="P2703" i="1"/>
  <c r="T2702" i="1"/>
  <c r="S2702" i="1"/>
  <c r="R2702" i="1"/>
  <c r="U2702" i="1" s="1"/>
  <c r="Q2702" i="1"/>
  <c r="P2702" i="1"/>
  <c r="T2701" i="1"/>
  <c r="S2701" i="1"/>
  <c r="R2701" i="1"/>
  <c r="Q2701" i="1"/>
  <c r="P2701" i="1"/>
  <c r="V2700" i="1"/>
  <c r="T2700" i="1"/>
  <c r="S2700" i="1"/>
  <c r="R2700" i="1"/>
  <c r="Q2700" i="1"/>
  <c r="P2700" i="1"/>
  <c r="T2699" i="1"/>
  <c r="S2699" i="1"/>
  <c r="R2699" i="1"/>
  <c r="Q2699" i="1"/>
  <c r="P2699" i="1"/>
  <c r="T2698" i="1"/>
  <c r="S2698" i="1"/>
  <c r="R2698" i="1"/>
  <c r="Q2698" i="1"/>
  <c r="P2698" i="1"/>
  <c r="V2697" i="1"/>
  <c r="T2697" i="1"/>
  <c r="S2697" i="1"/>
  <c r="R2697" i="1"/>
  <c r="Q2697" i="1"/>
  <c r="P2697" i="1"/>
  <c r="U2697" i="1" s="1"/>
  <c r="T2696" i="1"/>
  <c r="S2696" i="1"/>
  <c r="R2696" i="1"/>
  <c r="Q2696" i="1"/>
  <c r="V2696" i="1" s="1"/>
  <c r="P2696" i="1"/>
  <c r="T2695" i="1"/>
  <c r="S2695" i="1"/>
  <c r="R2695" i="1"/>
  <c r="Q2695" i="1"/>
  <c r="P2695" i="1"/>
  <c r="T2694" i="1"/>
  <c r="S2694" i="1"/>
  <c r="R2694" i="1"/>
  <c r="Q2694" i="1"/>
  <c r="P2694" i="1"/>
  <c r="U2694" i="1" s="1"/>
  <c r="T2693" i="1"/>
  <c r="S2693" i="1"/>
  <c r="R2693" i="1"/>
  <c r="Q2693" i="1"/>
  <c r="P2693" i="1"/>
  <c r="V2692" i="1"/>
  <c r="T2692" i="1"/>
  <c r="S2692" i="1"/>
  <c r="R2692" i="1"/>
  <c r="Q2692" i="1"/>
  <c r="P2692" i="1"/>
  <c r="T2691" i="1"/>
  <c r="S2691" i="1"/>
  <c r="R2691" i="1"/>
  <c r="Q2691" i="1"/>
  <c r="P2691" i="1"/>
  <c r="T2690" i="1"/>
  <c r="S2690" i="1"/>
  <c r="R2690" i="1"/>
  <c r="Q2690" i="1"/>
  <c r="V2690" i="1" s="1"/>
  <c r="P2690" i="1"/>
  <c r="V2689" i="1"/>
  <c r="T2689" i="1"/>
  <c r="S2689" i="1"/>
  <c r="R2689" i="1"/>
  <c r="Q2689" i="1"/>
  <c r="P2689" i="1"/>
  <c r="T2688" i="1"/>
  <c r="S2688" i="1"/>
  <c r="R2688" i="1"/>
  <c r="Q2688" i="1"/>
  <c r="V2688" i="1" s="1"/>
  <c r="P2688" i="1"/>
  <c r="T2687" i="1"/>
  <c r="S2687" i="1"/>
  <c r="R2687" i="1"/>
  <c r="Q2687" i="1"/>
  <c r="V2687" i="1" s="1"/>
  <c r="P2687" i="1"/>
  <c r="T2686" i="1"/>
  <c r="S2686" i="1"/>
  <c r="R2686" i="1"/>
  <c r="Q2686" i="1"/>
  <c r="P2686" i="1"/>
  <c r="T2685" i="1"/>
  <c r="S2685" i="1"/>
  <c r="R2685" i="1"/>
  <c r="Q2685" i="1"/>
  <c r="P2685" i="1"/>
  <c r="T2684" i="1"/>
  <c r="S2684" i="1"/>
  <c r="R2684" i="1"/>
  <c r="Q2684" i="1"/>
  <c r="V2684" i="1" s="1"/>
  <c r="P2684" i="1"/>
  <c r="T2683" i="1"/>
  <c r="S2683" i="1"/>
  <c r="R2683" i="1"/>
  <c r="Q2683" i="1"/>
  <c r="P2683" i="1"/>
  <c r="T2682" i="1"/>
  <c r="S2682" i="1"/>
  <c r="R2682" i="1"/>
  <c r="Q2682" i="1"/>
  <c r="P2682" i="1"/>
  <c r="T2681" i="1"/>
  <c r="S2681" i="1"/>
  <c r="R2681" i="1"/>
  <c r="Q2681" i="1"/>
  <c r="P2681" i="1"/>
  <c r="T2680" i="1"/>
  <c r="S2680" i="1"/>
  <c r="R2680" i="1"/>
  <c r="Q2680" i="1"/>
  <c r="V2680" i="1" s="1"/>
  <c r="P2680" i="1"/>
  <c r="T2679" i="1"/>
  <c r="S2679" i="1"/>
  <c r="R2679" i="1"/>
  <c r="Q2679" i="1"/>
  <c r="V2679" i="1" s="1"/>
  <c r="P2679" i="1"/>
  <c r="T2678" i="1"/>
  <c r="V2678" i="1" s="1"/>
  <c r="S2678" i="1"/>
  <c r="R2678" i="1"/>
  <c r="Q2678" i="1"/>
  <c r="P2678" i="1"/>
  <c r="T2677" i="1"/>
  <c r="S2677" i="1"/>
  <c r="R2677" i="1"/>
  <c r="Q2677" i="1"/>
  <c r="P2677" i="1"/>
  <c r="V2676" i="1"/>
  <c r="T2676" i="1"/>
  <c r="S2676" i="1"/>
  <c r="R2676" i="1"/>
  <c r="Q2676" i="1"/>
  <c r="P2676" i="1"/>
  <c r="T2675" i="1"/>
  <c r="S2675" i="1"/>
  <c r="R2675" i="1"/>
  <c r="Q2675" i="1"/>
  <c r="P2675" i="1"/>
  <c r="T2674" i="1"/>
  <c r="S2674" i="1"/>
  <c r="R2674" i="1"/>
  <c r="Q2674" i="1"/>
  <c r="P2674" i="1"/>
  <c r="V2673" i="1"/>
  <c r="T2673" i="1"/>
  <c r="S2673" i="1"/>
  <c r="R2673" i="1"/>
  <c r="Q2673" i="1"/>
  <c r="P2673" i="1"/>
  <c r="V2672" i="1"/>
  <c r="T2672" i="1"/>
  <c r="S2672" i="1"/>
  <c r="R2672" i="1"/>
  <c r="Q2672" i="1"/>
  <c r="P2672" i="1"/>
  <c r="T2671" i="1"/>
  <c r="S2671" i="1"/>
  <c r="R2671" i="1"/>
  <c r="Q2671" i="1"/>
  <c r="V2671" i="1" s="1"/>
  <c r="P2671" i="1"/>
  <c r="T2670" i="1"/>
  <c r="S2670" i="1"/>
  <c r="R2670" i="1"/>
  <c r="Q2670" i="1"/>
  <c r="P2670" i="1"/>
  <c r="T2669" i="1"/>
  <c r="S2669" i="1"/>
  <c r="R2669" i="1"/>
  <c r="Q2669" i="1"/>
  <c r="P2669" i="1"/>
  <c r="V2668" i="1"/>
  <c r="T2668" i="1"/>
  <c r="S2668" i="1"/>
  <c r="R2668" i="1"/>
  <c r="Q2668" i="1"/>
  <c r="P2668" i="1"/>
  <c r="T2667" i="1"/>
  <c r="S2667" i="1"/>
  <c r="R2667" i="1"/>
  <c r="Q2667" i="1"/>
  <c r="P2667" i="1"/>
  <c r="T2666" i="1"/>
  <c r="S2666" i="1"/>
  <c r="R2666" i="1"/>
  <c r="Q2666" i="1"/>
  <c r="P2666" i="1"/>
  <c r="V2665" i="1"/>
  <c r="T2665" i="1"/>
  <c r="S2665" i="1"/>
  <c r="R2665" i="1"/>
  <c r="Q2665" i="1"/>
  <c r="P2665" i="1"/>
  <c r="T2664" i="1"/>
  <c r="S2664" i="1"/>
  <c r="R2664" i="1"/>
  <c r="Q2664" i="1"/>
  <c r="P2664" i="1"/>
  <c r="T2663" i="1"/>
  <c r="S2663" i="1"/>
  <c r="R2663" i="1"/>
  <c r="Q2663" i="1"/>
  <c r="P2663" i="1"/>
  <c r="T2662" i="1"/>
  <c r="V2662" i="1" s="1"/>
  <c r="S2662" i="1"/>
  <c r="R2662" i="1"/>
  <c r="Q2662" i="1"/>
  <c r="P2662" i="1"/>
  <c r="T2661" i="1"/>
  <c r="S2661" i="1"/>
  <c r="R2661" i="1"/>
  <c r="Q2661" i="1"/>
  <c r="P2661" i="1"/>
  <c r="T2660" i="1"/>
  <c r="S2660" i="1"/>
  <c r="R2660" i="1"/>
  <c r="Q2660" i="1"/>
  <c r="V2660" i="1" s="1"/>
  <c r="P2660" i="1"/>
  <c r="T2659" i="1"/>
  <c r="S2659" i="1"/>
  <c r="R2659" i="1"/>
  <c r="Q2659" i="1"/>
  <c r="P2659" i="1"/>
  <c r="T2658" i="1"/>
  <c r="S2658" i="1"/>
  <c r="R2658" i="1"/>
  <c r="Q2658" i="1"/>
  <c r="P2658" i="1"/>
  <c r="T2657" i="1"/>
  <c r="S2657" i="1"/>
  <c r="R2657" i="1"/>
  <c r="Q2657" i="1"/>
  <c r="V2657" i="1" s="1"/>
  <c r="P2657" i="1"/>
  <c r="T2656" i="1"/>
  <c r="S2656" i="1"/>
  <c r="R2656" i="1"/>
  <c r="Q2656" i="1"/>
  <c r="P2656" i="1"/>
  <c r="T2655" i="1"/>
  <c r="S2655" i="1"/>
  <c r="R2655" i="1"/>
  <c r="Q2655" i="1"/>
  <c r="P2655" i="1"/>
  <c r="T2654" i="1"/>
  <c r="S2654" i="1"/>
  <c r="R2654" i="1"/>
  <c r="Q2654" i="1"/>
  <c r="P2654" i="1"/>
  <c r="T2653" i="1"/>
  <c r="S2653" i="1"/>
  <c r="R2653" i="1"/>
  <c r="Q2653" i="1"/>
  <c r="P2653" i="1"/>
  <c r="V2652" i="1"/>
  <c r="T2652" i="1"/>
  <c r="S2652" i="1"/>
  <c r="R2652" i="1"/>
  <c r="Q2652" i="1"/>
  <c r="P2652" i="1"/>
  <c r="T2651" i="1"/>
  <c r="S2651" i="1"/>
  <c r="R2651" i="1"/>
  <c r="Q2651" i="1"/>
  <c r="P2651" i="1"/>
  <c r="T2650" i="1"/>
  <c r="S2650" i="1"/>
  <c r="R2650" i="1"/>
  <c r="Q2650" i="1"/>
  <c r="P2650" i="1"/>
  <c r="V2649" i="1"/>
  <c r="T2649" i="1"/>
  <c r="S2649" i="1"/>
  <c r="R2649" i="1"/>
  <c r="Q2649" i="1"/>
  <c r="P2649" i="1"/>
  <c r="T2648" i="1"/>
  <c r="S2648" i="1"/>
  <c r="R2648" i="1"/>
  <c r="Q2648" i="1"/>
  <c r="V2648" i="1" s="1"/>
  <c r="P2648" i="1"/>
  <c r="T2647" i="1"/>
  <c r="S2647" i="1"/>
  <c r="R2647" i="1"/>
  <c r="Q2647" i="1"/>
  <c r="P2647" i="1"/>
  <c r="T2646" i="1"/>
  <c r="V2646" i="1" s="1"/>
  <c r="S2646" i="1"/>
  <c r="R2646" i="1"/>
  <c r="Q2646" i="1"/>
  <c r="P2646" i="1"/>
  <c r="T2645" i="1"/>
  <c r="S2645" i="1"/>
  <c r="R2645" i="1"/>
  <c r="Q2645" i="1"/>
  <c r="P2645" i="1"/>
  <c r="T2644" i="1"/>
  <c r="S2644" i="1"/>
  <c r="R2644" i="1"/>
  <c r="Q2644" i="1"/>
  <c r="P2644" i="1"/>
  <c r="T2643" i="1"/>
  <c r="S2643" i="1"/>
  <c r="R2643" i="1"/>
  <c r="Q2643" i="1"/>
  <c r="V2643" i="1" s="1"/>
  <c r="P2643" i="1"/>
  <c r="T2642" i="1"/>
  <c r="S2642" i="1"/>
  <c r="R2642" i="1"/>
  <c r="Q2642" i="1"/>
  <c r="P2642" i="1"/>
  <c r="T2641" i="1"/>
  <c r="S2641" i="1"/>
  <c r="R2641" i="1"/>
  <c r="Q2641" i="1"/>
  <c r="P2641" i="1"/>
  <c r="T2640" i="1"/>
  <c r="S2640" i="1"/>
  <c r="R2640" i="1"/>
  <c r="Q2640" i="1"/>
  <c r="V2640" i="1" s="1"/>
  <c r="P2640" i="1"/>
  <c r="T2639" i="1"/>
  <c r="S2639" i="1"/>
  <c r="R2639" i="1"/>
  <c r="Q2639" i="1"/>
  <c r="V2639" i="1" s="1"/>
  <c r="P2639" i="1"/>
  <c r="T2638" i="1"/>
  <c r="S2638" i="1"/>
  <c r="R2638" i="1"/>
  <c r="Q2638" i="1"/>
  <c r="P2638" i="1"/>
  <c r="T2637" i="1"/>
  <c r="S2637" i="1"/>
  <c r="R2637" i="1"/>
  <c r="Q2637" i="1"/>
  <c r="P2637" i="1"/>
  <c r="V2636" i="1"/>
  <c r="T2636" i="1"/>
  <c r="S2636" i="1"/>
  <c r="R2636" i="1"/>
  <c r="Q2636" i="1"/>
  <c r="P2636" i="1"/>
  <c r="T2635" i="1"/>
  <c r="S2635" i="1"/>
  <c r="R2635" i="1"/>
  <c r="Q2635" i="1"/>
  <c r="P2635" i="1"/>
  <c r="T2634" i="1"/>
  <c r="S2634" i="1"/>
  <c r="R2634" i="1"/>
  <c r="Q2634" i="1"/>
  <c r="V2634" i="1" s="1"/>
  <c r="P2634" i="1"/>
  <c r="T2633" i="1"/>
  <c r="S2633" i="1"/>
  <c r="R2633" i="1"/>
  <c r="Q2633" i="1"/>
  <c r="V2633" i="1" s="1"/>
  <c r="P2633" i="1"/>
  <c r="T2632" i="1"/>
  <c r="V2632" i="1" s="1"/>
  <c r="S2632" i="1"/>
  <c r="R2632" i="1"/>
  <c r="Q2632" i="1"/>
  <c r="P2632" i="1"/>
  <c r="T2631" i="1"/>
  <c r="U2631" i="1" s="1"/>
  <c r="S2631" i="1"/>
  <c r="R2631" i="1"/>
  <c r="Q2631" i="1"/>
  <c r="P2631" i="1"/>
  <c r="T2630" i="1"/>
  <c r="S2630" i="1"/>
  <c r="R2630" i="1"/>
  <c r="Q2630" i="1"/>
  <c r="P2630" i="1"/>
  <c r="T2629" i="1"/>
  <c r="S2629" i="1"/>
  <c r="R2629" i="1"/>
  <c r="Q2629" i="1"/>
  <c r="V2629" i="1" s="1"/>
  <c r="P2629" i="1"/>
  <c r="T2628" i="1"/>
  <c r="S2628" i="1"/>
  <c r="R2628" i="1"/>
  <c r="Q2628" i="1"/>
  <c r="V2628" i="1" s="1"/>
  <c r="P2628" i="1"/>
  <c r="T2627" i="1"/>
  <c r="S2627" i="1"/>
  <c r="R2627" i="1"/>
  <c r="Q2627" i="1"/>
  <c r="P2627" i="1"/>
  <c r="T2626" i="1"/>
  <c r="S2626" i="1"/>
  <c r="R2626" i="1"/>
  <c r="Q2626" i="1"/>
  <c r="V2626" i="1" s="1"/>
  <c r="P2626" i="1"/>
  <c r="T2625" i="1"/>
  <c r="S2625" i="1"/>
  <c r="R2625" i="1"/>
  <c r="Q2625" i="1"/>
  <c r="P2625" i="1"/>
  <c r="T2624" i="1"/>
  <c r="S2624" i="1"/>
  <c r="R2624" i="1"/>
  <c r="Q2624" i="1"/>
  <c r="P2624" i="1"/>
  <c r="T2623" i="1"/>
  <c r="S2623" i="1"/>
  <c r="R2623" i="1"/>
  <c r="Q2623" i="1"/>
  <c r="P2623" i="1"/>
  <c r="T2622" i="1"/>
  <c r="V2622" i="1" s="1"/>
  <c r="S2622" i="1"/>
  <c r="R2622" i="1"/>
  <c r="Q2622" i="1"/>
  <c r="P2622" i="1"/>
  <c r="T2621" i="1"/>
  <c r="S2621" i="1"/>
  <c r="R2621" i="1"/>
  <c r="Q2621" i="1"/>
  <c r="P2621" i="1"/>
  <c r="T2620" i="1"/>
  <c r="S2620" i="1"/>
  <c r="R2620" i="1"/>
  <c r="Q2620" i="1"/>
  <c r="V2620" i="1" s="1"/>
  <c r="P2620" i="1"/>
  <c r="T2619" i="1"/>
  <c r="S2619" i="1"/>
  <c r="R2619" i="1"/>
  <c r="Q2619" i="1"/>
  <c r="P2619" i="1"/>
  <c r="T2618" i="1"/>
  <c r="S2618" i="1"/>
  <c r="R2618" i="1"/>
  <c r="Q2618" i="1"/>
  <c r="P2618" i="1"/>
  <c r="T2617" i="1"/>
  <c r="S2617" i="1"/>
  <c r="R2617" i="1"/>
  <c r="Q2617" i="1"/>
  <c r="P2617" i="1"/>
  <c r="V2616" i="1"/>
  <c r="T2616" i="1"/>
  <c r="S2616" i="1"/>
  <c r="R2616" i="1"/>
  <c r="Q2616" i="1"/>
  <c r="P2616" i="1"/>
  <c r="V2615" i="1"/>
  <c r="T2615" i="1"/>
  <c r="S2615" i="1"/>
  <c r="R2615" i="1"/>
  <c r="Q2615" i="1"/>
  <c r="P2615" i="1"/>
  <c r="T2614" i="1"/>
  <c r="S2614" i="1"/>
  <c r="R2614" i="1"/>
  <c r="Q2614" i="1"/>
  <c r="P2614" i="1"/>
  <c r="T2613" i="1"/>
  <c r="S2613" i="1"/>
  <c r="R2613" i="1"/>
  <c r="Q2613" i="1"/>
  <c r="V2613" i="1" s="1"/>
  <c r="P2613" i="1"/>
  <c r="T2612" i="1"/>
  <c r="V2612" i="1" s="1"/>
  <c r="S2612" i="1"/>
  <c r="R2612" i="1"/>
  <c r="Q2612" i="1"/>
  <c r="P2612" i="1"/>
  <c r="T2611" i="1"/>
  <c r="S2611" i="1"/>
  <c r="R2611" i="1"/>
  <c r="Q2611" i="1"/>
  <c r="P2611" i="1"/>
  <c r="T2610" i="1"/>
  <c r="S2610" i="1"/>
  <c r="R2610" i="1"/>
  <c r="Q2610" i="1"/>
  <c r="V2610" i="1" s="1"/>
  <c r="P2610" i="1"/>
  <c r="T2609" i="1"/>
  <c r="S2609" i="1"/>
  <c r="R2609" i="1"/>
  <c r="Q2609" i="1"/>
  <c r="P2609" i="1"/>
  <c r="T2608" i="1"/>
  <c r="S2608" i="1"/>
  <c r="R2608" i="1"/>
  <c r="Q2608" i="1"/>
  <c r="V2608" i="1" s="1"/>
  <c r="P2608" i="1"/>
  <c r="U2608" i="1" s="1"/>
  <c r="T2607" i="1"/>
  <c r="V2607" i="1" s="1"/>
  <c r="S2607" i="1"/>
  <c r="R2607" i="1"/>
  <c r="Q2607" i="1"/>
  <c r="P2607" i="1"/>
  <c r="T2606" i="1"/>
  <c r="S2606" i="1"/>
  <c r="R2606" i="1"/>
  <c r="Q2606" i="1"/>
  <c r="P2606" i="1"/>
  <c r="T2605" i="1"/>
  <c r="S2605" i="1"/>
  <c r="R2605" i="1"/>
  <c r="Q2605" i="1"/>
  <c r="P2605" i="1"/>
  <c r="T2604" i="1"/>
  <c r="S2604" i="1"/>
  <c r="R2604" i="1"/>
  <c r="Q2604" i="1"/>
  <c r="P2604" i="1"/>
  <c r="T2603" i="1"/>
  <c r="S2603" i="1"/>
  <c r="R2603" i="1"/>
  <c r="Q2603" i="1"/>
  <c r="P2603" i="1"/>
  <c r="T2602" i="1"/>
  <c r="S2602" i="1"/>
  <c r="R2602" i="1"/>
  <c r="Q2602" i="1"/>
  <c r="P2602" i="1"/>
  <c r="T2601" i="1"/>
  <c r="S2601" i="1"/>
  <c r="R2601" i="1"/>
  <c r="Q2601" i="1"/>
  <c r="P2601" i="1"/>
  <c r="T2600" i="1"/>
  <c r="S2600" i="1"/>
  <c r="R2600" i="1"/>
  <c r="Q2600" i="1"/>
  <c r="V2600" i="1" s="1"/>
  <c r="P2600" i="1"/>
  <c r="T2599" i="1"/>
  <c r="S2599" i="1"/>
  <c r="R2599" i="1"/>
  <c r="Q2599" i="1"/>
  <c r="P2599" i="1"/>
  <c r="T2598" i="1"/>
  <c r="V2598" i="1" s="1"/>
  <c r="S2598" i="1"/>
  <c r="R2598" i="1"/>
  <c r="Q2598" i="1"/>
  <c r="P2598" i="1"/>
  <c r="T2597" i="1"/>
  <c r="S2597" i="1"/>
  <c r="R2597" i="1"/>
  <c r="Q2597" i="1"/>
  <c r="P2597" i="1"/>
  <c r="T2596" i="1"/>
  <c r="S2596" i="1"/>
  <c r="R2596" i="1"/>
  <c r="Q2596" i="1"/>
  <c r="V2596" i="1" s="1"/>
  <c r="P2596" i="1"/>
  <c r="T2595" i="1"/>
  <c r="S2595" i="1"/>
  <c r="R2595" i="1"/>
  <c r="Q2595" i="1"/>
  <c r="P2595" i="1"/>
  <c r="T2594" i="1"/>
  <c r="S2594" i="1"/>
  <c r="R2594" i="1"/>
  <c r="Q2594" i="1"/>
  <c r="P2594" i="1"/>
  <c r="T2593" i="1"/>
  <c r="S2593" i="1"/>
  <c r="R2593" i="1"/>
  <c r="Q2593" i="1"/>
  <c r="V2593" i="1" s="1"/>
  <c r="P2593" i="1"/>
  <c r="T2592" i="1"/>
  <c r="V2592" i="1" s="1"/>
  <c r="S2592" i="1"/>
  <c r="R2592" i="1"/>
  <c r="Q2592" i="1"/>
  <c r="P2592" i="1"/>
  <c r="V2591" i="1"/>
  <c r="T2591" i="1"/>
  <c r="S2591" i="1"/>
  <c r="R2591" i="1"/>
  <c r="Q2591" i="1"/>
  <c r="P2591" i="1"/>
  <c r="T2590" i="1"/>
  <c r="S2590" i="1"/>
  <c r="R2590" i="1"/>
  <c r="Q2590" i="1"/>
  <c r="P2590" i="1"/>
  <c r="T2589" i="1"/>
  <c r="S2589" i="1"/>
  <c r="R2589" i="1"/>
  <c r="Q2589" i="1"/>
  <c r="P2589" i="1"/>
  <c r="T2588" i="1"/>
  <c r="S2588" i="1"/>
  <c r="R2588" i="1"/>
  <c r="Q2588" i="1"/>
  <c r="P2588" i="1"/>
  <c r="T2587" i="1"/>
  <c r="S2587" i="1"/>
  <c r="R2587" i="1"/>
  <c r="Q2587" i="1"/>
  <c r="P2587" i="1"/>
  <c r="T2586" i="1"/>
  <c r="S2586" i="1"/>
  <c r="R2586" i="1"/>
  <c r="Q2586" i="1"/>
  <c r="V2586" i="1" s="1"/>
  <c r="P2586" i="1"/>
  <c r="T2585" i="1"/>
  <c r="S2585" i="1"/>
  <c r="R2585" i="1"/>
  <c r="Q2585" i="1"/>
  <c r="P2585" i="1"/>
  <c r="T2584" i="1"/>
  <c r="S2584" i="1"/>
  <c r="R2584" i="1"/>
  <c r="U2584" i="1" s="1"/>
  <c r="Q2584" i="1"/>
  <c r="P2584" i="1"/>
  <c r="T2583" i="1"/>
  <c r="S2583" i="1"/>
  <c r="R2583" i="1"/>
  <c r="Q2583" i="1"/>
  <c r="P2583" i="1"/>
  <c r="T2582" i="1"/>
  <c r="S2582" i="1"/>
  <c r="R2582" i="1"/>
  <c r="Q2582" i="1"/>
  <c r="P2582" i="1"/>
  <c r="T2581" i="1"/>
  <c r="S2581" i="1"/>
  <c r="R2581" i="1"/>
  <c r="Q2581" i="1"/>
  <c r="P2581" i="1"/>
  <c r="T2580" i="1"/>
  <c r="S2580" i="1"/>
  <c r="R2580" i="1"/>
  <c r="Q2580" i="1"/>
  <c r="V2580" i="1" s="1"/>
  <c r="P2580" i="1"/>
  <c r="T2579" i="1"/>
  <c r="S2579" i="1"/>
  <c r="R2579" i="1"/>
  <c r="Q2579" i="1"/>
  <c r="P2579" i="1"/>
  <c r="T2578" i="1"/>
  <c r="S2578" i="1"/>
  <c r="R2578" i="1"/>
  <c r="Q2578" i="1"/>
  <c r="P2578" i="1"/>
  <c r="T2577" i="1"/>
  <c r="S2577" i="1"/>
  <c r="R2577" i="1"/>
  <c r="Q2577" i="1"/>
  <c r="V2577" i="1" s="1"/>
  <c r="P2577" i="1"/>
  <c r="T2576" i="1"/>
  <c r="S2576" i="1"/>
  <c r="R2576" i="1"/>
  <c r="Q2576" i="1"/>
  <c r="V2576" i="1" s="1"/>
  <c r="P2576" i="1"/>
  <c r="T2575" i="1"/>
  <c r="S2575" i="1"/>
  <c r="R2575" i="1"/>
  <c r="Q2575" i="1"/>
  <c r="P2575" i="1"/>
  <c r="T2574" i="1"/>
  <c r="S2574" i="1"/>
  <c r="R2574" i="1"/>
  <c r="Q2574" i="1"/>
  <c r="P2574" i="1"/>
  <c r="T2573" i="1"/>
  <c r="S2573" i="1"/>
  <c r="R2573" i="1"/>
  <c r="Q2573" i="1"/>
  <c r="V2573" i="1" s="1"/>
  <c r="P2573" i="1"/>
  <c r="T2572" i="1"/>
  <c r="S2572" i="1"/>
  <c r="R2572" i="1"/>
  <c r="Q2572" i="1"/>
  <c r="V2572" i="1" s="1"/>
  <c r="P2572" i="1"/>
  <c r="T2571" i="1"/>
  <c r="S2571" i="1"/>
  <c r="R2571" i="1"/>
  <c r="Q2571" i="1"/>
  <c r="P2571" i="1"/>
  <c r="T2570" i="1"/>
  <c r="S2570" i="1"/>
  <c r="R2570" i="1"/>
  <c r="Q2570" i="1"/>
  <c r="P2570" i="1"/>
  <c r="T2569" i="1"/>
  <c r="S2569" i="1"/>
  <c r="R2569" i="1"/>
  <c r="Q2569" i="1"/>
  <c r="V2569" i="1" s="1"/>
  <c r="P2569" i="1"/>
  <c r="T2568" i="1"/>
  <c r="U2568" i="1" s="1"/>
  <c r="S2568" i="1"/>
  <c r="R2568" i="1"/>
  <c r="Q2568" i="1"/>
  <c r="V2568" i="1" s="1"/>
  <c r="P2568" i="1"/>
  <c r="V2567" i="1"/>
  <c r="T2567" i="1"/>
  <c r="S2567" i="1"/>
  <c r="R2567" i="1"/>
  <c r="Q2567" i="1"/>
  <c r="P2567" i="1"/>
  <c r="U2567" i="1" s="1"/>
  <c r="T2566" i="1"/>
  <c r="S2566" i="1"/>
  <c r="R2566" i="1"/>
  <c r="Q2566" i="1"/>
  <c r="P2566" i="1"/>
  <c r="T2565" i="1"/>
  <c r="S2565" i="1"/>
  <c r="R2565" i="1"/>
  <c r="Q2565" i="1"/>
  <c r="V2565" i="1" s="1"/>
  <c r="P2565" i="1"/>
  <c r="U2565" i="1" s="1"/>
  <c r="T2564" i="1"/>
  <c r="S2564" i="1"/>
  <c r="R2564" i="1"/>
  <c r="Q2564" i="1"/>
  <c r="P2564" i="1"/>
  <c r="T2563" i="1"/>
  <c r="S2563" i="1"/>
  <c r="R2563" i="1"/>
  <c r="Q2563" i="1"/>
  <c r="P2563" i="1"/>
  <c r="T2562" i="1"/>
  <c r="S2562" i="1"/>
  <c r="R2562" i="1"/>
  <c r="Q2562" i="1"/>
  <c r="P2562" i="1"/>
  <c r="V2561" i="1"/>
  <c r="T2561" i="1"/>
  <c r="S2561" i="1"/>
  <c r="R2561" i="1"/>
  <c r="Q2561" i="1"/>
  <c r="P2561" i="1"/>
  <c r="T2560" i="1"/>
  <c r="S2560" i="1"/>
  <c r="R2560" i="1"/>
  <c r="Q2560" i="1"/>
  <c r="P2560" i="1"/>
  <c r="T2559" i="1"/>
  <c r="S2559" i="1"/>
  <c r="R2559" i="1"/>
  <c r="Q2559" i="1"/>
  <c r="P2559" i="1"/>
  <c r="T2558" i="1"/>
  <c r="S2558" i="1"/>
  <c r="R2558" i="1"/>
  <c r="Q2558" i="1"/>
  <c r="P2558" i="1"/>
  <c r="T2557" i="1"/>
  <c r="S2557" i="1"/>
  <c r="R2557" i="1"/>
  <c r="Q2557" i="1"/>
  <c r="P2557" i="1"/>
  <c r="T2556" i="1"/>
  <c r="S2556" i="1"/>
  <c r="R2556" i="1"/>
  <c r="Q2556" i="1"/>
  <c r="P2556" i="1"/>
  <c r="T2555" i="1"/>
  <c r="S2555" i="1"/>
  <c r="R2555" i="1"/>
  <c r="Q2555" i="1"/>
  <c r="P2555" i="1"/>
  <c r="T2554" i="1"/>
  <c r="S2554" i="1"/>
  <c r="R2554" i="1"/>
  <c r="Q2554" i="1"/>
  <c r="P2554" i="1"/>
  <c r="T2553" i="1"/>
  <c r="S2553" i="1"/>
  <c r="R2553" i="1"/>
  <c r="Q2553" i="1"/>
  <c r="V2553" i="1" s="1"/>
  <c r="P2553" i="1"/>
  <c r="T2552" i="1"/>
  <c r="S2552" i="1"/>
  <c r="R2552" i="1"/>
  <c r="Q2552" i="1"/>
  <c r="P2552" i="1"/>
  <c r="T2551" i="1"/>
  <c r="S2551" i="1"/>
  <c r="R2551" i="1"/>
  <c r="Q2551" i="1"/>
  <c r="P2551" i="1"/>
  <c r="T2550" i="1"/>
  <c r="S2550" i="1"/>
  <c r="R2550" i="1"/>
  <c r="Q2550" i="1"/>
  <c r="P2550" i="1"/>
  <c r="T2549" i="1"/>
  <c r="S2549" i="1"/>
  <c r="R2549" i="1"/>
  <c r="Q2549" i="1"/>
  <c r="V2549" i="1" s="1"/>
  <c r="P2549" i="1"/>
  <c r="T2548" i="1"/>
  <c r="S2548" i="1"/>
  <c r="R2548" i="1"/>
  <c r="Q2548" i="1"/>
  <c r="V2548" i="1" s="1"/>
  <c r="P2548" i="1"/>
  <c r="T2547" i="1"/>
  <c r="S2547" i="1"/>
  <c r="R2547" i="1"/>
  <c r="Q2547" i="1"/>
  <c r="U2547" i="1" s="1"/>
  <c r="P2547" i="1"/>
  <c r="T2546" i="1"/>
  <c r="S2546" i="1"/>
  <c r="R2546" i="1"/>
  <c r="Q2546" i="1"/>
  <c r="V2546" i="1" s="1"/>
  <c r="P2546" i="1"/>
  <c r="T2545" i="1"/>
  <c r="S2545" i="1"/>
  <c r="R2545" i="1"/>
  <c r="Q2545" i="1"/>
  <c r="V2545" i="1" s="1"/>
  <c r="P2545" i="1"/>
  <c r="T2544" i="1"/>
  <c r="S2544" i="1"/>
  <c r="R2544" i="1"/>
  <c r="Q2544" i="1"/>
  <c r="P2544" i="1"/>
  <c r="T2543" i="1"/>
  <c r="S2543" i="1"/>
  <c r="R2543" i="1"/>
  <c r="Q2543" i="1"/>
  <c r="P2543" i="1"/>
  <c r="T2542" i="1"/>
  <c r="S2542" i="1"/>
  <c r="R2542" i="1"/>
  <c r="Q2542" i="1"/>
  <c r="P2542" i="1"/>
  <c r="T2541" i="1"/>
  <c r="S2541" i="1"/>
  <c r="R2541" i="1"/>
  <c r="Q2541" i="1"/>
  <c r="V2541" i="1" s="1"/>
  <c r="P2541" i="1"/>
  <c r="T2540" i="1"/>
  <c r="S2540" i="1"/>
  <c r="R2540" i="1"/>
  <c r="Q2540" i="1"/>
  <c r="P2540" i="1"/>
  <c r="T2539" i="1"/>
  <c r="S2539" i="1"/>
  <c r="R2539" i="1"/>
  <c r="Q2539" i="1"/>
  <c r="P2539" i="1"/>
  <c r="T2538" i="1"/>
  <c r="S2538" i="1"/>
  <c r="R2538" i="1"/>
  <c r="Q2538" i="1"/>
  <c r="P2538" i="1"/>
  <c r="T2537" i="1"/>
  <c r="S2537" i="1"/>
  <c r="R2537" i="1"/>
  <c r="Q2537" i="1"/>
  <c r="P2537" i="1"/>
  <c r="T2536" i="1"/>
  <c r="S2536" i="1"/>
  <c r="R2536" i="1"/>
  <c r="Q2536" i="1"/>
  <c r="P2536" i="1"/>
  <c r="U2536" i="1" s="1"/>
  <c r="T2535" i="1"/>
  <c r="S2535" i="1"/>
  <c r="R2535" i="1"/>
  <c r="U2535" i="1" s="1"/>
  <c r="Q2535" i="1"/>
  <c r="P2535" i="1"/>
  <c r="T2534" i="1"/>
  <c r="S2534" i="1"/>
  <c r="R2534" i="1"/>
  <c r="Q2534" i="1"/>
  <c r="P2534" i="1"/>
  <c r="T2533" i="1"/>
  <c r="S2533" i="1"/>
  <c r="R2533" i="1"/>
  <c r="Q2533" i="1"/>
  <c r="P2533" i="1"/>
  <c r="V2532" i="1"/>
  <c r="T2532" i="1"/>
  <c r="S2532" i="1"/>
  <c r="R2532" i="1"/>
  <c r="Q2532" i="1"/>
  <c r="P2532" i="1"/>
  <c r="T2531" i="1"/>
  <c r="S2531" i="1"/>
  <c r="R2531" i="1"/>
  <c r="Q2531" i="1"/>
  <c r="P2531" i="1"/>
  <c r="T2530" i="1"/>
  <c r="S2530" i="1"/>
  <c r="R2530" i="1"/>
  <c r="Q2530" i="1"/>
  <c r="P2530" i="1"/>
  <c r="V2529" i="1"/>
  <c r="T2529" i="1"/>
  <c r="S2529" i="1"/>
  <c r="R2529" i="1"/>
  <c r="Q2529" i="1"/>
  <c r="P2529" i="1"/>
  <c r="T2528" i="1"/>
  <c r="S2528" i="1"/>
  <c r="R2528" i="1"/>
  <c r="Q2528" i="1"/>
  <c r="P2528" i="1"/>
  <c r="T2527" i="1"/>
  <c r="S2527" i="1"/>
  <c r="R2527" i="1"/>
  <c r="Q2527" i="1"/>
  <c r="P2527" i="1"/>
  <c r="T2526" i="1"/>
  <c r="S2526" i="1"/>
  <c r="R2526" i="1"/>
  <c r="Q2526" i="1"/>
  <c r="V2526" i="1" s="1"/>
  <c r="P2526" i="1"/>
  <c r="T2525" i="1"/>
  <c r="S2525" i="1"/>
  <c r="R2525" i="1"/>
  <c r="Q2525" i="1"/>
  <c r="P2525" i="1"/>
  <c r="T2524" i="1"/>
  <c r="S2524" i="1"/>
  <c r="R2524" i="1"/>
  <c r="Q2524" i="1"/>
  <c r="V2524" i="1" s="1"/>
  <c r="P2524" i="1"/>
  <c r="T2523" i="1"/>
  <c r="S2523" i="1"/>
  <c r="R2523" i="1"/>
  <c r="Q2523" i="1"/>
  <c r="P2523" i="1"/>
  <c r="T2522" i="1"/>
  <c r="S2522" i="1"/>
  <c r="R2522" i="1"/>
  <c r="Q2522" i="1"/>
  <c r="P2522" i="1"/>
  <c r="T2521" i="1"/>
  <c r="S2521" i="1"/>
  <c r="R2521" i="1"/>
  <c r="Q2521" i="1"/>
  <c r="V2521" i="1" s="1"/>
  <c r="P2521" i="1"/>
  <c r="T2520" i="1"/>
  <c r="S2520" i="1"/>
  <c r="R2520" i="1"/>
  <c r="Q2520" i="1"/>
  <c r="P2520" i="1"/>
  <c r="T2519" i="1"/>
  <c r="S2519" i="1"/>
  <c r="R2519" i="1"/>
  <c r="Q2519" i="1"/>
  <c r="P2519" i="1"/>
  <c r="T2518" i="1"/>
  <c r="S2518" i="1"/>
  <c r="R2518" i="1"/>
  <c r="Q2518" i="1"/>
  <c r="P2518" i="1"/>
  <c r="T2517" i="1"/>
  <c r="S2517" i="1"/>
  <c r="R2517" i="1"/>
  <c r="Q2517" i="1"/>
  <c r="V2517" i="1" s="1"/>
  <c r="P2517" i="1"/>
  <c r="T2516" i="1"/>
  <c r="S2516" i="1"/>
  <c r="R2516" i="1"/>
  <c r="Q2516" i="1"/>
  <c r="V2516" i="1" s="1"/>
  <c r="P2516" i="1"/>
  <c r="T2515" i="1"/>
  <c r="S2515" i="1"/>
  <c r="R2515" i="1"/>
  <c r="Q2515" i="1"/>
  <c r="P2515" i="1"/>
  <c r="T2514" i="1"/>
  <c r="S2514" i="1"/>
  <c r="R2514" i="1"/>
  <c r="Q2514" i="1"/>
  <c r="V2514" i="1" s="1"/>
  <c r="P2514" i="1"/>
  <c r="T2513" i="1"/>
  <c r="S2513" i="1"/>
  <c r="R2513" i="1"/>
  <c r="Q2513" i="1"/>
  <c r="V2513" i="1" s="1"/>
  <c r="P2513" i="1"/>
  <c r="V2512" i="1"/>
  <c r="T2512" i="1"/>
  <c r="S2512" i="1"/>
  <c r="R2512" i="1"/>
  <c r="Q2512" i="1"/>
  <c r="P2512" i="1"/>
  <c r="U2512" i="1" s="1"/>
  <c r="T2511" i="1"/>
  <c r="S2511" i="1"/>
  <c r="R2511" i="1"/>
  <c r="Q2511" i="1"/>
  <c r="V2511" i="1" s="1"/>
  <c r="P2511" i="1"/>
  <c r="T2510" i="1"/>
  <c r="S2510" i="1"/>
  <c r="R2510" i="1"/>
  <c r="Q2510" i="1"/>
  <c r="P2510" i="1"/>
  <c r="T2509" i="1"/>
  <c r="S2509" i="1"/>
  <c r="R2509" i="1"/>
  <c r="Q2509" i="1"/>
  <c r="P2509" i="1"/>
  <c r="T2508" i="1"/>
  <c r="S2508" i="1"/>
  <c r="R2508" i="1"/>
  <c r="Q2508" i="1"/>
  <c r="P2508" i="1"/>
  <c r="T2507" i="1"/>
  <c r="S2507" i="1"/>
  <c r="R2507" i="1"/>
  <c r="Q2507" i="1"/>
  <c r="P2507" i="1"/>
  <c r="T2506" i="1"/>
  <c r="S2506" i="1"/>
  <c r="R2506" i="1"/>
  <c r="Q2506" i="1"/>
  <c r="P2506" i="1"/>
  <c r="T2505" i="1"/>
  <c r="V2505" i="1" s="1"/>
  <c r="S2505" i="1"/>
  <c r="R2505" i="1"/>
  <c r="Q2505" i="1"/>
  <c r="P2505" i="1"/>
  <c r="V2504" i="1"/>
  <c r="T2504" i="1"/>
  <c r="S2504" i="1"/>
  <c r="R2504" i="1"/>
  <c r="Q2504" i="1"/>
  <c r="P2504" i="1"/>
  <c r="U2504" i="1" s="1"/>
  <c r="T2503" i="1"/>
  <c r="S2503" i="1"/>
  <c r="R2503" i="1"/>
  <c r="Q2503" i="1"/>
  <c r="P2503" i="1"/>
  <c r="T2502" i="1"/>
  <c r="S2502" i="1"/>
  <c r="R2502" i="1"/>
  <c r="Q2502" i="1"/>
  <c r="P2502" i="1"/>
  <c r="T2501" i="1"/>
  <c r="S2501" i="1"/>
  <c r="R2501" i="1"/>
  <c r="Q2501" i="1"/>
  <c r="P2501" i="1"/>
  <c r="T2500" i="1"/>
  <c r="V2500" i="1" s="1"/>
  <c r="S2500" i="1"/>
  <c r="R2500" i="1"/>
  <c r="Q2500" i="1"/>
  <c r="P2500" i="1"/>
  <c r="T2499" i="1"/>
  <c r="S2499" i="1"/>
  <c r="R2499" i="1"/>
  <c r="Q2499" i="1"/>
  <c r="P2499" i="1"/>
  <c r="T2498" i="1"/>
  <c r="S2498" i="1"/>
  <c r="R2498" i="1"/>
  <c r="Q2498" i="1"/>
  <c r="P2498" i="1"/>
  <c r="T2497" i="1"/>
  <c r="S2497" i="1"/>
  <c r="R2497" i="1"/>
  <c r="Q2497" i="1"/>
  <c r="P2497" i="1"/>
  <c r="T2496" i="1"/>
  <c r="S2496" i="1"/>
  <c r="R2496" i="1"/>
  <c r="Q2496" i="1"/>
  <c r="V2496" i="1" s="1"/>
  <c r="P2496" i="1"/>
  <c r="T2495" i="1"/>
  <c r="S2495" i="1"/>
  <c r="R2495" i="1"/>
  <c r="Q2495" i="1"/>
  <c r="P2495" i="1"/>
  <c r="T2494" i="1"/>
  <c r="S2494" i="1"/>
  <c r="R2494" i="1"/>
  <c r="Q2494" i="1"/>
  <c r="V2494" i="1" s="1"/>
  <c r="P2494" i="1"/>
  <c r="T2493" i="1"/>
  <c r="S2493" i="1"/>
  <c r="R2493" i="1"/>
  <c r="Q2493" i="1"/>
  <c r="P2493" i="1"/>
  <c r="T2492" i="1"/>
  <c r="S2492" i="1"/>
  <c r="R2492" i="1"/>
  <c r="Q2492" i="1"/>
  <c r="P2492" i="1"/>
  <c r="T2491" i="1"/>
  <c r="S2491" i="1"/>
  <c r="R2491" i="1"/>
  <c r="Q2491" i="1"/>
  <c r="P2491" i="1"/>
  <c r="T2490" i="1"/>
  <c r="S2490" i="1"/>
  <c r="R2490" i="1"/>
  <c r="Q2490" i="1"/>
  <c r="P2490" i="1"/>
  <c r="T2489" i="1"/>
  <c r="S2489" i="1"/>
  <c r="R2489" i="1"/>
  <c r="Q2489" i="1"/>
  <c r="V2489" i="1" s="1"/>
  <c r="P2489" i="1"/>
  <c r="T2488" i="1"/>
  <c r="S2488" i="1"/>
  <c r="R2488" i="1"/>
  <c r="Q2488" i="1"/>
  <c r="V2488" i="1" s="1"/>
  <c r="P2488" i="1"/>
  <c r="T2487" i="1"/>
  <c r="S2487" i="1"/>
  <c r="R2487" i="1"/>
  <c r="Q2487" i="1"/>
  <c r="P2487" i="1"/>
  <c r="T2486" i="1"/>
  <c r="S2486" i="1"/>
  <c r="R2486" i="1"/>
  <c r="Q2486" i="1"/>
  <c r="P2486" i="1"/>
  <c r="T2485" i="1"/>
  <c r="S2485" i="1"/>
  <c r="R2485" i="1"/>
  <c r="Q2485" i="1"/>
  <c r="V2485" i="1" s="1"/>
  <c r="P2485" i="1"/>
  <c r="V2484" i="1"/>
  <c r="T2484" i="1"/>
  <c r="S2484" i="1"/>
  <c r="R2484" i="1"/>
  <c r="Q2484" i="1"/>
  <c r="P2484" i="1"/>
  <c r="T2483" i="1"/>
  <c r="S2483" i="1"/>
  <c r="R2483" i="1"/>
  <c r="Q2483" i="1"/>
  <c r="V2483" i="1" s="1"/>
  <c r="P2483" i="1"/>
  <c r="T2482" i="1"/>
  <c r="S2482" i="1"/>
  <c r="R2482" i="1"/>
  <c r="Q2482" i="1"/>
  <c r="P2482" i="1"/>
  <c r="T2481" i="1"/>
  <c r="S2481" i="1"/>
  <c r="R2481" i="1"/>
  <c r="Q2481" i="1"/>
  <c r="P2481" i="1"/>
  <c r="T2480" i="1"/>
  <c r="S2480" i="1"/>
  <c r="R2480" i="1"/>
  <c r="Q2480" i="1"/>
  <c r="V2480" i="1" s="1"/>
  <c r="P2480" i="1"/>
  <c r="T2479" i="1"/>
  <c r="S2479" i="1"/>
  <c r="R2479" i="1"/>
  <c r="Q2479" i="1"/>
  <c r="V2479" i="1" s="1"/>
  <c r="P2479" i="1"/>
  <c r="T2478" i="1"/>
  <c r="S2478" i="1"/>
  <c r="R2478" i="1"/>
  <c r="Q2478" i="1"/>
  <c r="P2478" i="1"/>
  <c r="T2477" i="1"/>
  <c r="S2477" i="1"/>
  <c r="R2477" i="1"/>
  <c r="Q2477" i="1"/>
  <c r="P2477" i="1"/>
  <c r="T2476" i="1"/>
  <c r="S2476" i="1"/>
  <c r="R2476" i="1"/>
  <c r="Q2476" i="1"/>
  <c r="V2476" i="1" s="1"/>
  <c r="P2476" i="1"/>
  <c r="T2475" i="1"/>
  <c r="S2475" i="1"/>
  <c r="R2475" i="1"/>
  <c r="Q2475" i="1"/>
  <c r="P2475" i="1"/>
  <c r="T2474" i="1"/>
  <c r="S2474" i="1"/>
  <c r="R2474" i="1"/>
  <c r="Q2474" i="1"/>
  <c r="P2474" i="1"/>
  <c r="T2473" i="1"/>
  <c r="S2473" i="1"/>
  <c r="R2473" i="1"/>
  <c r="Q2473" i="1"/>
  <c r="P2473" i="1"/>
  <c r="T2472" i="1"/>
  <c r="S2472" i="1"/>
  <c r="R2472" i="1"/>
  <c r="Q2472" i="1"/>
  <c r="P2472" i="1"/>
  <c r="T2471" i="1"/>
  <c r="V2471" i="1" s="1"/>
  <c r="S2471" i="1"/>
  <c r="R2471" i="1"/>
  <c r="Q2471" i="1"/>
  <c r="P2471" i="1"/>
  <c r="T2470" i="1"/>
  <c r="V2470" i="1" s="1"/>
  <c r="S2470" i="1"/>
  <c r="R2470" i="1"/>
  <c r="Q2470" i="1"/>
  <c r="P2470" i="1"/>
  <c r="T2469" i="1"/>
  <c r="S2469" i="1"/>
  <c r="R2469" i="1"/>
  <c r="Q2469" i="1"/>
  <c r="P2469" i="1"/>
  <c r="T2468" i="1"/>
  <c r="S2468" i="1"/>
  <c r="R2468" i="1"/>
  <c r="Q2468" i="1"/>
  <c r="P2468" i="1"/>
  <c r="T2467" i="1"/>
  <c r="S2467" i="1"/>
  <c r="R2467" i="1"/>
  <c r="Q2467" i="1"/>
  <c r="P2467" i="1"/>
  <c r="T2466" i="1"/>
  <c r="S2466" i="1"/>
  <c r="R2466" i="1"/>
  <c r="Q2466" i="1"/>
  <c r="P2466" i="1"/>
  <c r="T2465" i="1"/>
  <c r="S2465" i="1"/>
  <c r="R2465" i="1"/>
  <c r="Q2465" i="1"/>
  <c r="P2465" i="1"/>
  <c r="T2464" i="1"/>
  <c r="S2464" i="1"/>
  <c r="R2464" i="1"/>
  <c r="Q2464" i="1"/>
  <c r="P2464" i="1"/>
  <c r="T2463" i="1"/>
  <c r="S2463" i="1"/>
  <c r="R2463" i="1"/>
  <c r="Q2463" i="1"/>
  <c r="V2463" i="1" s="1"/>
  <c r="P2463" i="1"/>
  <c r="T2462" i="1"/>
  <c r="S2462" i="1"/>
  <c r="R2462" i="1"/>
  <c r="Q2462" i="1"/>
  <c r="P2462" i="1"/>
  <c r="V2461" i="1"/>
  <c r="T2461" i="1"/>
  <c r="S2461" i="1"/>
  <c r="R2461" i="1"/>
  <c r="Q2461" i="1"/>
  <c r="P2461" i="1"/>
  <c r="T2460" i="1"/>
  <c r="S2460" i="1"/>
  <c r="R2460" i="1"/>
  <c r="Q2460" i="1"/>
  <c r="P2460" i="1"/>
  <c r="T2459" i="1"/>
  <c r="S2459" i="1"/>
  <c r="R2459" i="1"/>
  <c r="Q2459" i="1"/>
  <c r="V2459" i="1" s="1"/>
  <c r="P2459" i="1"/>
  <c r="T2458" i="1"/>
  <c r="S2458" i="1"/>
  <c r="R2458" i="1"/>
  <c r="Q2458" i="1"/>
  <c r="P2458" i="1"/>
  <c r="T2457" i="1"/>
  <c r="S2457" i="1"/>
  <c r="R2457" i="1"/>
  <c r="Q2457" i="1"/>
  <c r="P2457" i="1"/>
  <c r="T2456" i="1"/>
  <c r="S2456" i="1"/>
  <c r="R2456" i="1"/>
  <c r="Q2456" i="1"/>
  <c r="V2456" i="1" s="1"/>
  <c r="P2456" i="1"/>
  <c r="T2455" i="1"/>
  <c r="V2455" i="1" s="1"/>
  <c r="S2455" i="1"/>
  <c r="R2455" i="1"/>
  <c r="Q2455" i="1"/>
  <c r="P2455" i="1"/>
  <c r="T2454" i="1"/>
  <c r="S2454" i="1"/>
  <c r="R2454" i="1"/>
  <c r="Q2454" i="1"/>
  <c r="P2454" i="1"/>
  <c r="T2453" i="1"/>
  <c r="S2453" i="1"/>
  <c r="R2453" i="1"/>
  <c r="Q2453" i="1"/>
  <c r="V2453" i="1" s="1"/>
  <c r="P2453" i="1"/>
  <c r="T2452" i="1"/>
  <c r="S2452" i="1"/>
  <c r="R2452" i="1"/>
  <c r="Q2452" i="1"/>
  <c r="P2452" i="1"/>
  <c r="T2451" i="1"/>
  <c r="S2451" i="1"/>
  <c r="R2451" i="1"/>
  <c r="Q2451" i="1"/>
  <c r="V2451" i="1" s="1"/>
  <c r="P2451" i="1"/>
  <c r="T2450" i="1"/>
  <c r="S2450" i="1"/>
  <c r="R2450" i="1"/>
  <c r="Q2450" i="1"/>
  <c r="P2450" i="1"/>
  <c r="T2449" i="1"/>
  <c r="S2449" i="1"/>
  <c r="R2449" i="1"/>
  <c r="Q2449" i="1"/>
  <c r="V2449" i="1" s="1"/>
  <c r="P2449" i="1"/>
  <c r="T2448" i="1"/>
  <c r="S2448" i="1"/>
  <c r="R2448" i="1"/>
  <c r="Q2448" i="1"/>
  <c r="V2448" i="1" s="1"/>
  <c r="P2448" i="1"/>
  <c r="T2447" i="1"/>
  <c r="S2447" i="1"/>
  <c r="R2447" i="1"/>
  <c r="Q2447" i="1"/>
  <c r="P2447" i="1"/>
  <c r="T2446" i="1"/>
  <c r="S2446" i="1"/>
  <c r="R2446" i="1"/>
  <c r="Q2446" i="1"/>
  <c r="P2446" i="1"/>
  <c r="T2445" i="1"/>
  <c r="S2445" i="1"/>
  <c r="R2445" i="1"/>
  <c r="Q2445" i="1"/>
  <c r="P2445" i="1"/>
  <c r="T2444" i="1"/>
  <c r="S2444" i="1"/>
  <c r="R2444" i="1"/>
  <c r="Q2444" i="1"/>
  <c r="P2444" i="1"/>
  <c r="T2443" i="1"/>
  <c r="S2443" i="1"/>
  <c r="R2443" i="1"/>
  <c r="U2443" i="1" s="1"/>
  <c r="Q2443" i="1"/>
  <c r="P2443" i="1"/>
  <c r="T2442" i="1"/>
  <c r="S2442" i="1"/>
  <c r="R2442" i="1"/>
  <c r="Q2442" i="1"/>
  <c r="P2442" i="1"/>
  <c r="T2441" i="1"/>
  <c r="S2441" i="1"/>
  <c r="R2441" i="1"/>
  <c r="Q2441" i="1"/>
  <c r="P2441" i="1"/>
  <c r="T2440" i="1"/>
  <c r="S2440" i="1"/>
  <c r="R2440" i="1"/>
  <c r="Q2440" i="1"/>
  <c r="P2440" i="1"/>
  <c r="T2439" i="1"/>
  <c r="S2439" i="1"/>
  <c r="R2439" i="1"/>
  <c r="Q2439" i="1"/>
  <c r="V2439" i="1" s="1"/>
  <c r="P2439" i="1"/>
  <c r="T2438" i="1"/>
  <c r="S2438" i="1"/>
  <c r="R2438" i="1"/>
  <c r="Q2438" i="1"/>
  <c r="P2438" i="1"/>
  <c r="T2437" i="1"/>
  <c r="S2437" i="1"/>
  <c r="R2437" i="1"/>
  <c r="Q2437" i="1"/>
  <c r="P2437" i="1"/>
  <c r="T2436" i="1"/>
  <c r="S2436" i="1"/>
  <c r="R2436" i="1"/>
  <c r="Q2436" i="1"/>
  <c r="V2436" i="1" s="1"/>
  <c r="P2436" i="1"/>
  <c r="T2435" i="1"/>
  <c r="S2435" i="1"/>
  <c r="R2435" i="1"/>
  <c r="Q2435" i="1"/>
  <c r="P2435" i="1"/>
  <c r="T2434" i="1"/>
  <c r="S2434" i="1"/>
  <c r="R2434" i="1"/>
  <c r="Q2434" i="1"/>
  <c r="P2434" i="1"/>
  <c r="T2433" i="1"/>
  <c r="S2433" i="1"/>
  <c r="R2433" i="1"/>
  <c r="Q2433" i="1"/>
  <c r="P2433" i="1"/>
  <c r="T2432" i="1"/>
  <c r="S2432" i="1"/>
  <c r="R2432" i="1"/>
  <c r="Q2432" i="1"/>
  <c r="V2432" i="1" s="1"/>
  <c r="P2432" i="1"/>
  <c r="T2431" i="1"/>
  <c r="S2431" i="1"/>
  <c r="R2431" i="1"/>
  <c r="Q2431" i="1"/>
  <c r="P2431" i="1"/>
  <c r="T2430" i="1"/>
  <c r="S2430" i="1"/>
  <c r="R2430" i="1"/>
  <c r="Q2430" i="1"/>
  <c r="U2430" i="1" s="1"/>
  <c r="P2430" i="1"/>
  <c r="T2429" i="1"/>
  <c r="S2429" i="1"/>
  <c r="R2429" i="1"/>
  <c r="Q2429" i="1"/>
  <c r="V2429" i="1" s="1"/>
  <c r="P2429" i="1"/>
  <c r="T2428" i="1"/>
  <c r="S2428" i="1"/>
  <c r="R2428" i="1"/>
  <c r="Q2428" i="1"/>
  <c r="P2428" i="1"/>
  <c r="T2427" i="1"/>
  <c r="S2427" i="1"/>
  <c r="R2427" i="1"/>
  <c r="Q2427" i="1"/>
  <c r="P2427" i="1"/>
  <c r="T2426" i="1"/>
  <c r="S2426" i="1"/>
  <c r="R2426" i="1"/>
  <c r="Q2426" i="1"/>
  <c r="P2426" i="1"/>
  <c r="T2425" i="1"/>
  <c r="S2425" i="1"/>
  <c r="R2425" i="1"/>
  <c r="Q2425" i="1"/>
  <c r="P2425" i="1"/>
  <c r="T2424" i="1"/>
  <c r="S2424" i="1"/>
  <c r="R2424" i="1"/>
  <c r="Q2424" i="1"/>
  <c r="P2424" i="1"/>
  <c r="T2423" i="1"/>
  <c r="S2423" i="1"/>
  <c r="R2423" i="1"/>
  <c r="Q2423" i="1"/>
  <c r="P2423" i="1"/>
  <c r="T2422" i="1"/>
  <c r="S2422" i="1"/>
  <c r="R2422" i="1"/>
  <c r="Q2422" i="1"/>
  <c r="V2422" i="1" s="1"/>
  <c r="P2422" i="1"/>
  <c r="T2421" i="1"/>
  <c r="V2421" i="1" s="1"/>
  <c r="S2421" i="1"/>
  <c r="R2421" i="1"/>
  <c r="Q2421" i="1"/>
  <c r="P2421" i="1"/>
  <c r="T2420" i="1"/>
  <c r="S2420" i="1"/>
  <c r="R2420" i="1"/>
  <c r="Q2420" i="1"/>
  <c r="P2420" i="1"/>
  <c r="U2420" i="1" s="1"/>
  <c r="T2419" i="1"/>
  <c r="S2419" i="1"/>
  <c r="R2419" i="1"/>
  <c r="Q2419" i="1"/>
  <c r="P2419" i="1"/>
  <c r="T2418" i="1"/>
  <c r="S2418" i="1"/>
  <c r="R2418" i="1"/>
  <c r="Q2418" i="1"/>
  <c r="P2418" i="1"/>
  <c r="T2417" i="1"/>
  <c r="S2417" i="1"/>
  <c r="R2417" i="1"/>
  <c r="Q2417" i="1"/>
  <c r="P2417" i="1"/>
  <c r="T2416" i="1"/>
  <c r="S2416" i="1"/>
  <c r="R2416" i="1"/>
  <c r="Q2416" i="1"/>
  <c r="P2416" i="1"/>
  <c r="T2415" i="1"/>
  <c r="S2415" i="1"/>
  <c r="R2415" i="1"/>
  <c r="Q2415" i="1"/>
  <c r="V2415" i="1" s="1"/>
  <c r="P2415" i="1"/>
  <c r="T2414" i="1"/>
  <c r="S2414" i="1"/>
  <c r="R2414" i="1"/>
  <c r="Q2414" i="1"/>
  <c r="P2414" i="1"/>
  <c r="T2413" i="1"/>
  <c r="V2413" i="1" s="1"/>
  <c r="S2413" i="1"/>
  <c r="R2413" i="1"/>
  <c r="Q2413" i="1"/>
  <c r="P2413" i="1"/>
  <c r="T2412" i="1"/>
  <c r="S2412" i="1"/>
  <c r="R2412" i="1"/>
  <c r="Q2412" i="1"/>
  <c r="V2412" i="1" s="1"/>
  <c r="P2412" i="1"/>
  <c r="T2411" i="1"/>
  <c r="S2411" i="1"/>
  <c r="R2411" i="1"/>
  <c r="Q2411" i="1"/>
  <c r="P2411" i="1"/>
  <c r="V2410" i="1"/>
  <c r="T2410" i="1"/>
  <c r="S2410" i="1"/>
  <c r="R2410" i="1"/>
  <c r="Q2410" i="1"/>
  <c r="P2410" i="1"/>
  <c r="T2409" i="1"/>
  <c r="S2409" i="1"/>
  <c r="R2409" i="1"/>
  <c r="Q2409" i="1"/>
  <c r="V2409" i="1" s="1"/>
  <c r="P2409" i="1"/>
  <c r="T2408" i="1"/>
  <c r="S2408" i="1"/>
  <c r="R2408" i="1"/>
  <c r="Q2408" i="1"/>
  <c r="V2408" i="1" s="1"/>
  <c r="P2408" i="1"/>
  <c r="T2407" i="1"/>
  <c r="S2407" i="1"/>
  <c r="R2407" i="1"/>
  <c r="Q2407" i="1"/>
  <c r="P2407" i="1"/>
  <c r="T2406" i="1"/>
  <c r="S2406" i="1"/>
  <c r="R2406" i="1"/>
  <c r="Q2406" i="1"/>
  <c r="P2406" i="1"/>
  <c r="T2405" i="1"/>
  <c r="S2405" i="1"/>
  <c r="R2405" i="1"/>
  <c r="Q2405" i="1"/>
  <c r="P2405" i="1"/>
  <c r="T2404" i="1"/>
  <c r="S2404" i="1"/>
  <c r="R2404" i="1"/>
  <c r="Q2404" i="1"/>
  <c r="P2404" i="1"/>
  <c r="T2403" i="1"/>
  <c r="S2403" i="1"/>
  <c r="R2403" i="1"/>
  <c r="Q2403" i="1"/>
  <c r="P2403" i="1"/>
  <c r="T2402" i="1"/>
  <c r="S2402" i="1"/>
  <c r="R2402" i="1"/>
  <c r="Q2402" i="1"/>
  <c r="P2402" i="1"/>
  <c r="T2401" i="1"/>
  <c r="S2401" i="1"/>
  <c r="R2401" i="1"/>
  <c r="Q2401" i="1"/>
  <c r="V2401" i="1" s="1"/>
  <c r="P2401" i="1"/>
  <c r="T2400" i="1"/>
  <c r="S2400" i="1"/>
  <c r="R2400" i="1"/>
  <c r="Q2400" i="1"/>
  <c r="P2400" i="1"/>
  <c r="T2399" i="1"/>
  <c r="S2399" i="1"/>
  <c r="R2399" i="1"/>
  <c r="Q2399" i="1"/>
  <c r="P2399" i="1"/>
  <c r="T2398" i="1"/>
  <c r="S2398" i="1"/>
  <c r="R2398" i="1"/>
  <c r="Q2398" i="1"/>
  <c r="V2398" i="1" s="1"/>
  <c r="P2398" i="1"/>
  <c r="T2397" i="1"/>
  <c r="S2397" i="1"/>
  <c r="R2397" i="1"/>
  <c r="Q2397" i="1"/>
  <c r="P2397" i="1"/>
  <c r="T2396" i="1"/>
  <c r="S2396" i="1"/>
  <c r="R2396" i="1"/>
  <c r="Q2396" i="1"/>
  <c r="P2396" i="1"/>
  <c r="T2395" i="1"/>
  <c r="S2395" i="1"/>
  <c r="R2395" i="1"/>
  <c r="Q2395" i="1"/>
  <c r="V2395" i="1" s="1"/>
  <c r="P2395" i="1"/>
  <c r="T2394" i="1"/>
  <c r="S2394" i="1"/>
  <c r="R2394" i="1"/>
  <c r="Q2394" i="1"/>
  <c r="P2394" i="1"/>
  <c r="T2393" i="1"/>
  <c r="S2393" i="1"/>
  <c r="R2393" i="1"/>
  <c r="Q2393" i="1"/>
  <c r="P2393" i="1"/>
  <c r="T2392" i="1"/>
  <c r="S2392" i="1"/>
  <c r="R2392" i="1"/>
  <c r="Q2392" i="1"/>
  <c r="V2392" i="1" s="1"/>
  <c r="P2392" i="1"/>
  <c r="T2391" i="1"/>
  <c r="S2391" i="1"/>
  <c r="R2391" i="1"/>
  <c r="Q2391" i="1"/>
  <c r="V2391" i="1" s="1"/>
  <c r="P2391" i="1"/>
  <c r="T2390" i="1"/>
  <c r="V2390" i="1" s="1"/>
  <c r="S2390" i="1"/>
  <c r="R2390" i="1"/>
  <c r="Q2390" i="1"/>
  <c r="P2390" i="1"/>
  <c r="T2389" i="1"/>
  <c r="S2389" i="1"/>
  <c r="R2389" i="1"/>
  <c r="Q2389" i="1"/>
  <c r="P2389" i="1"/>
  <c r="T2388" i="1"/>
  <c r="S2388" i="1"/>
  <c r="R2388" i="1"/>
  <c r="Q2388" i="1"/>
  <c r="V2388" i="1" s="1"/>
  <c r="P2388" i="1"/>
  <c r="T2387" i="1"/>
  <c r="S2387" i="1"/>
  <c r="R2387" i="1"/>
  <c r="Q2387" i="1"/>
  <c r="P2387" i="1"/>
  <c r="T2386" i="1"/>
  <c r="S2386" i="1"/>
  <c r="R2386" i="1"/>
  <c r="Q2386" i="1"/>
  <c r="V2386" i="1" s="1"/>
  <c r="P2386" i="1"/>
  <c r="T2385" i="1"/>
  <c r="S2385" i="1"/>
  <c r="R2385" i="1"/>
  <c r="Q2385" i="1"/>
  <c r="V2385" i="1" s="1"/>
  <c r="P2385" i="1"/>
  <c r="U2384" i="1"/>
  <c r="T2384" i="1"/>
  <c r="S2384" i="1"/>
  <c r="R2384" i="1"/>
  <c r="Q2384" i="1"/>
  <c r="P2384" i="1"/>
  <c r="T2383" i="1"/>
  <c r="S2383" i="1"/>
  <c r="R2383" i="1"/>
  <c r="Q2383" i="1"/>
  <c r="V2383" i="1" s="1"/>
  <c r="P2383" i="1"/>
  <c r="T2382" i="1"/>
  <c r="S2382" i="1"/>
  <c r="R2382" i="1"/>
  <c r="Q2382" i="1"/>
  <c r="P2382" i="1"/>
  <c r="T2381" i="1"/>
  <c r="S2381" i="1"/>
  <c r="R2381" i="1"/>
  <c r="Q2381" i="1"/>
  <c r="P2381" i="1"/>
  <c r="T2380" i="1"/>
  <c r="S2380" i="1"/>
  <c r="R2380" i="1"/>
  <c r="Q2380" i="1"/>
  <c r="P2380" i="1"/>
  <c r="T2379" i="1"/>
  <c r="S2379" i="1"/>
  <c r="R2379" i="1"/>
  <c r="Q2379" i="1"/>
  <c r="P2379" i="1"/>
  <c r="T2378" i="1"/>
  <c r="S2378" i="1"/>
  <c r="R2378" i="1"/>
  <c r="Q2378" i="1"/>
  <c r="P2378" i="1"/>
  <c r="T2377" i="1"/>
  <c r="S2377" i="1"/>
  <c r="R2377" i="1"/>
  <c r="Q2377" i="1"/>
  <c r="P2377" i="1"/>
  <c r="T2376" i="1"/>
  <c r="S2376" i="1"/>
  <c r="R2376" i="1"/>
  <c r="Q2376" i="1"/>
  <c r="P2376" i="1"/>
  <c r="T2375" i="1"/>
  <c r="S2375" i="1"/>
  <c r="R2375" i="1"/>
  <c r="Q2375" i="1"/>
  <c r="P2375" i="1"/>
  <c r="T2374" i="1"/>
  <c r="S2374" i="1"/>
  <c r="R2374" i="1"/>
  <c r="Q2374" i="1"/>
  <c r="P2374" i="1"/>
  <c r="T2373" i="1"/>
  <c r="S2373" i="1"/>
  <c r="R2373" i="1"/>
  <c r="Q2373" i="1"/>
  <c r="P2373" i="1"/>
  <c r="T2372" i="1"/>
  <c r="S2372" i="1"/>
  <c r="R2372" i="1"/>
  <c r="Q2372" i="1"/>
  <c r="P2372" i="1"/>
  <c r="T2371" i="1"/>
  <c r="S2371" i="1"/>
  <c r="R2371" i="1"/>
  <c r="Q2371" i="1"/>
  <c r="P2371" i="1"/>
  <c r="V2370" i="1"/>
  <c r="T2370" i="1"/>
  <c r="S2370" i="1"/>
  <c r="R2370" i="1"/>
  <c r="Q2370" i="1"/>
  <c r="P2370" i="1"/>
  <c r="T2369" i="1"/>
  <c r="S2369" i="1"/>
  <c r="R2369" i="1"/>
  <c r="Q2369" i="1"/>
  <c r="P2369" i="1"/>
  <c r="T2368" i="1"/>
  <c r="S2368" i="1"/>
  <c r="R2368" i="1"/>
  <c r="Q2368" i="1"/>
  <c r="P2368" i="1"/>
  <c r="T2367" i="1"/>
  <c r="V2367" i="1" s="1"/>
  <c r="S2367" i="1"/>
  <c r="R2367" i="1"/>
  <c r="Q2367" i="1"/>
  <c r="P2367" i="1"/>
  <c r="T2366" i="1"/>
  <c r="S2366" i="1"/>
  <c r="R2366" i="1"/>
  <c r="Q2366" i="1"/>
  <c r="V2366" i="1" s="1"/>
  <c r="P2366" i="1"/>
  <c r="T2365" i="1"/>
  <c r="S2365" i="1"/>
  <c r="R2365" i="1"/>
  <c r="Q2365" i="1"/>
  <c r="V2365" i="1" s="1"/>
  <c r="P2365" i="1"/>
  <c r="T2364" i="1"/>
  <c r="S2364" i="1"/>
  <c r="R2364" i="1"/>
  <c r="Q2364" i="1"/>
  <c r="P2364" i="1"/>
  <c r="T2363" i="1"/>
  <c r="S2363" i="1"/>
  <c r="R2363" i="1"/>
  <c r="Q2363" i="1"/>
  <c r="P2363" i="1"/>
  <c r="T2362" i="1"/>
  <c r="S2362" i="1"/>
  <c r="R2362" i="1"/>
  <c r="Q2362" i="1"/>
  <c r="V2362" i="1" s="1"/>
  <c r="P2362" i="1"/>
  <c r="T2361" i="1"/>
  <c r="S2361" i="1"/>
  <c r="R2361" i="1"/>
  <c r="Q2361" i="1"/>
  <c r="P2361" i="1"/>
  <c r="T2360" i="1"/>
  <c r="S2360" i="1"/>
  <c r="R2360" i="1"/>
  <c r="Q2360" i="1"/>
  <c r="P2360" i="1"/>
  <c r="T2359" i="1"/>
  <c r="S2359" i="1"/>
  <c r="R2359" i="1"/>
  <c r="Q2359" i="1"/>
  <c r="V2359" i="1" s="1"/>
  <c r="P2359" i="1"/>
  <c r="T2358" i="1"/>
  <c r="S2358" i="1"/>
  <c r="R2358" i="1"/>
  <c r="Q2358" i="1"/>
  <c r="P2358" i="1"/>
  <c r="V2357" i="1"/>
  <c r="T2357" i="1"/>
  <c r="S2357" i="1"/>
  <c r="R2357" i="1"/>
  <c r="Q2357" i="1"/>
  <c r="P2357" i="1"/>
  <c r="T2356" i="1"/>
  <c r="S2356" i="1"/>
  <c r="R2356" i="1"/>
  <c r="Q2356" i="1"/>
  <c r="P2356" i="1"/>
  <c r="T2355" i="1"/>
  <c r="S2355" i="1"/>
  <c r="R2355" i="1"/>
  <c r="Q2355" i="1"/>
  <c r="P2355" i="1"/>
  <c r="T2354" i="1"/>
  <c r="S2354" i="1"/>
  <c r="R2354" i="1"/>
  <c r="Q2354" i="1"/>
  <c r="P2354" i="1"/>
  <c r="T2353" i="1"/>
  <c r="S2353" i="1"/>
  <c r="R2353" i="1"/>
  <c r="Q2353" i="1"/>
  <c r="P2353" i="1"/>
  <c r="T2352" i="1"/>
  <c r="S2352" i="1"/>
  <c r="R2352" i="1"/>
  <c r="Q2352" i="1"/>
  <c r="V2352" i="1" s="1"/>
  <c r="P2352" i="1"/>
  <c r="T2351" i="1"/>
  <c r="S2351" i="1"/>
  <c r="R2351" i="1"/>
  <c r="Q2351" i="1"/>
  <c r="V2351" i="1" s="1"/>
  <c r="P2351" i="1"/>
  <c r="T2350" i="1"/>
  <c r="S2350" i="1"/>
  <c r="R2350" i="1"/>
  <c r="Q2350" i="1"/>
  <c r="V2350" i="1" s="1"/>
  <c r="P2350" i="1"/>
  <c r="T2349" i="1"/>
  <c r="S2349" i="1"/>
  <c r="R2349" i="1"/>
  <c r="Q2349" i="1"/>
  <c r="P2349" i="1"/>
  <c r="T2348" i="1"/>
  <c r="S2348" i="1"/>
  <c r="R2348" i="1"/>
  <c r="Q2348" i="1"/>
  <c r="P2348" i="1"/>
  <c r="T2347" i="1"/>
  <c r="S2347" i="1"/>
  <c r="R2347" i="1"/>
  <c r="Q2347" i="1"/>
  <c r="P2347" i="1"/>
  <c r="T2346" i="1"/>
  <c r="S2346" i="1"/>
  <c r="R2346" i="1"/>
  <c r="Q2346" i="1"/>
  <c r="P2346" i="1"/>
  <c r="T2345" i="1"/>
  <c r="S2345" i="1"/>
  <c r="R2345" i="1"/>
  <c r="Q2345" i="1"/>
  <c r="P2345" i="1"/>
  <c r="V2344" i="1"/>
  <c r="T2344" i="1"/>
  <c r="S2344" i="1"/>
  <c r="R2344" i="1"/>
  <c r="Q2344" i="1"/>
  <c r="P2344" i="1"/>
  <c r="T2343" i="1"/>
  <c r="S2343" i="1"/>
  <c r="R2343" i="1"/>
  <c r="U2343" i="1" s="1"/>
  <c r="Q2343" i="1"/>
  <c r="P2343" i="1"/>
  <c r="T2342" i="1"/>
  <c r="S2342" i="1"/>
  <c r="R2342" i="1"/>
  <c r="Q2342" i="1"/>
  <c r="V2342" i="1" s="1"/>
  <c r="P2342" i="1"/>
  <c r="T2341" i="1"/>
  <c r="S2341" i="1"/>
  <c r="R2341" i="1"/>
  <c r="Q2341" i="1"/>
  <c r="P2341" i="1"/>
  <c r="T2340" i="1"/>
  <c r="S2340" i="1"/>
  <c r="R2340" i="1"/>
  <c r="Q2340" i="1"/>
  <c r="P2340" i="1"/>
  <c r="T2339" i="1"/>
  <c r="S2339" i="1"/>
  <c r="R2339" i="1"/>
  <c r="Q2339" i="1"/>
  <c r="V2339" i="1" s="1"/>
  <c r="P2339" i="1"/>
  <c r="T2338" i="1"/>
  <c r="S2338" i="1"/>
  <c r="R2338" i="1"/>
  <c r="Q2338" i="1"/>
  <c r="P2338" i="1"/>
  <c r="T2337" i="1"/>
  <c r="S2337" i="1"/>
  <c r="R2337" i="1"/>
  <c r="Q2337" i="1"/>
  <c r="P2337" i="1"/>
  <c r="T2336" i="1"/>
  <c r="S2336" i="1"/>
  <c r="R2336" i="1"/>
  <c r="Q2336" i="1"/>
  <c r="P2336" i="1"/>
  <c r="T2335" i="1"/>
  <c r="S2335" i="1"/>
  <c r="R2335" i="1"/>
  <c r="Q2335" i="1"/>
  <c r="V2335" i="1" s="1"/>
  <c r="P2335" i="1"/>
  <c r="T2334" i="1"/>
  <c r="S2334" i="1"/>
  <c r="R2334" i="1"/>
  <c r="Q2334" i="1"/>
  <c r="V2334" i="1" s="1"/>
  <c r="P2334" i="1"/>
  <c r="T2333" i="1"/>
  <c r="S2333" i="1"/>
  <c r="R2333" i="1"/>
  <c r="Q2333" i="1"/>
  <c r="P2333" i="1"/>
  <c r="T2332" i="1"/>
  <c r="S2332" i="1"/>
  <c r="R2332" i="1"/>
  <c r="Q2332" i="1"/>
  <c r="P2332" i="1"/>
  <c r="U2332" i="1" s="1"/>
  <c r="T2331" i="1"/>
  <c r="S2331" i="1"/>
  <c r="R2331" i="1"/>
  <c r="Q2331" i="1"/>
  <c r="P2331" i="1"/>
  <c r="T2330" i="1"/>
  <c r="S2330" i="1"/>
  <c r="R2330" i="1"/>
  <c r="Q2330" i="1"/>
  <c r="P2330" i="1"/>
  <c r="T2329" i="1"/>
  <c r="S2329" i="1"/>
  <c r="R2329" i="1"/>
  <c r="Q2329" i="1"/>
  <c r="P2329" i="1"/>
  <c r="V2328" i="1"/>
  <c r="T2328" i="1"/>
  <c r="S2328" i="1"/>
  <c r="R2328" i="1"/>
  <c r="Q2328" i="1"/>
  <c r="P2328" i="1"/>
  <c r="T2327" i="1"/>
  <c r="S2327" i="1"/>
  <c r="R2327" i="1"/>
  <c r="Q2327" i="1"/>
  <c r="P2327" i="1"/>
  <c r="T2326" i="1"/>
  <c r="S2326" i="1"/>
  <c r="R2326" i="1"/>
  <c r="Q2326" i="1"/>
  <c r="P2326" i="1"/>
  <c r="T2325" i="1"/>
  <c r="S2325" i="1"/>
  <c r="R2325" i="1"/>
  <c r="Q2325" i="1"/>
  <c r="P2325" i="1"/>
  <c r="T2324" i="1"/>
  <c r="S2324" i="1"/>
  <c r="R2324" i="1"/>
  <c r="Q2324" i="1"/>
  <c r="P2324" i="1"/>
  <c r="T2323" i="1"/>
  <c r="S2323" i="1"/>
  <c r="R2323" i="1"/>
  <c r="Q2323" i="1"/>
  <c r="V2323" i="1" s="1"/>
  <c r="P2323" i="1"/>
  <c r="T2322" i="1"/>
  <c r="V2322" i="1" s="1"/>
  <c r="S2322" i="1"/>
  <c r="R2322" i="1"/>
  <c r="Q2322" i="1"/>
  <c r="P2322" i="1"/>
  <c r="T2321" i="1"/>
  <c r="S2321" i="1"/>
  <c r="R2321" i="1"/>
  <c r="Q2321" i="1"/>
  <c r="P2321" i="1"/>
  <c r="T2320" i="1"/>
  <c r="S2320" i="1"/>
  <c r="R2320" i="1"/>
  <c r="Q2320" i="1"/>
  <c r="V2320" i="1" s="1"/>
  <c r="P2320" i="1"/>
  <c r="T2319" i="1"/>
  <c r="S2319" i="1"/>
  <c r="R2319" i="1"/>
  <c r="Q2319" i="1"/>
  <c r="P2319" i="1"/>
  <c r="V2318" i="1"/>
  <c r="T2318" i="1"/>
  <c r="S2318" i="1"/>
  <c r="R2318" i="1"/>
  <c r="Q2318" i="1"/>
  <c r="P2318" i="1"/>
  <c r="T2317" i="1"/>
  <c r="S2317" i="1"/>
  <c r="R2317" i="1"/>
  <c r="Q2317" i="1"/>
  <c r="V2317" i="1" s="1"/>
  <c r="P2317" i="1"/>
  <c r="T2316" i="1"/>
  <c r="S2316" i="1"/>
  <c r="R2316" i="1"/>
  <c r="Q2316" i="1"/>
  <c r="P2316" i="1"/>
  <c r="T2315" i="1"/>
  <c r="S2315" i="1"/>
  <c r="R2315" i="1"/>
  <c r="Q2315" i="1"/>
  <c r="P2315" i="1"/>
  <c r="T2314" i="1"/>
  <c r="S2314" i="1"/>
  <c r="R2314" i="1"/>
  <c r="Q2314" i="1"/>
  <c r="P2314" i="1"/>
  <c r="T2313" i="1"/>
  <c r="S2313" i="1"/>
  <c r="R2313" i="1"/>
  <c r="Q2313" i="1"/>
  <c r="P2313" i="1"/>
  <c r="T2312" i="1"/>
  <c r="S2312" i="1"/>
  <c r="R2312" i="1"/>
  <c r="Q2312" i="1"/>
  <c r="V2312" i="1" s="1"/>
  <c r="P2312" i="1"/>
  <c r="T2311" i="1"/>
  <c r="S2311" i="1"/>
  <c r="R2311" i="1"/>
  <c r="Q2311" i="1"/>
  <c r="P2311" i="1"/>
  <c r="U2311" i="1" s="1"/>
  <c r="T2310" i="1"/>
  <c r="S2310" i="1"/>
  <c r="R2310" i="1"/>
  <c r="Q2310" i="1"/>
  <c r="V2310" i="1" s="1"/>
  <c r="P2310" i="1"/>
  <c r="T2309" i="1"/>
  <c r="S2309" i="1"/>
  <c r="R2309" i="1"/>
  <c r="Q2309" i="1"/>
  <c r="P2309" i="1"/>
  <c r="T2308" i="1"/>
  <c r="S2308" i="1"/>
  <c r="R2308" i="1"/>
  <c r="Q2308" i="1"/>
  <c r="P2308" i="1"/>
  <c r="T2307" i="1"/>
  <c r="S2307" i="1"/>
  <c r="R2307" i="1"/>
  <c r="Q2307" i="1"/>
  <c r="P2307" i="1"/>
  <c r="T2306" i="1"/>
  <c r="S2306" i="1"/>
  <c r="R2306" i="1"/>
  <c r="Q2306" i="1"/>
  <c r="P2306" i="1"/>
  <c r="T2305" i="1"/>
  <c r="S2305" i="1"/>
  <c r="R2305" i="1"/>
  <c r="Q2305" i="1"/>
  <c r="P2305" i="1"/>
  <c r="V2304" i="1"/>
  <c r="T2304" i="1"/>
  <c r="S2304" i="1"/>
  <c r="R2304" i="1"/>
  <c r="Q2304" i="1"/>
  <c r="P2304" i="1"/>
  <c r="T2303" i="1"/>
  <c r="S2303" i="1"/>
  <c r="R2303" i="1"/>
  <c r="Q2303" i="1"/>
  <c r="P2303" i="1"/>
  <c r="T2302" i="1"/>
  <c r="S2302" i="1"/>
  <c r="R2302" i="1"/>
  <c r="Q2302" i="1"/>
  <c r="P2302" i="1"/>
  <c r="T2301" i="1"/>
  <c r="S2301" i="1"/>
  <c r="R2301" i="1"/>
  <c r="Q2301" i="1"/>
  <c r="V2301" i="1" s="1"/>
  <c r="P2301" i="1"/>
  <c r="T2300" i="1"/>
  <c r="S2300" i="1"/>
  <c r="R2300" i="1"/>
  <c r="Q2300" i="1"/>
  <c r="P2300" i="1"/>
  <c r="T2299" i="1"/>
  <c r="S2299" i="1"/>
  <c r="R2299" i="1"/>
  <c r="Q2299" i="1"/>
  <c r="V2299" i="1" s="1"/>
  <c r="P2299" i="1"/>
  <c r="T2298" i="1"/>
  <c r="S2298" i="1"/>
  <c r="R2298" i="1"/>
  <c r="Q2298" i="1"/>
  <c r="P2298" i="1"/>
  <c r="T2297" i="1"/>
  <c r="S2297" i="1"/>
  <c r="R2297" i="1"/>
  <c r="Q2297" i="1"/>
  <c r="P2297" i="1"/>
  <c r="T2296" i="1"/>
  <c r="S2296" i="1"/>
  <c r="R2296" i="1"/>
  <c r="Q2296" i="1"/>
  <c r="V2296" i="1" s="1"/>
  <c r="P2296" i="1"/>
  <c r="T2295" i="1"/>
  <c r="S2295" i="1"/>
  <c r="R2295" i="1"/>
  <c r="Q2295" i="1"/>
  <c r="V2295" i="1" s="1"/>
  <c r="P2295" i="1"/>
  <c r="V2294" i="1"/>
  <c r="T2294" i="1"/>
  <c r="S2294" i="1"/>
  <c r="R2294" i="1"/>
  <c r="Q2294" i="1"/>
  <c r="P2294" i="1"/>
  <c r="T2293" i="1"/>
  <c r="S2293" i="1"/>
  <c r="R2293" i="1"/>
  <c r="Q2293" i="1"/>
  <c r="V2293" i="1" s="1"/>
  <c r="P2293" i="1"/>
  <c r="T2292" i="1"/>
  <c r="S2292" i="1"/>
  <c r="R2292" i="1"/>
  <c r="Q2292" i="1"/>
  <c r="P2292" i="1"/>
  <c r="T2291" i="1"/>
  <c r="S2291" i="1"/>
  <c r="R2291" i="1"/>
  <c r="Q2291" i="1"/>
  <c r="P2291" i="1"/>
  <c r="T2290" i="1"/>
  <c r="S2290" i="1"/>
  <c r="R2290" i="1"/>
  <c r="Q2290" i="1"/>
  <c r="P2290" i="1"/>
  <c r="T2289" i="1"/>
  <c r="S2289" i="1"/>
  <c r="R2289" i="1"/>
  <c r="Q2289" i="1"/>
  <c r="P2289" i="1"/>
  <c r="T2288" i="1"/>
  <c r="V2288" i="1" s="1"/>
  <c r="S2288" i="1"/>
  <c r="R2288" i="1"/>
  <c r="Q2288" i="1"/>
  <c r="P2288" i="1"/>
  <c r="T2287" i="1"/>
  <c r="S2287" i="1"/>
  <c r="R2287" i="1"/>
  <c r="Q2287" i="1"/>
  <c r="V2287" i="1" s="1"/>
  <c r="P2287" i="1"/>
  <c r="T2286" i="1"/>
  <c r="S2286" i="1"/>
  <c r="R2286" i="1"/>
  <c r="Q2286" i="1"/>
  <c r="P2286" i="1"/>
  <c r="T2285" i="1"/>
  <c r="S2285" i="1"/>
  <c r="R2285" i="1"/>
  <c r="Q2285" i="1"/>
  <c r="P2285" i="1"/>
  <c r="T2284" i="1"/>
  <c r="S2284" i="1"/>
  <c r="R2284" i="1"/>
  <c r="Q2284" i="1"/>
  <c r="P2284" i="1"/>
  <c r="T2283" i="1"/>
  <c r="S2283" i="1"/>
  <c r="R2283" i="1"/>
  <c r="Q2283" i="1"/>
  <c r="P2283" i="1"/>
  <c r="T2282" i="1"/>
  <c r="S2282" i="1"/>
  <c r="R2282" i="1"/>
  <c r="Q2282" i="1"/>
  <c r="P2282" i="1"/>
  <c r="T2281" i="1"/>
  <c r="S2281" i="1"/>
  <c r="R2281" i="1"/>
  <c r="Q2281" i="1"/>
  <c r="P2281" i="1"/>
  <c r="V2280" i="1"/>
  <c r="T2280" i="1"/>
  <c r="S2280" i="1"/>
  <c r="R2280" i="1"/>
  <c r="Q2280" i="1"/>
  <c r="P2280" i="1"/>
  <c r="T2279" i="1"/>
  <c r="S2279" i="1"/>
  <c r="R2279" i="1"/>
  <c r="Q2279" i="1"/>
  <c r="P2279" i="1"/>
  <c r="T2278" i="1"/>
  <c r="S2278" i="1"/>
  <c r="R2278" i="1"/>
  <c r="Q2278" i="1"/>
  <c r="V2278" i="1" s="1"/>
  <c r="P2278" i="1"/>
  <c r="T2277" i="1"/>
  <c r="S2277" i="1"/>
  <c r="R2277" i="1"/>
  <c r="Q2277" i="1"/>
  <c r="P2277" i="1"/>
  <c r="T2276" i="1"/>
  <c r="S2276" i="1"/>
  <c r="R2276" i="1"/>
  <c r="Q2276" i="1"/>
  <c r="P2276" i="1"/>
  <c r="T2275" i="1"/>
  <c r="S2275" i="1"/>
  <c r="R2275" i="1"/>
  <c r="Q2275" i="1"/>
  <c r="P2275" i="1"/>
  <c r="T2274" i="1"/>
  <c r="S2274" i="1"/>
  <c r="R2274" i="1"/>
  <c r="Q2274" i="1"/>
  <c r="P2274" i="1"/>
  <c r="T2273" i="1"/>
  <c r="S2273" i="1"/>
  <c r="R2273" i="1"/>
  <c r="Q2273" i="1"/>
  <c r="P2273" i="1"/>
  <c r="V2272" i="1"/>
  <c r="T2272" i="1"/>
  <c r="S2272" i="1"/>
  <c r="R2272" i="1"/>
  <c r="Q2272" i="1"/>
  <c r="P2272" i="1"/>
  <c r="T2271" i="1"/>
  <c r="S2271" i="1"/>
  <c r="R2271" i="1"/>
  <c r="Q2271" i="1"/>
  <c r="V2271" i="1" s="1"/>
  <c r="P2271" i="1"/>
  <c r="T2270" i="1"/>
  <c r="S2270" i="1"/>
  <c r="R2270" i="1"/>
  <c r="Q2270" i="1"/>
  <c r="V2270" i="1" s="1"/>
  <c r="P2270" i="1"/>
  <c r="T2269" i="1"/>
  <c r="S2269" i="1"/>
  <c r="R2269" i="1"/>
  <c r="Q2269" i="1"/>
  <c r="P2269" i="1"/>
  <c r="T2268" i="1"/>
  <c r="S2268" i="1"/>
  <c r="R2268" i="1"/>
  <c r="Q2268" i="1"/>
  <c r="P2268" i="1"/>
  <c r="T2267" i="1"/>
  <c r="S2267" i="1"/>
  <c r="R2267" i="1"/>
  <c r="Q2267" i="1"/>
  <c r="P2267" i="1"/>
  <c r="T2266" i="1"/>
  <c r="V2266" i="1" s="1"/>
  <c r="S2266" i="1"/>
  <c r="R2266" i="1"/>
  <c r="Q2266" i="1"/>
  <c r="P2266" i="1"/>
  <c r="T2265" i="1"/>
  <c r="S2265" i="1"/>
  <c r="R2265" i="1"/>
  <c r="Q2265" i="1"/>
  <c r="P2265" i="1"/>
  <c r="T2264" i="1"/>
  <c r="S2264" i="1"/>
  <c r="R2264" i="1"/>
  <c r="Q2264" i="1"/>
  <c r="V2264" i="1" s="1"/>
  <c r="P2264" i="1"/>
  <c r="T2263" i="1"/>
  <c r="S2263" i="1"/>
  <c r="R2263" i="1"/>
  <c r="Q2263" i="1"/>
  <c r="P2263" i="1"/>
  <c r="T2262" i="1"/>
  <c r="S2262" i="1"/>
  <c r="R2262" i="1"/>
  <c r="Q2262" i="1"/>
  <c r="V2262" i="1" s="1"/>
  <c r="P2262" i="1"/>
  <c r="T2261" i="1"/>
  <c r="S2261" i="1"/>
  <c r="R2261" i="1"/>
  <c r="Q2261" i="1"/>
  <c r="V2261" i="1" s="1"/>
  <c r="P2261" i="1"/>
  <c r="T2260" i="1"/>
  <c r="S2260" i="1"/>
  <c r="R2260" i="1"/>
  <c r="Q2260" i="1"/>
  <c r="P2260" i="1"/>
  <c r="T2259" i="1"/>
  <c r="S2259" i="1"/>
  <c r="R2259" i="1"/>
  <c r="Q2259" i="1"/>
  <c r="V2259" i="1" s="1"/>
  <c r="P2259" i="1"/>
  <c r="T2258" i="1"/>
  <c r="S2258" i="1"/>
  <c r="R2258" i="1"/>
  <c r="Q2258" i="1"/>
  <c r="P2258" i="1"/>
  <c r="T2257" i="1"/>
  <c r="S2257" i="1"/>
  <c r="R2257" i="1"/>
  <c r="Q2257" i="1"/>
  <c r="P2257" i="1"/>
  <c r="T2256" i="1"/>
  <c r="S2256" i="1"/>
  <c r="R2256" i="1"/>
  <c r="Q2256" i="1"/>
  <c r="P2256" i="1"/>
  <c r="T2255" i="1"/>
  <c r="S2255" i="1"/>
  <c r="R2255" i="1"/>
  <c r="Q2255" i="1"/>
  <c r="V2255" i="1" s="1"/>
  <c r="P2255" i="1"/>
  <c r="T2254" i="1"/>
  <c r="V2254" i="1" s="1"/>
  <c r="S2254" i="1"/>
  <c r="R2254" i="1"/>
  <c r="Q2254" i="1"/>
  <c r="P2254" i="1"/>
  <c r="T2253" i="1"/>
  <c r="S2253" i="1"/>
  <c r="R2253" i="1"/>
  <c r="Q2253" i="1"/>
  <c r="P2253" i="1"/>
  <c r="T2252" i="1"/>
  <c r="S2252" i="1"/>
  <c r="R2252" i="1"/>
  <c r="Q2252" i="1"/>
  <c r="P2252" i="1"/>
  <c r="T2251" i="1"/>
  <c r="S2251" i="1"/>
  <c r="R2251" i="1"/>
  <c r="Q2251" i="1"/>
  <c r="P2251" i="1"/>
  <c r="T2250" i="1"/>
  <c r="S2250" i="1"/>
  <c r="R2250" i="1"/>
  <c r="Q2250" i="1"/>
  <c r="P2250" i="1"/>
  <c r="T2249" i="1"/>
  <c r="S2249" i="1"/>
  <c r="R2249" i="1"/>
  <c r="Q2249" i="1"/>
  <c r="P2249" i="1"/>
  <c r="T2248" i="1"/>
  <c r="S2248" i="1"/>
  <c r="R2248" i="1"/>
  <c r="Q2248" i="1"/>
  <c r="P2248" i="1"/>
  <c r="T2247" i="1"/>
  <c r="S2247" i="1"/>
  <c r="R2247" i="1"/>
  <c r="Q2247" i="1"/>
  <c r="V2247" i="1" s="1"/>
  <c r="P2247" i="1"/>
  <c r="T2246" i="1"/>
  <c r="V2246" i="1" s="1"/>
  <c r="S2246" i="1"/>
  <c r="R2246" i="1"/>
  <c r="Q2246" i="1"/>
  <c r="P2246" i="1"/>
  <c r="T2245" i="1"/>
  <c r="S2245" i="1"/>
  <c r="R2245" i="1"/>
  <c r="Q2245" i="1"/>
  <c r="P2245" i="1"/>
  <c r="T2244" i="1"/>
  <c r="S2244" i="1"/>
  <c r="R2244" i="1"/>
  <c r="Q2244" i="1"/>
  <c r="P2244" i="1"/>
  <c r="T2243" i="1"/>
  <c r="S2243" i="1"/>
  <c r="R2243" i="1"/>
  <c r="Q2243" i="1"/>
  <c r="P2243" i="1"/>
  <c r="T2242" i="1"/>
  <c r="S2242" i="1"/>
  <c r="R2242" i="1"/>
  <c r="Q2242" i="1"/>
  <c r="P2242" i="1"/>
  <c r="T2241" i="1"/>
  <c r="S2241" i="1"/>
  <c r="R2241" i="1"/>
  <c r="Q2241" i="1"/>
  <c r="P2241" i="1"/>
  <c r="T2240" i="1"/>
  <c r="V2240" i="1" s="1"/>
  <c r="S2240" i="1"/>
  <c r="R2240" i="1"/>
  <c r="Q2240" i="1"/>
  <c r="P2240" i="1"/>
  <c r="T2239" i="1"/>
  <c r="S2239" i="1"/>
  <c r="R2239" i="1"/>
  <c r="Q2239" i="1"/>
  <c r="V2239" i="1" s="1"/>
  <c r="P2239" i="1"/>
  <c r="T2238" i="1"/>
  <c r="S2238" i="1"/>
  <c r="R2238" i="1"/>
  <c r="Q2238" i="1"/>
  <c r="P2238" i="1"/>
  <c r="T2237" i="1"/>
  <c r="S2237" i="1"/>
  <c r="R2237" i="1"/>
  <c r="Q2237" i="1"/>
  <c r="P2237" i="1"/>
  <c r="T2236" i="1"/>
  <c r="S2236" i="1"/>
  <c r="R2236" i="1"/>
  <c r="Q2236" i="1"/>
  <c r="P2236" i="1"/>
  <c r="T2235" i="1"/>
  <c r="S2235" i="1"/>
  <c r="R2235" i="1"/>
  <c r="Q2235" i="1"/>
  <c r="V2235" i="1" s="1"/>
  <c r="P2235" i="1"/>
  <c r="T2234" i="1"/>
  <c r="S2234" i="1"/>
  <c r="R2234" i="1"/>
  <c r="Q2234" i="1"/>
  <c r="P2234" i="1"/>
  <c r="T2233" i="1"/>
  <c r="S2233" i="1"/>
  <c r="R2233" i="1"/>
  <c r="Q2233" i="1"/>
  <c r="P2233" i="1"/>
  <c r="T2232" i="1"/>
  <c r="S2232" i="1"/>
  <c r="R2232" i="1"/>
  <c r="Q2232" i="1"/>
  <c r="P2232" i="1"/>
  <c r="T2231" i="1"/>
  <c r="S2231" i="1"/>
  <c r="R2231" i="1"/>
  <c r="Q2231" i="1"/>
  <c r="P2231" i="1"/>
  <c r="V2230" i="1"/>
  <c r="T2230" i="1"/>
  <c r="S2230" i="1"/>
  <c r="R2230" i="1"/>
  <c r="Q2230" i="1"/>
  <c r="P2230" i="1"/>
  <c r="U2229" i="1"/>
  <c r="T2229" i="1"/>
  <c r="S2229" i="1"/>
  <c r="R2229" i="1"/>
  <c r="Q2229" i="1"/>
  <c r="V2229" i="1" s="1"/>
  <c r="P2229" i="1"/>
  <c r="T2228" i="1"/>
  <c r="S2228" i="1"/>
  <c r="R2228" i="1"/>
  <c r="Q2228" i="1"/>
  <c r="V2228" i="1" s="1"/>
  <c r="P2228" i="1"/>
  <c r="T2227" i="1"/>
  <c r="S2227" i="1"/>
  <c r="R2227" i="1"/>
  <c r="Q2227" i="1"/>
  <c r="P2227" i="1"/>
  <c r="T2226" i="1"/>
  <c r="S2226" i="1"/>
  <c r="R2226" i="1"/>
  <c r="Q2226" i="1"/>
  <c r="P2226" i="1"/>
  <c r="T2225" i="1"/>
  <c r="S2225" i="1"/>
  <c r="R2225" i="1"/>
  <c r="Q2225" i="1"/>
  <c r="V2225" i="1" s="1"/>
  <c r="P2225" i="1"/>
  <c r="T2224" i="1"/>
  <c r="S2224" i="1"/>
  <c r="R2224" i="1"/>
  <c r="Q2224" i="1"/>
  <c r="P2224" i="1"/>
  <c r="T2223" i="1"/>
  <c r="S2223" i="1"/>
  <c r="R2223" i="1"/>
  <c r="Q2223" i="1"/>
  <c r="P2223" i="1"/>
  <c r="T2222" i="1"/>
  <c r="S2222" i="1"/>
  <c r="R2222" i="1"/>
  <c r="Q2222" i="1"/>
  <c r="P2222" i="1"/>
  <c r="T2221" i="1"/>
  <c r="S2221" i="1"/>
  <c r="R2221" i="1"/>
  <c r="Q2221" i="1"/>
  <c r="V2221" i="1" s="1"/>
  <c r="P2221" i="1"/>
  <c r="T2220" i="1"/>
  <c r="S2220" i="1"/>
  <c r="R2220" i="1"/>
  <c r="Q2220" i="1"/>
  <c r="P2220" i="1"/>
  <c r="T2219" i="1"/>
  <c r="S2219" i="1"/>
  <c r="R2219" i="1"/>
  <c r="Q2219" i="1"/>
  <c r="P2219" i="1"/>
  <c r="T2218" i="1"/>
  <c r="S2218" i="1"/>
  <c r="R2218" i="1"/>
  <c r="Q2218" i="1"/>
  <c r="P2218" i="1"/>
  <c r="T2217" i="1"/>
  <c r="S2217" i="1"/>
  <c r="R2217" i="1"/>
  <c r="Q2217" i="1"/>
  <c r="V2217" i="1" s="1"/>
  <c r="P2217" i="1"/>
  <c r="T2216" i="1"/>
  <c r="V2216" i="1" s="1"/>
  <c r="S2216" i="1"/>
  <c r="R2216" i="1"/>
  <c r="Q2216" i="1"/>
  <c r="P2216" i="1"/>
  <c r="T2215" i="1"/>
  <c r="S2215" i="1"/>
  <c r="R2215" i="1"/>
  <c r="Q2215" i="1"/>
  <c r="V2215" i="1" s="1"/>
  <c r="P2215" i="1"/>
  <c r="T2214" i="1"/>
  <c r="S2214" i="1"/>
  <c r="R2214" i="1"/>
  <c r="Q2214" i="1"/>
  <c r="P2214" i="1"/>
  <c r="T2213" i="1"/>
  <c r="S2213" i="1"/>
  <c r="R2213" i="1"/>
  <c r="Q2213" i="1"/>
  <c r="P2213" i="1"/>
  <c r="T2212" i="1"/>
  <c r="S2212" i="1"/>
  <c r="R2212" i="1"/>
  <c r="Q2212" i="1"/>
  <c r="P2212" i="1"/>
  <c r="T2211" i="1"/>
  <c r="S2211" i="1"/>
  <c r="R2211" i="1"/>
  <c r="Q2211" i="1"/>
  <c r="V2211" i="1" s="1"/>
  <c r="P2211" i="1"/>
  <c r="T2210" i="1"/>
  <c r="S2210" i="1"/>
  <c r="R2210" i="1"/>
  <c r="Q2210" i="1"/>
  <c r="P2210" i="1"/>
  <c r="T2209" i="1"/>
  <c r="S2209" i="1"/>
  <c r="R2209" i="1"/>
  <c r="Q2209" i="1"/>
  <c r="P2209" i="1"/>
  <c r="T2208" i="1"/>
  <c r="S2208" i="1"/>
  <c r="R2208" i="1"/>
  <c r="Q2208" i="1"/>
  <c r="P2208" i="1"/>
  <c r="T2207" i="1"/>
  <c r="S2207" i="1"/>
  <c r="R2207" i="1"/>
  <c r="Q2207" i="1"/>
  <c r="P2207" i="1"/>
  <c r="T2206" i="1"/>
  <c r="S2206" i="1"/>
  <c r="R2206" i="1"/>
  <c r="Q2206" i="1"/>
  <c r="V2206" i="1" s="1"/>
  <c r="P2206" i="1"/>
  <c r="T2205" i="1"/>
  <c r="S2205" i="1"/>
  <c r="R2205" i="1"/>
  <c r="Q2205" i="1"/>
  <c r="P2205" i="1"/>
  <c r="T2204" i="1"/>
  <c r="S2204" i="1"/>
  <c r="R2204" i="1"/>
  <c r="Q2204" i="1"/>
  <c r="V2204" i="1" s="1"/>
  <c r="P2204" i="1"/>
  <c r="T2203" i="1"/>
  <c r="S2203" i="1"/>
  <c r="R2203" i="1"/>
  <c r="Q2203" i="1"/>
  <c r="V2203" i="1" s="1"/>
  <c r="P2203" i="1"/>
  <c r="U2203" i="1" s="1"/>
  <c r="T2202" i="1"/>
  <c r="S2202" i="1"/>
  <c r="R2202" i="1"/>
  <c r="Q2202" i="1"/>
  <c r="P2202" i="1"/>
  <c r="V2201" i="1"/>
  <c r="T2201" i="1"/>
  <c r="S2201" i="1"/>
  <c r="R2201" i="1"/>
  <c r="Q2201" i="1"/>
  <c r="P2201" i="1"/>
  <c r="T2200" i="1"/>
  <c r="S2200" i="1"/>
  <c r="R2200" i="1"/>
  <c r="Q2200" i="1"/>
  <c r="P2200" i="1"/>
  <c r="T2199" i="1"/>
  <c r="S2199" i="1"/>
  <c r="R2199" i="1"/>
  <c r="Q2199" i="1"/>
  <c r="P2199" i="1"/>
  <c r="T2198" i="1"/>
  <c r="S2198" i="1"/>
  <c r="R2198" i="1"/>
  <c r="Q2198" i="1"/>
  <c r="V2198" i="1" s="1"/>
  <c r="P2198" i="1"/>
  <c r="T2197" i="1"/>
  <c r="S2197" i="1"/>
  <c r="R2197" i="1"/>
  <c r="U2197" i="1" s="1"/>
  <c r="Q2197" i="1"/>
  <c r="P2197" i="1"/>
  <c r="V2196" i="1"/>
  <c r="T2196" i="1"/>
  <c r="S2196" i="1"/>
  <c r="R2196" i="1"/>
  <c r="Q2196" i="1"/>
  <c r="P2196" i="1"/>
  <c r="T2195" i="1"/>
  <c r="S2195" i="1"/>
  <c r="R2195" i="1"/>
  <c r="Q2195" i="1"/>
  <c r="P2195" i="1"/>
  <c r="T2194" i="1"/>
  <c r="S2194" i="1"/>
  <c r="R2194" i="1"/>
  <c r="Q2194" i="1"/>
  <c r="P2194" i="1"/>
  <c r="V2193" i="1"/>
  <c r="T2193" i="1"/>
  <c r="S2193" i="1"/>
  <c r="R2193" i="1"/>
  <c r="Q2193" i="1"/>
  <c r="P2193" i="1"/>
  <c r="T2192" i="1"/>
  <c r="S2192" i="1"/>
  <c r="R2192" i="1"/>
  <c r="U2192" i="1" s="1"/>
  <c r="Q2192" i="1"/>
  <c r="P2192" i="1"/>
  <c r="T2191" i="1"/>
  <c r="S2191" i="1"/>
  <c r="R2191" i="1"/>
  <c r="Q2191" i="1"/>
  <c r="V2191" i="1" s="1"/>
  <c r="P2191" i="1"/>
  <c r="T2190" i="1"/>
  <c r="S2190" i="1"/>
  <c r="R2190" i="1"/>
  <c r="Q2190" i="1"/>
  <c r="P2190" i="1"/>
  <c r="T2189" i="1"/>
  <c r="S2189" i="1"/>
  <c r="R2189" i="1"/>
  <c r="Q2189" i="1"/>
  <c r="V2189" i="1" s="1"/>
  <c r="P2189" i="1"/>
  <c r="T2188" i="1"/>
  <c r="S2188" i="1"/>
  <c r="R2188" i="1"/>
  <c r="Q2188" i="1"/>
  <c r="P2188" i="1"/>
  <c r="T2187" i="1"/>
  <c r="S2187" i="1"/>
  <c r="R2187" i="1"/>
  <c r="Q2187" i="1"/>
  <c r="P2187" i="1"/>
  <c r="T2186" i="1"/>
  <c r="V2186" i="1" s="1"/>
  <c r="S2186" i="1"/>
  <c r="R2186" i="1"/>
  <c r="Q2186" i="1"/>
  <c r="P2186" i="1"/>
  <c r="U2186" i="1" s="1"/>
  <c r="T2185" i="1"/>
  <c r="S2185" i="1"/>
  <c r="R2185" i="1"/>
  <c r="Q2185" i="1"/>
  <c r="V2185" i="1" s="1"/>
  <c r="P2185" i="1"/>
  <c r="U2184" i="1"/>
  <c r="T2184" i="1"/>
  <c r="S2184" i="1"/>
  <c r="R2184" i="1"/>
  <c r="Q2184" i="1"/>
  <c r="V2184" i="1" s="1"/>
  <c r="P2184" i="1"/>
  <c r="T2183" i="1"/>
  <c r="S2183" i="1"/>
  <c r="R2183" i="1"/>
  <c r="Q2183" i="1"/>
  <c r="V2183" i="1" s="1"/>
  <c r="P2183" i="1"/>
  <c r="T2182" i="1"/>
  <c r="S2182" i="1"/>
  <c r="R2182" i="1"/>
  <c r="Q2182" i="1"/>
  <c r="P2182" i="1"/>
  <c r="T2181" i="1"/>
  <c r="S2181" i="1"/>
  <c r="R2181" i="1"/>
  <c r="Q2181" i="1"/>
  <c r="P2181" i="1"/>
  <c r="T2180" i="1"/>
  <c r="S2180" i="1"/>
  <c r="R2180" i="1"/>
  <c r="Q2180" i="1"/>
  <c r="V2180" i="1" s="1"/>
  <c r="P2180" i="1"/>
  <c r="T2179" i="1"/>
  <c r="S2179" i="1"/>
  <c r="R2179" i="1"/>
  <c r="Q2179" i="1"/>
  <c r="P2179" i="1"/>
  <c r="T2178" i="1"/>
  <c r="V2178" i="1" s="1"/>
  <c r="S2178" i="1"/>
  <c r="R2178" i="1"/>
  <c r="Q2178" i="1"/>
  <c r="P2178" i="1"/>
  <c r="T2177" i="1"/>
  <c r="S2177" i="1"/>
  <c r="R2177" i="1"/>
  <c r="Q2177" i="1"/>
  <c r="V2177" i="1" s="1"/>
  <c r="P2177" i="1"/>
  <c r="T2176" i="1"/>
  <c r="S2176" i="1"/>
  <c r="R2176" i="1"/>
  <c r="Q2176" i="1"/>
  <c r="P2176" i="1"/>
  <c r="T2175" i="1"/>
  <c r="S2175" i="1"/>
  <c r="R2175" i="1"/>
  <c r="Q2175" i="1"/>
  <c r="P2175" i="1"/>
  <c r="T2174" i="1"/>
  <c r="S2174" i="1"/>
  <c r="R2174" i="1"/>
  <c r="Q2174" i="1"/>
  <c r="V2174" i="1" s="1"/>
  <c r="P2174" i="1"/>
  <c r="T2173" i="1"/>
  <c r="S2173" i="1"/>
  <c r="R2173" i="1"/>
  <c r="Q2173" i="1"/>
  <c r="V2173" i="1" s="1"/>
  <c r="P2173" i="1"/>
  <c r="T2172" i="1"/>
  <c r="S2172" i="1"/>
  <c r="R2172" i="1"/>
  <c r="Q2172" i="1"/>
  <c r="P2172" i="1"/>
  <c r="T2171" i="1"/>
  <c r="S2171" i="1"/>
  <c r="R2171" i="1"/>
  <c r="Q2171" i="1"/>
  <c r="P2171" i="1"/>
  <c r="T2170" i="1"/>
  <c r="S2170" i="1"/>
  <c r="R2170" i="1"/>
  <c r="Q2170" i="1"/>
  <c r="P2170" i="1"/>
  <c r="T2169" i="1"/>
  <c r="S2169" i="1"/>
  <c r="R2169" i="1"/>
  <c r="Q2169" i="1"/>
  <c r="P2169" i="1"/>
  <c r="T2168" i="1"/>
  <c r="S2168" i="1"/>
  <c r="R2168" i="1"/>
  <c r="Q2168" i="1"/>
  <c r="V2168" i="1" s="1"/>
  <c r="P2168" i="1"/>
  <c r="T2167" i="1"/>
  <c r="V2167" i="1" s="1"/>
  <c r="S2167" i="1"/>
  <c r="R2167" i="1"/>
  <c r="Q2167" i="1"/>
  <c r="P2167" i="1"/>
  <c r="T2166" i="1"/>
  <c r="S2166" i="1"/>
  <c r="R2166" i="1"/>
  <c r="Q2166" i="1"/>
  <c r="P2166" i="1"/>
  <c r="T2165" i="1"/>
  <c r="S2165" i="1"/>
  <c r="R2165" i="1"/>
  <c r="Q2165" i="1"/>
  <c r="P2165" i="1"/>
  <c r="T2164" i="1"/>
  <c r="S2164" i="1"/>
  <c r="R2164" i="1"/>
  <c r="Q2164" i="1"/>
  <c r="P2164" i="1"/>
  <c r="T2163" i="1"/>
  <c r="S2163" i="1"/>
  <c r="R2163" i="1"/>
  <c r="Q2163" i="1"/>
  <c r="V2163" i="1" s="1"/>
  <c r="P2163" i="1"/>
  <c r="T2162" i="1"/>
  <c r="S2162" i="1"/>
  <c r="R2162" i="1"/>
  <c r="Q2162" i="1"/>
  <c r="P2162" i="1"/>
  <c r="T2161" i="1"/>
  <c r="V2161" i="1" s="1"/>
  <c r="S2161" i="1"/>
  <c r="R2161" i="1"/>
  <c r="Q2161" i="1"/>
  <c r="P2161" i="1"/>
  <c r="T2160" i="1"/>
  <c r="S2160" i="1"/>
  <c r="R2160" i="1"/>
  <c r="Q2160" i="1"/>
  <c r="P2160" i="1"/>
  <c r="T2159" i="1"/>
  <c r="S2159" i="1"/>
  <c r="R2159" i="1"/>
  <c r="Q2159" i="1"/>
  <c r="V2159" i="1" s="1"/>
  <c r="P2159" i="1"/>
  <c r="T2158" i="1"/>
  <c r="V2158" i="1" s="1"/>
  <c r="S2158" i="1"/>
  <c r="R2158" i="1"/>
  <c r="Q2158" i="1"/>
  <c r="P2158" i="1"/>
  <c r="T2157" i="1"/>
  <c r="S2157" i="1"/>
  <c r="R2157" i="1"/>
  <c r="Q2157" i="1"/>
  <c r="V2157" i="1" s="1"/>
  <c r="P2157" i="1"/>
  <c r="T2156" i="1"/>
  <c r="S2156" i="1"/>
  <c r="R2156" i="1"/>
  <c r="Q2156" i="1"/>
  <c r="V2156" i="1" s="1"/>
  <c r="P2156" i="1"/>
  <c r="T2155" i="1"/>
  <c r="S2155" i="1"/>
  <c r="R2155" i="1"/>
  <c r="Q2155" i="1"/>
  <c r="P2155" i="1"/>
  <c r="T2154" i="1"/>
  <c r="S2154" i="1"/>
  <c r="R2154" i="1"/>
  <c r="Q2154" i="1"/>
  <c r="V2154" i="1" s="1"/>
  <c r="P2154" i="1"/>
  <c r="T2153" i="1"/>
  <c r="S2153" i="1"/>
  <c r="R2153" i="1"/>
  <c r="Q2153" i="1"/>
  <c r="P2153" i="1"/>
  <c r="T2152" i="1"/>
  <c r="V2152" i="1" s="1"/>
  <c r="S2152" i="1"/>
  <c r="R2152" i="1"/>
  <c r="Q2152" i="1"/>
  <c r="P2152" i="1"/>
  <c r="T2151" i="1"/>
  <c r="S2151" i="1"/>
  <c r="R2151" i="1"/>
  <c r="Q2151" i="1"/>
  <c r="P2151" i="1"/>
  <c r="T2150" i="1"/>
  <c r="S2150" i="1"/>
  <c r="R2150" i="1"/>
  <c r="Q2150" i="1"/>
  <c r="P2150" i="1"/>
  <c r="T2149" i="1"/>
  <c r="S2149" i="1"/>
  <c r="R2149" i="1"/>
  <c r="Q2149" i="1"/>
  <c r="V2149" i="1" s="1"/>
  <c r="P2149" i="1"/>
  <c r="T2148" i="1"/>
  <c r="S2148" i="1"/>
  <c r="R2148" i="1"/>
  <c r="Q2148" i="1"/>
  <c r="P2148" i="1"/>
  <c r="T2147" i="1"/>
  <c r="S2147" i="1"/>
  <c r="R2147" i="1"/>
  <c r="Q2147" i="1"/>
  <c r="P2147" i="1"/>
  <c r="T2146" i="1"/>
  <c r="S2146" i="1"/>
  <c r="R2146" i="1"/>
  <c r="Q2146" i="1"/>
  <c r="V2146" i="1" s="1"/>
  <c r="P2146" i="1"/>
  <c r="T2145" i="1"/>
  <c r="S2145" i="1"/>
  <c r="R2145" i="1"/>
  <c r="Q2145" i="1"/>
  <c r="P2145" i="1"/>
  <c r="T2144" i="1"/>
  <c r="S2144" i="1"/>
  <c r="R2144" i="1"/>
  <c r="Q2144" i="1"/>
  <c r="P2144" i="1"/>
  <c r="T2143" i="1"/>
  <c r="S2143" i="1"/>
  <c r="R2143" i="1"/>
  <c r="Q2143" i="1"/>
  <c r="V2143" i="1" s="1"/>
  <c r="P2143" i="1"/>
  <c r="T2142" i="1"/>
  <c r="S2142" i="1"/>
  <c r="R2142" i="1"/>
  <c r="Q2142" i="1"/>
  <c r="P2142" i="1"/>
  <c r="T2141" i="1"/>
  <c r="V2141" i="1" s="1"/>
  <c r="S2141" i="1"/>
  <c r="R2141" i="1"/>
  <c r="Q2141" i="1"/>
  <c r="P2141" i="1"/>
  <c r="T2140" i="1"/>
  <c r="S2140" i="1"/>
  <c r="R2140" i="1"/>
  <c r="Q2140" i="1"/>
  <c r="P2140" i="1"/>
  <c r="U2140" i="1" s="1"/>
  <c r="T2139" i="1"/>
  <c r="S2139" i="1"/>
  <c r="R2139" i="1"/>
  <c r="Q2139" i="1"/>
  <c r="P2139" i="1"/>
  <c r="T2138" i="1"/>
  <c r="S2138" i="1"/>
  <c r="R2138" i="1"/>
  <c r="Q2138" i="1"/>
  <c r="P2138" i="1"/>
  <c r="T2137" i="1"/>
  <c r="S2137" i="1"/>
  <c r="R2137" i="1"/>
  <c r="Q2137" i="1"/>
  <c r="P2137" i="1"/>
  <c r="T2136" i="1"/>
  <c r="S2136" i="1"/>
  <c r="R2136" i="1"/>
  <c r="Q2136" i="1"/>
  <c r="V2136" i="1" s="1"/>
  <c r="P2136" i="1"/>
  <c r="T2135" i="1"/>
  <c r="S2135" i="1"/>
  <c r="R2135" i="1"/>
  <c r="Q2135" i="1"/>
  <c r="V2135" i="1" s="1"/>
  <c r="P2135" i="1"/>
  <c r="T2134" i="1"/>
  <c r="S2134" i="1"/>
  <c r="R2134" i="1"/>
  <c r="Q2134" i="1"/>
  <c r="V2134" i="1" s="1"/>
  <c r="P2134" i="1"/>
  <c r="T2133" i="1"/>
  <c r="S2133" i="1"/>
  <c r="R2133" i="1"/>
  <c r="Q2133" i="1"/>
  <c r="P2133" i="1"/>
  <c r="T2132" i="1"/>
  <c r="S2132" i="1"/>
  <c r="R2132" i="1"/>
  <c r="Q2132" i="1"/>
  <c r="V2132" i="1" s="1"/>
  <c r="P2132" i="1"/>
  <c r="T2131" i="1"/>
  <c r="S2131" i="1"/>
  <c r="R2131" i="1"/>
  <c r="Q2131" i="1"/>
  <c r="P2131" i="1"/>
  <c r="T2130" i="1"/>
  <c r="S2130" i="1"/>
  <c r="R2130" i="1"/>
  <c r="Q2130" i="1"/>
  <c r="P2130" i="1"/>
  <c r="T2129" i="1"/>
  <c r="S2129" i="1"/>
  <c r="R2129" i="1"/>
  <c r="Q2129" i="1"/>
  <c r="P2129" i="1"/>
  <c r="T2128" i="1"/>
  <c r="S2128" i="1"/>
  <c r="R2128" i="1"/>
  <c r="Q2128" i="1"/>
  <c r="P2128" i="1"/>
  <c r="T2127" i="1"/>
  <c r="S2127" i="1"/>
  <c r="R2127" i="1"/>
  <c r="Q2127" i="1"/>
  <c r="P2127" i="1"/>
  <c r="T2126" i="1"/>
  <c r="S2126" i="1"/>
  <c r="R2126" i="1"/>
  <c r="Q2126" i="1"/>
  <c r="P2126" i="1"/>
  <c r="T2125" i="1"/>
  <c r="S2125" i="1"/>
  <c r="R2125" i="1"/>
  <c r="Q2125" i="1"/>
  <c r="P2125" i="1"/>
  <c r="T2124" i="1"/>
  <c r="S2124" i="1"/>
  <c r="R2124" i="1"/>
  <c r="Q2124" i="1"/>
  <c r="P2124" i="1"/>
  <c r="U2124" i="1" s="1"/>
  <c r="T2123" i="1"/>
  <c r="S2123" i="1"/>
  <c r="R2123" i="1"/>
  <c r="Q2123" i="1"/>
  <c r="V2123" i="1" s="1"/>
  <c r="P2123" i="1"/>
  <c r="T2122" i="1"/>
  <c r="S2122" i="1"/>
  <c r="R2122" i="1"/>
  <c r="Q2122" i="1"/>
  <c r="P2122" i="1"/>
  <c r="T2121" i="1"/>
  <c r="S2121" i="1"/>
  <c r="R2121" i="1"/>
  <c r="Q2121" i="1"/>
  <c r="P2121" i="1"/>
  <c r="T2120" i="1"/>
  <c r="S2120" i="1"/>
  <c r="R2120" i="1"/>
  <c r="Q2120" i="1"/>
  <c r="P2120" i="1"/>
  <c r="V2119" i="1"/>
  <c r="T2119" i="1"/>
  <c r="S2119" i="1"/>
  <c r="R2119" i="1"/>
  <c r="Q2119" i="1"/>
  <c r="P2119" i="1"/>
  <c r="T2118" i="1"/>
  <c r="S2118" i="1"/>
  <c r="R2118" i="1"/>
  <c r="Q2118" i="1"/>
  <c r="P2118" i="1"/>
  <c r="T2117" i="1"/>
  <c r="S2117" i="1"/>
  <c r="R2117" i="1"/>
  <c r="Q2117" i="1"/>
  <c r="P2117" i="1"/>
  <c r="T2116" i="1"/>
  <c r="S2116" i="1"/>
  <c r="R2116" i="1"/>
  <c r="U2116" i="1" s="1"/>
  <c r="Q2116" i="1"/>
  <c r="P2116" i="1"/>
  <c r="T2115" i="1"/>
  <c r="S2115" i="1"/>
  <c r="R2115" i="1"/>
  <c r="Q2115" i="1"/>
  <c r="V2115" i="1" s="1"/>
  <c r="P2115" i="1"/>
  <c r="T2114" i="1"/>
  <c r="S2114" i="1"/>
  <c r="R2114" i="1"/>
  <c r="Q2114" i="1"/>
  <c r="P2114" i="1"/>
  <c r="T2113" i="1"/>
  <c r="S2113" i="1"/>
  <c r="R2113" i="1"/>
  <c r="Q2113" i="1"/>
  <c r="P2113" i="1"/>
  <c r="T2112" i="1"/>
  <c r="S2112" i="1"/>
  <c r="R2112" i="1"/>
  <c r="Q2112" i="1"/>
  <c r="P2112" i="1"/>
  <c r="T2111" i="1"/>
  <c r="S2111" i="1"/>
  <c r="R2111" i="1"/>
  <c r="Q2111" i="1"/>
  <c r="V2111" i="1" s="1"/>
  <c r="P2111" i="1"/>
  <c r="T2110" i="1"/>
  <c r="S2110" i="1"/>
  <c r="R2110" i="1"/>
  <c r="Q2110" i="1"/>
  <c r="P2110" i="1"/>
  <c r="T2109" i="1"/>
  <c r="V2109" i="1" s="1"/>
  <c r="S2109" i="1"/>
  <c r="R2109" i="1"/>
  <c r="Q2109" i="1"/>
  <c r="P2109" i="1"/>
  <c r="T2108" i="1"/>
  <c r="S2108" i="1"/>
  <c r="R2108" i="1"/>
  <c r="Q2108" i="1"/>
  <c r="P2108" i="1"/>
  <c r="T2107" i="1"/>
  <c r="S2107" i="1"/>
  <c r="R2107" i="1"/>
  <c r="Q2107" i="1"/>
  <c r="P2107" i="1"/>
  <c r="T2106" i="1"/>
  <c r="S2106" i="1"/>
  <c r="R2106" i="1"/>
  <c r="Q2106" i="1"/>
  <c r="P2106" i="1"/>
  <c r="T2105" i="1"/>
  <c r="S2105" i="1"/>
  <c r="R2105" i="1"/>
  <c r="Q2105" i="1"/>
  <c r="V2105" i="1" s="1"/>
  <c r="P2105" i="1"/>
  <c r="T2104" i="1"/>
  <c r="S2104" i="1"/>
  <c r="R2104" i="1"/>
  <c r="Q2104" i="1"/>
  <c r="P2104" i="1"/>
  <c r="T2103" i="1"/>
  <c r="S2103" i="1"/>
  <c r="R2103" i="1"/>
  <c r="Q2103" i="1"/>
  <c r="V2103" i="1" s="1"/>
  <c r="P2103" i="1"/>
  <c r="T2102" i="1"/>
  <c r="S2102" i="1"/>
  <c r="R2102" i="1"/>
  <c r="Q2102" i="1"/>
  <c r="V2102" i="1" s="1"/>
  <c r="P2102" i="1"/>
  <c r="T2101" i="1"/>
  <c r="S2101" i="1"/>
  <c r="R2101" i="1"/>
  <c r="Q2101" i="1"/>
  <c r="V2101" i="1" s="1"/>
  <c r="P2101" i="1"/>
  <c r="T2100" i="1"/>
  <c r="S2100" i="1"/>
  <c r="R2100" i="1"/>
  <c r="Q2100" i="1"/>
  <c r="V2100" i="1" s="1"/>
  <c r="P2100" i="1"/>
  <c r="T2099" i="1"/>
  <c r="V2099" i="1" s="1"/>
  <c r="S2099" i="1"/>
  <c r="R2099" i="1"/>
  <c r="Q2099" i="1"/>
  <c r="P2099" i="1"/>
  <c r="T2098" i="1"/>
  <c r="S2098" i="1"/>
  <c r="R2098" i="1"/>
  <c r="Q2098" i="1"/>
  <c r="P2098" i="1"/>
  <c r="T2097" i="1"/>
  <c r="S2097" i="1"/>
  <c r="R2097" i="1"/>
  <c r="Q2097" i="1"/>
  <c r="V2097" i="1" s="1"/>
  <c r="P2097" i="1"/>
  <c r="T2096" i="1"/>
  <c r="S2096" i="1"/>
  <c r="R2096" i="1"/>
  <c r="Q2096" i="1"/>
  <c r="P2096" i="1"/>
  <c r="T2095" i="1"/>
  <c r="S2095" i="1"/>
  <c r="R2095" i="1"/>
  <c r="Q2095" i="1"/>
  <c r="P2095" i="1"/>
  <c r="T2094" i="1"/>
  <c r="S2094" i="1"/>
  <c r="R2094" i="1"/>
  <c r="Q2094" i="1"/>
  <c r="P2094" i="1"/>
  <c r="T2093" i="1"/>
  <c r="S2093" i="1"/>
  <c r="R2093" i="1"/>
  <c r="Q2093" i="1"/>
  <c r="V2093" i="1" s="1"/>
  <c r="P2093" i="1"/>
  <c r="T2092" i="1"/>
  <c r="S2092" i="1"/>
  <c r="R2092" i="1"/>
  <c r="Q2092" i="1"/>
  <c r="P2092" i="1"/>
  <c r="U2092" i="1" s="1"/>
  <c r="T2091" i="1"/>
  <c r="S2091" i="1"/>
  <c r="R2091" i="1"/>
  <c r="Q2091" i="1"/>
  <c r="V2091" i="1" s="1"/>
  <c r="P2091" i="1"/>
  <c r="T2090" i="1"/>
  <c r="S2090" i="1"/>
  <c r="R2090" i="1"/>
  <c r="Q2090" i="1"/>
  <c r="V2090" i="1" s="1"/>
  <c r="P2090" i="1"/>
  <c r="T2089" i="1"/>
  <c r="S2089" i="1"/>
  <c r="R2089" i="1"/>
  <c r="Q2089" i="1"/>
  <c r="P2089" i="1"/>
  <c r="T2088" i="1"/>
  <c r="S2088" i="1"/>
  <c r="R2088" i="1"/>
  <c r="Q2088" i="1"/>
  <c r="P2088" i="1"/>
  <c r="V2087" i="1"/>
  <c r="T2087" i="1"/>
  <c r="S2087" i="1"/>
  <c r="R2087" i="1"/>
  <c r="Q2087" i="1"/>
  <c r="P2087" i="1"/>
  <c r="T2086" i="1"/>
  <c r="S2086" i="1"/>
  <c r="R2086" i="1"/>
  <c r="Q2086" i="1"/>
  <c r="P2086" i="1"/>
  <c r="T2085" i="1"/>
  <c r="S2085" i="1"/>
  <c r="R2085" i="1"/>
  <c r="Q2085" i="1"/>
  <c r="P2085" i="1"/>
  <c r="U2085" i="1" s="1"/>
  <c r="T2084" i="1"/>
  <c r="S2084" i="1"/>
  <c r="R2084" i="1"/>
  <c r="Q2084" i="1"/>
  <c r="P2084" i="1"/>
  <c r="T2083" i="1"/>
  <c r="S2083" i="1"/>
  <c r="R2083" i="1"/>
  <c r="Q2083" i="1"/>
  <c r="P2083" i="1"/>
  <c r="T2082" i="1"/>
  <c r="S2082" i="1"/>
  <c r="R2082" i="1"/>
  <c r="Q2082" i="1"/>
  <c r="P2082" i="1"/>
  <c r="T2081" i="1"/>
  <c r="S2081" i="1"/>
  <c r="R2081" i="1"/>
  <c r="Q2081" i="1"/>
  <c r="P2081" i="1"/>
  <c r="T2080" i="1"/>
  <c r="S2080" i="1"/>
  <c r="R2080" i="1"/>
  <c r="Q2080" i="1"/>
  <c r="P2080" i="1"/>
  <c r="T2079" i="1"/>
  <c r="S2079" i="1"/>
  <c r="R2079" i="1"/>
  <c r="Q2079" i="1"/>
  <c r="P2079" i="1"/>
  <c r="T2078" i="1"/>
  <c r="S2078" i="1"/>
  <c r="R2078" i="1"/>
  <c r="Q2078" i="1"/>
  <c r="P2078" i="1"/>
  <c r="T2077" i="1"/>
  <c r="S2077" i="1"/>
  <c r="R2077" i="1"/>
  <c r="Q2077" i="1"/>
  <c r="V2077" i="1" s="1"/>
  <c r="P2077" i="1"/>
  <c r="T2076" i="1"/>
  <c r="S2076" i="1"/>
  <c r="R2076" i="1"/>
  <c r="Q2076" i="1"/>
  <c r="P2076" i="1"/>
  <c r="T2075" i="1"/>
  <c r="S2075" i="1"/>
  <c r="R2075" i="1"/>
  <c r="Q2075" i="1"/>
  <c r="V2075" i="1" s="1"/>
  <c r="P2075" i="1"/>
  <c r="T2074" i="1"/>
  <c r="S2074" i="1"/>
  <c r="R2074" i="1"/>
  <c r="Q2074" i="1"/>
  <c r="P2074" i="1"/>
  <c r="T2073" i="1"/>
  <c r="S2073" i="1"/>
  <c r="R2073" i="1"/>
  <c r="Q2073" i="1"/>
  <c r="V2073" i="1" s="1"/>
  <c r="P2073" i="1"/>
  <c r="T2072" i="1"/>
  <c r="S2072" i="1"/>
  <c r="R2072" i="1"/>
  <c r="Q2072" i="1"/>
  <c r="V2072" i="1" s="1"/>
  <c r="P2072" i="1"/>
  <c r="T2071" i="1"/>
  <c r="S2071" i="1"/>
  <c r="R2071" i="1"/>
  <c r="Q2071" i="1"/>
  <c r="V2071" i="1" s="1"/>
  <c r="P2071" i="1"/>
  <c r="T2070" i="1"/>
  <c r="S2070" i="1"/>
  <c r="R2070" i="1"/>
  <c r="Q2070" i="1"/>
  <c r="V2070" i="1" s="1"/>
  <c r="P2070" i="1"/>
  <c r="T2069" i="1"/>
  <c r="S2069" i="1"/>
  <c r="R2069" i="1"/>
  <c r="Q2069" i="1"/>
  <c r="P2069" i="1"/>
  <c r="T2068" i="1"/>
  <c r="S2068" i="1"/>
  <c r="R2068" i="1"/>
  <c r="Q2068" i="1"/>
  <c r="V2068" i="1" s="1"/>
  <c r="P2068" i="1"/>
  <c r="T2067" i="1"/>
  <c r="V2067" i="1" s="1"/>
  <c r="S2067" i="1"/>
  <c r="R2067" i="1"/>
  <c r="Q2067" i="1"/>
  <c r="P2067" i="1"/>
  <c r="T2066" i="1"/>
  <c r="S2066" i="1"/>
  <c r="R2066" i="1"/>
  <c r="Q2066" i="1"/>
  <c r="V2066" i="1" s="1"/>
  <c r="P2066" i="1"/>
  <c r="T2065" i="1"/>
  <c r="S2065" i="1"/>
  <c r="R2065" i="1"/>
  <c r="Q2065" i="1"/>
  <c r="P2065" i="1"/>
  <c r="T2064" i="1"/>
  <c r="S2064" i="1"/>
  <c r="R2064" i="1"/>
  <c r="Q2064" i="1"/>
  <c r="P2064" i="1"/>
  <c r="T2063" i="1"/>
  <c r="S2063" i="1"/>
  <c r="R2063" i="1"/>
  <c r="Q2063" i="1"/>
  <c r="P2063" i="1"/>
  <c r="T2062" i="1"/>
  <c r="S2062" i="1"/>
  <c r="R2062" i="1"/>
  <c r="Q2062" i="1"/>
  <c r="P2062" i="1"/>
  <c r="T2061" i="1"/>
  <c r="S2061" i="1"/>
  <c r="R2061" i="1"/>
  <c r="Q2061" i="1"/>
  <c r="V2061" i="1" s="1"/>
  <c r="P2061" i="1"/>
  <c r="T2060" i="1"/>
  <c r="S2060" i="1"/>
  <c r="R2060" i="1"/>
  <c r="Q2060" i="1"/>
  <c r="P2060" i="1"/>
  <c r="T2059" i="1"/>
  <c r="S2059" i="1"/>
  <c r="R2059" i="1"/>
  <c r="Q2059" i="1"/>
  <c r="P2059" i="1"/>
  <c r="T2058" i="1"/>
  <c r="S2058" i="1"/>
  <c r="R2058" i="1"/>
  <c r="Q2058" i="1"/>
  <c r="V2058" i="1" s="1"/>
  <c r="P2058" i="1"/>
  <c r="T2057" i="1"/>
  <c r="S2057" i="1"/>
  <c r="R2057" i="1"/>
  <c r="Q2057" i="1"/>
  <c r="V2057" i="1" s="1"/>
  <c r="P2057" i="1"/>
  <c r="T2056" i="1"/>
  <c r="S2056" i="1"/>
  <c r="R2056" i="1"/>
  <c r="Q2056" i="1"/>
  <c r="P2056" i="1"/>
  <c r="T2055" i="1"/>
  <c r="V2055" i="1" s="1"/>
  <c r="S2055" i="1"/>
  <c r="R2055" i="1"/>
  <c r="Q2055" i="1"/>
  <c r="P2055" i="1"/>
  <c r="T2054" i="1"/>
  <c r="S2054" i="1"/>
  <c r="R2054" i="1"/>
  <c r="Q2054" i="1"/>
  <c r="V2054" i="1" s="1"/>
  <c r="P2054" i="1"/>
  <c r="T2053" i="1"/>
  <c r="V2053" i="1" s="1"/>
  <c r="S2053" i="1"/>
  <c r="R2053" i="1"/>
  <c r="Q2053" i="1"/>
  <c r="P2053" i="1"/>
  <c r="T2052" i="1"/>
  <c r="S2052" i="1"/>
  <c r="R2052" i="1"/>
  <c r="Q2052" i="1"/>
  <c r="P2052" i="1"/>
  <c r="T2051" i="1"/>
  <c r="S2051" i="1"/>
  <c r="R2051" i="1"/>
  <c r="Q2051" i="1"/>
  <c r="P2051" i="1"/>
  <c r="T2050" i="1"/>
  <c r="S2050" i="1"/>
  <c r="R2050" i="1"/>
  <c r="Q2050" i="1"/>
  <c r="P2050" i="1"/>
  <c r="T2049" i="1"/>
  <c r="S2049" i="1"/>
  <c r="R2049" i="1"/>
  <c r="Q2049" i="1"/>
  <c r="P2049" i="1"/>
  <c r="T2048" i="1"/>
  <c r="S2048" i="1"/>
  <c r="R2048" i="1"/>
  <c r="Q2048" i="1"/>
  <c r="P2048" i="1"/>
  <c r="T2047" i="1"/>
  <c r="S2047" i="1"/>
  <c r="R2047" i="1"/>
  <c r="Q2047" i="1"/>
  <c r="V2047" i="1" s="1"/>
  <c r="P2047" i="1"/>
  <c r="T2046" i="1"/>
  <c r="S2046" i="1"/>
  <c r="R2046" i="1"/>
  <c r="Q2046" i="1"/>
  <c r="P2046" i="1"/>
  <c r="T2045" i="1"/>
  <c r="S2045" i="1"/>
  <c r="R2045" i="1"/>
  <c r="Q2045" i="1"/>
  <c r="V2045" i="1" s="1"/>
  <c r="P2045" i="1"/>
  <c r="T2044" i="1"/>
  <c r="S2044" i="1"/>
  <c r="R2044" i="1"/>
  <c r="Q2044" i="1"/>
  <c r="P2044" i="1"/>
  <c r="T2043" i="1"/>
  <c r="S2043" i="1"/>
  <c r="R2043" i="1"/>
  <c r="Q2043" i="1"/>
  <c r="P2043" i="1"/>
  <c r="T2042" i="1"/>
  <c r="S2042" i="1"/>
  <c r="R2042" i="1"/>
  <c r="Q2042" i="1"/>
  <c r="P2042" i="1"/>
  <c r="T2041" i="1"/>
  <c r="S2041" i="1"/>
  <c r="R2041" i="1"/>
  <c r="Q2041" i="1"/>
  <c r="P2041" i="1"/>
  <c r="T2040" i="1"/>
  <c r="S2040" i="1"/>
  <c r="R2040" i="1"/>
  <c r="Q2040" i="1"/>
  <c r="V2040" i="1" s="1"/>
  <c r="P2040" i="1"/>
  <c r="V2039" i="1"/>
  <c r="T2039" i="1"/>
  <c r="S2039" i="1"/>
  <c r="R2039" i="1"/>
  <c r="Q2039" i="1"/>
  <c r="P2039" i="1"/>
  <c r="V2038" i="1"/>
  <c r="T2038" i="1"/>
  <c r="S2038" i="1"/>
  <c r="U2038" i="1" s="1"/>
  <c r="R2038" i="1"/>
  <c r="Q2038" i="1"/>
  <c r="P2038" i="1"/>
  <c r="T2037" i="1"/>
  <c r="S2037" i="1"/>
  <c r="R2037" i="1"/>
  <c r="Q2037" i="1"/>
  <c r="V2037" i="1" s="1"/>
  <c r="P2037" i="1"/>
  <c r="T2036" i="1"/>
  <c r="S2036" i="1"/>
  <c r="R2036" i="1"/>
  <c r="Q2036" i="1"/>
  <c r="P2036" i="1"/>
  <c r="T2035" i="1"/>
  <c r="S2035" i="1"/>
  <c r="R2035" i="1"/>
  <c r="Q2035" i="1"/>
  <c r="V2035" i="1" s="1"/>
  <c r="P2035" i="1"/>
  <c r="T2034" i="1"/>
  <c r="S2034" i="1"/>
  <c r="R2034" i="1"/>
  <c r="Q2034" i="1"/>
  <c r="P2034" i="1"/>
  <c r="T2033" i="1"/>
  <c r="S2033" i="1"/>
  <c r="R2033" i="1"/>
  <c r="Q2033" i="1"/>
  <c r="P2033" i="1"/>
  <c r="T2032" i="1"/>
  <c r="S2032" i="1"/>
  <c r="R2032" i="1"/>
  <c r="Q2032" i="1"/>
  <c r="P2032" i="1"/>
  <c r="T2031" i="1"/>
  <c r="S2031" i="1"/>
  <c r="R2031" i="1"/>
  <c r="Q2031" i="1"/>
  <c r="P2031" i="1"/>
  <c r="V2030" i="1"/>
  <c r="T2030" i="1"/>
  <c r="S2030" i="1"/>
  <c r="R2030" i="1"/>
  <c r="Q2030" i="1"/>
  <c r="P2030" i="1"/>
  <c r="T2029" i="1"/>
  <c r="S2029" i="1"/>
  <c r="R2029" i="1"/>
  <c r="Q2029" i="1"/>
  <c r="P2029" i="1"/>
  <c r="T2028" i="1"/>
  <c r="S2028" i="1"/>
  <c r="R2028" i="1"/>
  <c r="Q2028" i="1"/>
  <c r="P2028" i="1"/>
  <c r="T2027" i="1"/>
  <c r="V2027" i="1" s="1"/>
  <c r="S2027" i="1"/>
  <c r="R2027" i="1"/>
  <c r="Q2027" i="1"/>
  <c r="P2027" i="1"/>
  <c r="T2026" i="1"/>
  <c r="S2026" i="1"/>
  <c r="R2026" i="1"/>
  <c r="Q2026" i="1"/>
  <c r="P2026" i="1"/>
  <c r="T2025" i="1"/>
  <c r="S2025" i="1"/>
  <c r="R2025" i="1"/>
  <c r="Q2025" i="1"/>
  <c r="V2025" i="1" s="1"/>
  <c r="P2025" i="1"/>
  <c r="T2024" i="1"/>
  <c r="S2024" i="1"/>
  <c r="R2024" i="1"/>
  <c r="Q2024" i="1"/>
  <c r="P2024" i="1"/>
  <c r="T2023" i="1"/>
  <c r="V2023" i="1" s="1"/>
  <c r="S2023" i="1"/>
  <c r="R2023" i="1"/>
  <c r="Q2023" i="1"/>
  <c r="P2023" i="1"/>
  <c r="T2022" i="1"/>
  <c r="S2022" i="1"/>
  <c r="R2022" i="1"/>
  <c r="Q2022" i="1"/>
  <c r="V2022" i="1" s="1"/>
  <c r="P2022" i="1"/>
  <c r="T2021" i="1"/>
  <c r="S2021" i="1"/>
  <c r="R2021" i="1"/>
  <c r="Q2021" i="1"/>
  <c r="P2021" i="1"/>
  <c r="T2020" i="1"/>
  <c r="S2020" i="1"/>
  <c r="R2020" i="1"/>
  <c r="Q2020" i="1"/>
  <c r="P2020" i="1"/>
  <c r="T2019" i="1"/>
  <c r="S2019" i="1"/>
  <c r="R2019" i="1"/>
  <c r="Q2019" i="1"/>
  <c r="V2019" i="1" s="1"/>
  <c r="P2019" i="1"/>
  <c r="T2018" i="1"/>
  <c r="S2018" i="1"/>
  <c r="R2018" i="1"/>
  <c r="Q2018" i="1"/>
  <c r="V2018" i="1" s="1"/>
  <c r="P2018" i="1"/>
  <c r="T2017" i="1"/>
  <c r="S2017" i="1"/>
  <c r="R2017" i="1"/>
  <c r="Q2017" i="1"/>
  <c r="P2017" i="1"/>
  <c r="T2016" i="1"/>
  <c r="S2016" i="1"/>
  <c r="R2016" i="1"/>
  <c r="Q2016" i="1"/>
  <c r="P2016" i="1"/>
  <c r="T2015" i="1"/>
  <c r="S2015" i="1"/>
  <c r="R2015" i="1"/>
  <c r="Q2015" i="1"/>
  <c r="P2015" i="1"/>
  <c r="T2014" i="1"/>
  <c r="S2014" i="1"/>
  <c r="R2014" i="1"/>
  <c r="Q2014" i="1"/>
  <c r="V2014" i="1" s="1"/>
  <c r="P2014" i="1"/>
  <c r="T2013" i="1"/>
  <c r="S2013" i="1"/>
  <c r="R2013" i="1"/>
  <c r="Q2013" i="1"/>
  <c r="P2013" i="1"/>
  <c r="T2012" i="1"/>
  <c r="S2012" i="1"/>
  <c r="R2012" i="1"/>
  <c r="Q2012" i="1"/>
  <c r="P2012" i="1"/>
  <c r="T2011" i="1"/>
  <c r="S2011" i="1"/>
  <c r="R2011" i="1"/>
  <c r="Q2011" i="1"/>
  <c r="V2011" i="1" s="1"/>
  <c r="P2011" i="1"/>
  <c r="T2010" i="1"/>
  <c r="S2010" i="1"/>
  <c r="R2010" i="1"/>
  <c r="Q2010" i="1"/>
  <c r="V2010" i="1" s="1"/>
  <c r="P2010" i="1"/>
  <c r="T2009" i="1"/>
  <c r="S2009" i="1"/>
  <c r="R2009" i="1"/>
  <c r="Q2009" i="1"/>
  <c r="P2009" i="1"/>
  <c r="T2008" i="1"/>
  <c r="S2008" i="1"/>
  <c r="R2008" i="1"/>
  <c r="Q2008" i="1"/>
  <c r="P2008" i="1"/>
  <c r="T2007" i="1"/>
  <c r="S2007" i="1"/>
  <c r="R2007" i="1"/>
  <c r="Q2007" i="1"/>
  <c r="P2007" i="1"/>
  <c r="T2006" i="1"/>
  <c r="S2006" i="1"/>
  <c r="R2006" i="1"/>
  <c r="Q2006" i="1"/>
  <c r="P2006" i="1"/>
  <c r="T2005" i="1"/>
  <c r="S2005" i="1"/>
  <c r="R2005" i="1"/>
  <c r="Q2005" i="1"/>
  <c r="P2005" i="1"/>
  <c r="T2004" i="1"/>
  <c r="S2004" i="1"/>
  <c r="R2004" i="1"/>
  <c r="Q2004" i="1"/>
  <c r="P2004" i="1"/>
  <c r="T2003" i="1"/>
  <c r="S2003" i="1"/>
  <c r="R2003" i="1"/>
  <c r="Q2003" i="1"/>
  <c r="V2003" i="1" s="1"/>
  <c r="P2003" i="1"/>
  <c r="T2002" i="1"/>
  <c r="V2002" i="1" s="1"/>
  <c r="S2002" i="1"/>
  <c r="R2002" i="1"/>
  <c r="Q2002" i="1"/>
  <c r="P2002" i="1"/>
  <c r="T2001" i="1"/>
  <c r="S2001" i="1"/>
  <c r="R2001" i="1"/>
  <c r="Q2001" i="1"/>
  <c r="P2001" i="1"/>
  <c r="T2000" i="1"/>
  <c r="S2000" i="1"/>
  <c r="R2000" i="1"/>
  <c r="Q2000" i="1"/>
  <c r="V2000" i="1" s="1"/>
  <c r="P2000" i="1"/>
  <c r="T1999" i="1"/>
  <c r="S1999" i="1"/>
  <c r="R1999" i="1"/>
  <c r="Q1999" i="1"/>
  <c r="V1999" i="1" s="1"/>
  <c r="P1999" i="1"/>
  <c r="T1998" i="1"/>
  <c r="S1998" i="1"/>
  <c r="R1998" i="1"/>
  <c r="Q1998" i="1"/>
  <c r="V1998" i="1" s="1"/>
  <c r="P1998" i="1"/>
  <c r="T1997" i="1"/>
  <c r="S1997" i="1"/>
  <c r="R1997" i="1"/>
  <c r="Q1997" i="1"/>
  <c r="P1997" i="1"/>
  <c r="T1996" i="1"/>
  <c r="S1996" i="1"/>
  <c r="R1996" i="1"/>
  <c r="Q1996" i="1"/>
  <c r="V1996" i="1" s="1"/>
  <c r="P1996" i="1"/>
  <c r="T1995" i="1"/>
  <c r="S1995" i="1"/>
  <c r="R1995" i="1"/>
  <c r="Q1995" i="1"/>
  <c r="V1995" i="1" s="1"/>
  <c r="P1995" i="1"/>
  <c r="T1994" i="1"/>
  <c r="S1994" i="1"/>
  <c r="R1994" i="1"/>
  <c r="Q1994" i="1"/>
  <c r="V1994" i="1" s="1"/>
  <c r="P1994" i="1"/>
  <c r="T1993" i="1"/>
  <c r="S1993" i="1"/>
  <c r="R1993" i="1"/>
  <c r="Q1993" i="1"/>
  <c r="P1993" i="1"/>
  <c r="T1992" i="1"/>
  <c r="S1992" i="1"/>
  <c r="R1992" i="1"/>
  <c r="Q1992" i="1"/>
  <c r="P1992" i="1"/>
  <c r="T1991" i="1"/>
  <c r="S1991" i="1"/>
  <c r="R1991" i="1"/>
  <c r="Q1991" i="1"/>
  <c r="V1991" i="1" s="1"/>
  <c r="P1991" i="1"/>
  <c r="T1990" i="1"/>
  <c r="S1990" i="1"/>
  <c r="R1990" i="1"/>
  <c r="Q1990" i="1"/>
  <c r="P1990" i="1"/>
  <c r="T1989" i="1"/>
  <c r="S1989" i="1"/>
  <c r="R1989" i="1"/>
  <c r="Q1989" i="1"/>
  <c r="P1989" i="1"/>
  <c r="T1988" i="1"/>
  <c r="S1988" i="1"/>
  <c r="R1988" i="1"/>
  <c r="Q1988" i="1"/>
  <c r="P1988" i="1"/>
  <c r="T1987" i="1"/>
  <c r="S1987" i="1"/>
  <c r="R1987" i="1"/>
  <c r="Q1987" i="1"/>
  <c r="P1987" i="1"/>
  <c r="T1986" i="1"/>
  <c r="S1986" i="1"/>
  <c r="R1986" i="1"/>
  <c r="Q1986" i="1"/>
  <c r="P1986" i="1"/>
  <c r="T1985" i="1"/>
  <c r="S1985" i="1"/>
  <c r="R1985" i="1"/>
  <c r="Q1985" i="1"/>
  <c r="V1985" i="1" s="1"/>
  <c r="P1985" i="1"/>
  <c r="T1984" i="1"/>
  <c r="S1984" i="1"/>
  <c r="U1984" i="1" s="1"/>
  <c r="R1984" i="1"/>
  <c r="Q1984" i="1"/>
  <c r="P1984" i="1"/>
  <c r="T1983" i="1"/>
  <c r="S1983" i="1"/>
  <c r="R1983" i="1"/>
  <c r="Q1983" i="1"/>
  <c r="P1983" i="1"/>
  <c r="T1982" i="1"/>
  <c r="S1982" i="1"/>
  <c r="R1982" i="1"/>
  <c r="Q1982" i="1"/>
  <c r="V1982" i="1" s="1"/>
  <c r="P1982" i="1"/>
  <c r="T1981" i="1"/>
  <c r="S1981" i="1"/>
  <c r="R1981" i="1"/>
  <c r="Q1981" i="1"/>
  <c r="P1981" i="1"/>
  <c r="T1980" i="1"/>
  <c r="S1980" i="1"/>
  <c r="R1980" i="1"/>
  <c r="Q1980" i="1"/>
  <c r="V1980" i="1" s="1"/>
  <c r="P1980" i="1"/>
  <c r="T1979" i="1"/>
  <c r="S1979" i="1"/>
  <c r="R1979" i="1"/>
  <c r="Q1979" i="1"/>
  <c r="P1979" i="1"/>
  <c r="T1978" i="1"/>
  <c r="S1978" i="1"/>
  <c r="R1978" i="1"/>
  <c r="Q1978" i="1"/>
  <c r="V1978" i="1" s="1"/>
  <c r="P1978" i="1"/>
  <c r="T1977" i="1"/>
  <c r="S1977" i="1"/>
  <c r="R1977" i="1"/>
  <c r="Q1977" i="1"/>
  <c r="P1977" i="1"/>
  <c r="T1976" i="1"/>
  <c r="S1976" i="1"/>
  <c r="R1976" i="1"/>
  <c r="Q1976" i="1"/>
  <c r="P1976" i="1"/>
  <c r="T1975" i="1"/>
  <c r="S1975" i="1"/>
  <c r="R1975" i="1"/>
  <c r="Q1975" i="1"/>
  <c r="P1975" i="1"/>
  <c r="T1974" i="1"/>
  <c r="S1974" i="1"/>
  <c r="R1974" i="1"/>
  <c r="Q1974" i="1"/>
  <c r="P1974" i="1"/>
  <c r="T1973" i="1"/>
  <c r="S1973" i="1"/>
  <c r="R1973" i="1"/>
  <c r="U1973" i="1" s="1"/>
  <c r="Q1973" i="1"/>
  <c r="P1973" i="1"/>
  <c r="T1972" i="1"/>
  <c r="S1972" i="1"/>
  <c r="R1972" i="1"/>
  <c r="Q1972" i="1"/>
  <c r="P1972" i="1"/>
  <c r="V1971" i="1"/>
  <c r="T1971" i="1"/>
  <c r="S1971" i="1"/>
  <c r="R1971" i="1"/>
  <c r="Q1971" i="1"/>
  <c r="P1971" i="1"/>
  <c r="T1970" i="1"/>
  <c r="V1970" i="1" s="1"/>
  <c r="S1970" i="1"/>
  <c r="R1970" i="1"/>
  <c r="Q1970" i="1"/>
  <c r="P1970" i="1"/>
  <c r="T1969" i="1"/>
  <c r="S1969" i="1"/>
  <c r="R1969" i="1"/>
  <c r="Q1969" i="1"/>
  <c r="V1969" i="1" s="1"/>
  <c r="P1969" i="1"/>
  <c r="T1968" i="1"/>
  <c r="S1968" i="1"/>
  <c r="R1968" i="1"/>
  <c r="Q1968" i="1"/>
  <c r="P1968" i="1"/>
  <c r="T1967" i="1"/>
  <c r="S1967" i="1"/>
  <c r="R1967" i="1"/>
  <c r="Q1967" i="1"/>
  <c r="P1967" i="1"/>
  <c r="T1966" i="1"/>
  <c r="S1966" i="1"/>
  <c r="R1966" i="1"/>
  <c r="Q1966" i="1"/>
  <c r="P1966" i="1"/>
  <c r="T1965" i="1"/>
  <c r="S1965" i="1"/>
  <c r="R1965" i="1"/>
  <c r="Q1965" i="1"/>
  <c r="P1965" i="1"/>
  <c r="T1964" i="1"/>
  <c r="S1964" i="1"/>
  <c r="R1964" i="1"/>
  <c r="Q1964" i="1"/>
  <c r="P1964" i="1"/>
  <c r="T1963" i="1"/>
  <c r="S1963" i="1"/>
  <c r="R1963" i="1"/>
  <c r="Q1963" i="1"/>
  <c r="V1963" i="1" s="1"/>
  <c r="P1963" i="1"/>
  <c r="T1962" i="1"/>
  <c r="S1962" i="1"/>
  <c r="R1962" i="1"/>
  <c r="Q1962" i="1"/>
  <c r="P1962" i="1"/>
  <c r="T1961" i="1"/>
  <c r="S1961" i="1"/>
  <c r="R1961" i="1"/>
  <c r="Q1961" i="1"/>
  <c r="P1961" i="1"/>
  <c r="T1960" i="1"/>
  <c r="S1960" i="1"/>
  <c r="R1960" i="1"/>
  <c r="Q1960" i="1"/>
  <c r="P1960" i="1"/>
  <c r="T1959" i="1"/>
  <c r="S1959" i="1"/>
  <c r="R1959" i="1"/>
  <c r="Q1959" i="1"/>
  <c r="V1959" i="1" s="1"/>
  <c r="P1959" i="1"/>
  <c r="T1958" i="1"/>
  <c r="S1958" i="1"/>
  <c r="R1958" i="1"/>
  <c r="Q1958" i="1"/>
  <c r="P1958" i="1"/>
  <c r="T1957" i="1"/>
  <c r="S1957" i="1"/>
  <c r="R1957" i="1"/>
  <c r="Q1957" i="1"/>
  <c r="V1957" i="1" s="1"/>
  <c r="P1957" i="1"/>
  <c r="T1956" i="1"/>
  <c r="S1956" i="1"/>
  <c r="R1956" i="1"/>
  <c r="Q1956" i="1"/>
  <c r="P1956" i="1"/>
  <c r="T1955" i="1"/>
  <c r="S1955" i="1"/>
  <c r="R1955" i="1"/>
  <c r="Q1955" i="1"/>
  <c r="V1955" i="1" s="1"/>
  <c r="P1955" i="1"/>
  <c r="T1954" i="1"/>
  <c r="S1954" i="1"/>
  <c r="R1954" i="1"/>
  <c r="Q1954" i="1"/>
  <c r="P1954" i="1"/>
  <c r="T1953" i="1"/>
  <c r="S1953" i="1"/>
  <c r="R1953" i="1"/>
  <c r="Q1953" i="1"/>
  <c r="P1953" i="1"/>
  <c r="T1952" i="1"/>
  <c r="S1952" i="1"/>
  <c r="R1952" i="1"/>
  <c r="Q1952" i="1"/>
  <c r="V1952" i="1" s="1"/>
  <c r="P1952" i="1"/>
  <c r="T1951" i="1"/>
  <c r="S1951" i="1"/>
  <c r="R1951" i="1"/>
  <c r="Q1951" i="1"/>
  <c r="P1951" i="1"/>
  <c r="V1950" i="1"/>
  <c r="T1950" i="1"/>
  <c r="S1950" i="1"/>
  <c r="R1950" i="1"/>
  <c r="Q1950" i="1"/>
  <c r="P1950" i="1"/>
  <c r="T1949" i="1"/>
  <c r="S1949" i="1"/>
  <c r="R1949" i="1"/>
  <c r="Q1949" i="1"/>
  <c r="P1949" i="1"/>
  <c r="T1948" i="1"/>
  <c r="S1948" i="1"/>
  <c r="R1948" i="1"/>
  <c r="Q1948" i="1"/>
  <c r="P1948" i="1"/>
  <c r="T1947" i="1"/>
  <c r="S1947" i="1"/>
  <c r="R1947" i="1"/>
  <c r="Q1947" i="1"/>
  <c r="P1947" i="1"/>
  <c r="T1946" i="1"/>
  <c r="S1946" i="1"/>
  <c r="R1946" i="1"/>
  <c r="Q1946" i="1"/>
  <c r="V1946" i="1" s="1"/>
  <c r="P1946" i="1"/>
  <c r="T1945" i="1"/>
  <c r="S1945" i="1"/>
  <c r="R1945" i="1"/>
  <c r="Q1945" i="1"/>
  <c r="V1945" i="1" s="1"/>
  <c r="P1945" i="1"/>
  <c r="T1944" i="1"/>
  <c r="S1944" i="1"/>
  <c r="R1944" i="1"/>
  <c r="Q1944" i="1"/>
  <c r="P1944" i="1"/>
  <c r="T1943" i="1"/>
  <c r="S1943" i="1"/>
  <c r="R1943" i="1"/>
  <c r="Q1943" i="1"/>
  <c r="V1943" i="1" s="1"/>
  <c r="P1943" i="1"/>
  <c r="T1942" i="1"/>
  <c r="V1942" i="1" s="1"/>
  <c r="S1942" i="1"/>
  <c r="R1942" i="1"/>
  <c r="Q1942" i="1"/>
  <c r="P1942" i="1"/>
  <c r="T1941" i="1"/>
  <c r="S1941" i="1"/>
  <c r="R1941" i="1"/>
  <c r="U1941" i="1" s="1"/>
  <c r="Q1941" i="1"/>
  <c r="P1941" i="1"/>
  <c r="T1940" i="1"/>
  <c r="S1940" i="1"/>
  <c r="R1940" i="1"/>
  <c r="Q1940" i="1"/>
  <c r="P1940" i="1"/>
  <c r="V1939" i="1"/>
  <c r="T1939" i="1"/>
  <c r="S1939" i="1"/>
  <c r="R1939" i="1"/>
  <c r="Q1939" i="1"/>
  <c r="P1939" i="1"/>
  <c r="T1938" i="1"/>
  <c r="S1938" i="1"/>
  <c r="R1938" i="1"/>
  <c r="Q1938" i="1"/>
  <c r="V1938" i="1" s="1"/>
  <c r="P1938" i="1"/>
  <c r="T1937" i="1"/>
  <c r="S1937" i="1"/>
  <c r="R1937" i="1"/>
  <c r="Q1937" i="1"/>
  <c r="V1937" i="1" s="1"/>
  <c r="P1937" i="1"/>
  <c r="T1936" i="1"/>
  <c r="S1936" i="1"/>
  <c r="R1936" i="1"/>
  <c r="Q1936" i="1"/>
  <c r="P1936" i="1"/>
  <c r="T1935" i="1"/>
  <c r="V1935" i="1" s="1"/>
  <c r="S1935" i="1"/>
  <c r="R1935" i="1"/>
  <c r="Q1935" i="1"/>
  <c r="P1935" i="1"/>
  <c r="T1934" i="1"/>
  <c r="S1934" i="1"/>
  <c r="R1934" i="1"/>
  <c r="Q1934" i="1"/>
  <c r="P1934" i="1"/>
  <c r="T1933" i="1"/>
  <c r="S1933" i="1"/>
  <c r="R1933" i="1"/>
  <c r="Q1933" i="1"/>
  <c r="P1933" i="1"/>
  <c r="T1932" i="1"/>
  <c r="S1932" i="1"/>
  <c r="R1932" i="1"/>
  <c r="Q1932" i="1"/>
  <c r="P1932" i="1"/>
  <c r="T1931" i="1"/>
  <c r="S1931" i="1"/>
  <c r="R1931" i="1"/>
  <c r="Q1931" i="1"/>
  <c r="P1931" i="1"/>
  <c r="V1930" i="1"/>
  <c r="T1930" i="1"/>
  <c r="S1930" i="1"/>
  <c r="R1930" i="1"/>
  <c r="Q1930" i="1"/>
  <c r="P1930" i="1"/>
  <c r="T1929" i="1"/>
  <c r="S1929" i="1"/>
  <c r="R1929" i="1"/>
  <c r="Q1929" i="1"/>
  <c r="P1929" i="1"/>
  <c r="T1928" i="1"/>
  <c r="S1928" i="1"/>
  <c r="R1928" i="1"/>
  <c r="Q1928" i="1"/>
  <c r="P1928" i="1"/>
  <c r="V1927" i="1"/>
  <c r="T1927" i="1"/>
  <c r="S1927" i="1"/>
  <c r="R1927" i="1"/>
  <c r="Q1927" i="1"/>
  <c r="P1927" i="1"/>
  <c r="T1926" i="1"/>
  <c r="V1926" i="1" s="1"/>
  <c r="S1926" i="1"/>
  <c r="R1926" i="1"/>
  <c r="Q1926" i="1"/>
  <c r="P1926" i="1"/>
  <c r="T1925" i="1"/>
  <c r="S1925" i="1"/>
  <c r="R1925" i="1"/>
  <c r="Q1925" i="1"/>
  <c r="P1925" i="1"/>
  <c r="T1924" i="1"/>
  <c r="S1924" i="1"/>
  <c r="R1924" i="1"/>
  <c r="Q1924" i="1"/>
  <c r="P1924" i="1"/>
  <c r="T1923" i="1"/>
  <c r="V1923" i="1" s="1"/>
  <c r="S1923" i="1"/>
  <c r="R1923" i="1"/>
  <c r="Q1923" i="1"/>
  <c r="P1923" i="1"/>
  <c r="T1922" i="1"/>
  <c r="S1922" i="1"/>
  <c r="R1922" i="1"/>
  <c r="Q1922" i="1"/>
  <c r="P1922" i="1"/>
  <c r="T1921" i="1"/>
  <c r="S1921" i="1"/>
  <c r="R1921" i="1"/>
  <c r="Q1921" i="1"/>
  <c r="P1921" i="1"/>
  <c r="T1920" i="1"/>
  <c r="S1920" i="1"/>
  <c r="R1920" i="1"/>
  <c r="Q1920" i="1"/>
  <c r="P1920" i="1"/>
  <c r="T1919" i="1"/>
  <c r="S1919" i="1"/>
  <c r="R1919" i="1"/>
  <c r="Q1919" i="1"/>
  <c r="P1919" i="1"/>
  <c r="T1918" i="1"/>
  <c r="S1918" i="1"/>
  <c r="R1918" i="1"/>
  <c r="Q1918" i="1"/>
  <c r="P1918" i="1"/>
  <c r="T1917" i="1"/>
  <c r="S1917" i="1"/>
  <c r="R1917" i="1"/>
  <c r="Q1917" i="1"/>
  <c r="V1917" i="1" s="1"/>
  <c r="P1917" i="1"/>
  <c r="T1916" i="1"/>
  <c r="S1916" i="1"/>
  <c r="R1916" i="1"/>
  <c r="Q1916" i="1"/>
  <c r="P1916" i="1"/>
  <c r="T1915" i="1"/>
  <c r="S1915" i="1"/>
  <c r="R1915" i="1"/>
  <c r="Q1915" i="1"/>
  <c r="P1915" i="1"/>
  <c r="T1914" i="1"/>
  <c r="S1914" i="1"/>
  <c r="R1914" i="1"/>
  <c r="Q1914" i="1"/>
  <c r="V1914" i="1" s="1"/>
  <c r="P1914" i="1"/>
  <c r="T1913" i="1"/>
  <c r="S1913" i="1"/>
  <c r="R1913" i="1"/>
  <c r="Q1913" i="1"/>
  <c r="P1913" i="1"/>
  <c r="T1912" i="1"/>
  <c r="S1912" i="1"/>
  <c r="R1912" i="1"/>
  <c r="Q1912" i="1"/>
  <c r="P1912" i="1"/>
  <c r="T1911" i="1"/>
  <c r="S1911" i="1"/>
  <c r="R1911" i="1"/>
  <c r="Q1911" i="1"/>
  <c r="V1911" i="1" s="1"/>
  <c r="P1911" i="1"/>
  <c r="T1910" i="1"/>
  <c r="S1910" i="1"/>
  <c r="R1910" i="1"/>
  <c r="Q1910" i="1"/>
  <c r="P1910" i="1"/>
  <c r="T1909" i="1"/>
  <c r="S1909" i="1"/>
  <c r="R1909" i="1"/>
  <c r="Q1909" i="1"/>
  <c r="P1909" i="1"/>
  <c r="T1908" i="1"/>
  <c r="S1908" i="1"/>
  <c r="R1908" i="1"/>
  <c r="Q1908" i="1"/>
  <c r="V1908" i="1" s="1"/>
  <c r="P1908" i="1"/>
  <c r="T1907" i="1"/>
  <c r="S1907" i="1"/>
  <c r="R1907" i="1"/>
  <c r="Q1907" i="1"/>
  <c r="V1907" i="1" s="1"/>
  <c r="P1907" i="1"/>
  <c r="T1906" i="1"/>
  <c r="S1906" i="1"/>
  <c r="R1906" i="1"/>
  <c r="Q1906" i="1"/>
  <c r="P1906" i="1"/>
  <c r="T1905" i="1"/>
  <c r="S1905" i="1"/>
  <c r="R1905" i="1"/>
  <c r="Q1905" i="1"/>
  <c r="V1905" i="1" s="1"/>
  <c r="P1905" i="1"/>
  <c r="T1904" i="1"/>
  <c r="S1904" i="1"/>
  <c r="R1904" i="1"/>
  <c r="Q1904" i="1"/>
  <c r="P1904" i="1"/>
  <c r="T1903" i="1"/>
  <c r="S1903" i="1"/>
  <c r="R1903" i="1"/>
  <c r="Q1903" i="1"/>
  <c r="P1903" i="1"/>
  <c r="T1902" i="1"/>
  <c r="S1902" i="1"/>
  <c r="R1902" i="1"/>
  <c r="Q1902" i="1"/>
  <c r="P1902" i="1"/>
  <c r="T1901" i="1"/>
  <c r="S1901" i="1"/>
  <c r="R1901" i="1"/>
  <c r="Q1901" i="1"/>
  <c r="P1901" i="1"/>
  <c r="T1900" i="1"/>
  <c r="S1900" i="1"/>
  <c r="R1900" i="1"/>
  <c r="Q1900" i="1"/>
  <c r="V1900" i="1" s="1"/>
  <c r="P1900" i="1"/>
  <c r="T1899" i="1"/>
  <c r="S1899" i="1"/>
  <c r="R1899" i="1"/>
  <c r="Q1899" i="1"/>
  <c r="P1899" i="1"/>
  <c r="T1898" i="1"/>
  <c r="S1898" i="1"/>
  <c r="R1898" i="1"/>
  <c r="Q1898" i="1"/>
  <c r="P1898" i="1"/>
  <c r="T1897" i="1"/>
  <c r="S1897" i="1"/>
  <c r="R1897" i="1"/>
  <c r="Q1897" i="1"/>
  <c r="V1897" i="1" s="1"/>
  <c r="P1897" i="1"/>
  <c r="T1896" i="1"/>
  <c r="S1896" i="1"/>
  <c r="R1896" i="1"/>
  <c r="Q1896" i="1"/>
  <c r="V1896" i="1" s="1"/>
  <c r="P1896" i="1"/>
  <c r="T1895" i="1"/>
  <c r="S1895" i="1"/>
  <c r="R1895" i="1"/>
  <c r="Q1895" i="1"/>
  <c r="P1895" i="1"/>
  <c r="T1894" i="1"/>
  <c r="S1894" i="1"/>
  <c r="R1894" i="1"/>
  <c r="Q1894" i="1"/>
  <c r="V1894" i="1" s="1"/>
  <c r="P1894" i="1"/>
  <c r="T1893" i="1"/>
  <c r="S1893" i="1"/>
  <c r="R1893" i="1"/>
  <c r="Q1893" i="1"/>
  <c r="P1893" i="1"/>
  <c r="T1892" i="1"/>
  <c r="S1892" i="1"/>
  <c r="R1892" i="1"/>
  <c r="Q1892" i="1"/>
  <c r="P1892" i="1"/>
  <c r="T1891" i="1"/>
  <c r="S1891" i="1"/>
  <c r="R1891" i="1"/>
  <c r="Q1891" i="1"/>
  <c r="V1891" i="1" s="1"/>
  <c r="P1891" i="1"/>
  <c r="T1890" i="1"/>
  <c r="S1890" i="1"/>
  <c r="R1890" i="1"/>
  <c r="Q1890" i="1"/>
  <c r="P1890" i="1"/>
  <c r="T1889" i="1"/>
  <c r="S1889" i="1"/>
  <c r="R1889" i="1"/>
  <c r="Q1889" i="1"/>
  <c r="V1889" i="1" s="1"/>
  <c r="P1889" i="1"/>
  <c r="T1888" i="1"/>
  <c r="S1888" i="1"/>
  <c r="R1888" i="1"/>
  <c r="Q1888" i="1"/>
  <c r="P1888" i="1"/>
  <c r="T1887" i="1"/>
  <c r="S1887" i="1"/>
  <c r="R1887" i="1"/>
  <c r="Q1887" i="1"/>
  <c r="V1887" i="1" s="1"/>
  <c r="P1887" i="1"/>
  <c r="T1886" i="1"/>
  <c r="S1886" i="1"/>
  <c r="R1886" i="1"/>
  <c r="Q1886" i="1"/>
  <c r="P1886" i="1"/>
  <c r="T1885" i="1"/>
  <c r="S1885" i="1"/>
  <c r="R1885" i="1"/>
  <c r="Q1885" i="1"/>
  <c r="V1885" i="1" s="1"/>
  <c r="P1885" i="1"/>
  <c r="V1884" i="1"/>
  <c r="T1884" i="1"/>
  <c r="S1884" i="1"/>
  <c r="R1884" i="1"/>
  <c r="Q1884" i="1"/>
  <c r="P1884" i="1"/>
  <c r="T1883" i="1"/>
  <c r="S1883" i="1"/>
  <c r="R1883" i="1"/>
  <c r="Q1883" i="1"/>
  <c r="P1883" i="1"/>
  <c r="T1882" i="1"/>
  <c r="S1882" i="1"/>
  <c r="R1882" i="1"/>
  <c r="Q1882" i="1"/>
  <c r="P1882" i="1"/>
  <c r="T1881" i="1"/>
  <c r="S1881" i="1"/>
  <c r="R1881" i="1"/>
  <c r="Q1881" i="1"/>
  <c r="V1881" i="1" s="1"/>
  <c r="P1881" i="1"/>
  <c r="T1880" i="1"/>
  <c r="S1880" i="1"/>
  <c r="R1880" i="1"/>
  <c r="Q1880" i="1"/>
  <c r="V1880" i="1" s="1"/>
  <c r="P1880" i="1"/>
  <c r="T1879" i="1"/>
  <c r="S1879" i="1"/>
  <c r="R1879" i="1"/>
  <c r="Q1879" i="1"/>
  <c r="P1879" i="1"/>
  <c r="T1878" i="1"/>
  <c r="S1878" i="1"/>
  <c r="R1878" i="1"/>
  <c r="Q1878" i="1"/>
  <c r="P1878" i="1"/>
  <c r="T1877" i="1"/>
  <c r="S1877" i="1"/>
  <c r="R1877" i="1"/>
  <c r="Q1877" i="1"/>
  <c r="P1877" i="1"/>
  <c r="T1876" i="1"/>
  <c r="S1876" i="1"/>
  <c r="R1876" i="1"/>
  <c r="Q1876" i="1"/>
  <c r="V1876" i="1" s="1"/>
  <c r="P1876" i="1"/>
  <c r="T1875" i="1"/>
  <c r="S1875" i="1"/>
  <c r="R1875" i="1"/>
  <c r="Q1875" i="1"/>
  <c r="V1875" i="1" s="1"/>
  <c r="P1875" i="1"/>
  <c r="T1874" i="1"/>
  <c r="S1874" i="1"/>
  <c r="R1874" i="1"/>
  <c r="Q1874" i="1"/>
  <c r="P1874" i="1"/>
  <c r="T1873" i="1"/>
  <c r="S1873" i="1"/>
  <c r="R1873" i="1"/>
  <c r="Q1873" i="1"/>
  <c r="P1873" i="1"/>
  <c r="T1872" i="1"/>
  <c r="V1872" i="1" s="1"/>
  <c r="S1872" i="1"/>
  <c r="R1872" i="1"/>
  <c r="Q1872" i="1"/>
  <c r="P1872" i="1"/>
  <c r="T1871" i="1"/>
  <c r="S1871" i="1"/>
  <c r="R1871" i="1"/>
  <c r="Q1871" i="1"/>
  <c r="V1871" i="1" s="1"/>
  <c r="P1871" i="1"/>
  <c r="T1870" i="1"/>
  <c r="S1870" i="1"/>
  <c r="R1870" i="1"/>
  <c r="Q1870" i="1"/>
  <c r="P1870" i="1"/>
  <c r="T1869" i="1"/>
  <c r="S1869" i="1"/>
  <c r="R1869" i="1"/>
  <c r="Q1869" i="1"/>
  <c r="P1869" i="1"/>
  <c r="T1868" i="1"/>
  <c r="S1868" i="1"/>
  <c r="R1868" i="1"/>
  <c r="Q1868" i="1"/>
  <c r="P1868" i="1"/>
  <c r="T1867" i="1"/>
  <c r="S1867" i="1"/>
  <c r="R1867" i="1"/>
  <c r="Q1867" i="1"/>
  <c r="V1867" i="1" s="1"/>
  <c r="P1867" i="1"/>
  <c r="T1866" i="1"/>
  <c r="S1866" i="1"/>
  <c r="R1866" i="1"/>
  <c r="Q1866" i="1"/>
  <c r="P1866" i="1"/>
  <c r="T1865" i="1"/>
  <c r="S1865" i="1"/>
  <c r="R1865" i="1"/>
  <c r="Q1865" i="1"/>
  <c r="P1865" i="1"/>
  <c r="T1864" i="1"/>
  <c r="S1864" i="1"/>
  <c r="R1864" i="1"/>
  <c r="Q1864" i="1"/>
  <c r="P1864" i="1"/>
  <c r="T1863" i="1"/>
  <c r="S1863" i="1"/>
  <c r="R1863" i="1"/>
  <c r="Q1863" i="1"/>
  <c r="P1863" i="1"/>
  <c r="T1862" i="1"/>
  <c r="S1862" i="1"/>
  <c r="R1862" i="1"/>
  <c r="Q1862" i="1"/>
  <c r="V1862" i="1" s="1"/>
  <c r="P1862" i="1"/>
  <c r="T1861" i="1"/>
  <c r="S1861" i="1"/>
  <c r="R1861" i="1"/>
  <c r="Q1861" i="1"/>
  <c r="P1861" i="1"/>
  <c r="T1860" i="1"/>
  <c r="S1860" i="1"/>
  <c r="R1860" i="1"/>
  <c r="Q1860" i="1"/>
  <c r="P1860" i="1"/>
  <c r="T1859" i="1"/>
  <c r="S1859" i="1"/>
  <c r="R1859" i="1"/>
  <c r="Q1859" i="1"/>
  <c r="P1859" i="1"/>
  <c r="U1859" i="1" s="1"/>
  <c r="T1858" i="1"/>
  <c r="V1858" i="1" s="1"/>
  <c r="S1858" i="1"/>
  <c r="R1858" i="1"/>
  <c r="Q1858" i="1"/>
  <c r="P1858" i="1"/>
  <c r="T1857" i="1"/>
  <c r="S1857" i="1"/>
  <c r="R1857" i="1"/>
  <c r="Q1857" i="1"/>
  <c r="P1857" i="1"/>
  <c r="V1856" i="1"/>
  <c r="T1856" i="1"/>
  <c r="S1856" i="1"/>
  <c r="R1856" i="1"/>
  <c r="Q1856" i="1"/>
  <c r="P1856" i="1"/>
  <c r="U1855" i="1"/>
  <c r="T1855" i="1"/>
  <c r="S1855" i="1"/>
  <c r="R1855" i="1"/>
  <c r="Q1855" i="1"/>
  <c r="V1855" i="1" s="1"/>
  <c r="P1855" i="1"/>
  <c r="T1854" i="1"/>
  <c r="S1854" i="1"/>
  <c r="R1854" i="1"/>
  <c r="Q1854" i="1"/>
  <c r="P1854" i="1"/>
  <c r="T1853" i="1"/>
  <c r="S1853" i="1"/>
  <c r="R1853" i="1"/>
  <c r="Q1853" i="1"/>
  <c r="P1853" i="1"/>
  <c r="T1852" i="1"/>
  <c r="S1852" i="1"/>
  <c r="R1852" i="1"/>
  <c r="Q1852" i="1"/>
  <c r="P1852" i="1"/>
  <c r="T1851" i="1"/>
  <c r="S1851" i="1"/>
  <c r="R1851" i="1"/>
  <c r="U1851" i="1" s="1"/>
  <c r="Q1851" i="1"/>
  <c r="P1851" i="1"/>
  <c r="T1850" i="1"/>
  <c r="V1850" i="1" s="1"/>
  <c r="S1850" i="1"/>
  <c r="R1850" i="1"/>
  <c r="Q1850" i="1"/>
  <c r="P1850" i="1"/>
  <c r="T1849" i="1"/>
  <c r="S1849" i="1"/>
  <c r="R1849" i="1"/>
  <c r="Q1849" i="1"/>
  <c r="P1849" i="1"/>
  <c r="T1848" i="1"/>
  <c r="S1848" i="1"/>
  <c r="R1848" i="1"/>
  <c r="Q1848" i="1"/>
  <c r="V1848" i="1" s="1"/>
  <c r="P1848" i="1"/>
  <c r="T1847" i="1"/>
  <c r="S1847" i="1"/>
  <c r="R1847" i="1"/>
  <c r="Q1847" i="1"/>
  <c r="P1847" i="1"/>
  <c r="T1846" i="1"/>
  <c r="S1846" i="1"/>
  <c r="R1846" i="1"/>
  <c r="Q1846" i="1"/>
  <c r="V1846" i="1" s="1"/>
  <c r="P1846" i="1"/>
  <c r="T1845" i="1"/>
  <c r="S1845" i="1"/>
  <c r="R1845" i="1"/>
  <c r="Q1845" i="1"/>
  <c r="P1845" i="1"/>
  <c r="T1844" i="1"/>
  <c r="S1844" i="1"/>
  <c r="R1844" i="1"/>
  <c r="Q1844" i="1"/>
  <c r="P1844" i="1"/>
  <c r="T1843" i="1"/>
  <c r="S1843" i="1"/>
  <c r="R1843" i="1"/>
  <c r="Q1843" i="1"/>
  <c r="P1843" i="1"/>
  <c r="T1842" i="1"/>
  <c r="S1842" i="1"/>
  <c r="R1842" i="1"/>
  <c r="Q1842" i="1"/>
  <c r="V1842" i="1" s="1"/>
  <c r="P1842" i="1"/>
  <c r="T1841" i="1"/>
  <c r="S1841" i="1"/>
  <c r="R1841" i="1"/>
  <c r="Q1841" i="1"/>
  <c r="P1841" i="1"/>
  <c r="T1840" i="1"/>
  <c r="S1840" i="1"/>
  <c r="R1840" i="1"/>
  <c r="Q1840" i="1"/>
  <c r="V1840" i="1" s="1"/>
  <c r="P1840" i="1"/>
  <c r="T1839" i="1"/>
  <c r="S1839" i="1"/>
  <c r="R1839" i="1"/>
  <c r="Q1839" i="1"/>
  <c r="P1839" i="1"/>
  <c r="T1838" i="1"/>
  <c r="V1838" i="1" s="1"/>
  <c r="S1838" i="1"/>
  <c r="R1838" i="1"/>
  <c r="Q1838" i="1"/>
  <c r="P1838" i="1"/>
  <c r="T1837" i="1"/>
  <c r="S1837" i="1"/>
  <c r="R1837" i="1"/>
  <c r="Q1837" i="1"/>
  <c r="P1837" i="1"/>
  <c r="T1836" i="1"/>
  <c r="V1836" i="1" s="1"/>
  <c r="S1836" i="1"/>
  <c r="R1836" i="1"/>
  <c r="Q1836" i="1"/>
  <c r="P1836" i="1"/>
  <c r="T1835" i="1"/>
  <c r="S1835" i="1"/>
  <c r="R1835" i="1"/>
  <c r="Q1835" i="1"/>
  <c r="V1835" i="1" s="1"/>
  <c r="P1835" i="1"/>
  <c r="T1834" i="1"/>
  <c r="S1834" i="1"/>
  <c r="R1834" i="1"/>
  <c r="Q1834" i="1"/>
  <c r="V1834" i="1" s="1"/>
  <c r="P1834" i="1"/>
  <c r="T1833" i="1"/>
  <c r="S1833" i="1"/>
  <c r="R1833" i="1"/>
  <c r="Q1833" i="1"/>
  <c r="P1833" i="1"/>
  <c r="T1832" i="1"/>
  <c r="S1832" i="1"/>
  <c r="R1832" i="1"/>
  <c r="Q1832" i="1"/>
  <c r="P1832" i="1"/>
  <c r="T1831" i="1"/>
  <c r="S1831" i="1"/>
  <c r="R1831" i="1"/>
  <c r="Q1831" i="1"/>
  <c r="V1831" i="1" s="1"/>
  <c r="P1831" i="1"/>
  <c r="T1830" i="1"/>
  <c r="S1830" i="1"/>
  <c r="R1830" i="1"/>
  <c r="Q1830" i="1"/>
  <c r="P1830" i="1"/>
  <c r="T1829" i="1"/>
  <c r="S1829" i="1"/>
  <c r="R1829" i="1"/>
  <c r="Q1829" i="1"/>
  <c r="P1829" i="1"/>
  <c r="T1828" i="1"/>
  <c r="S1828" i="1"/>
  <c r="R1828" i="1"/>
  <c r="Q1828" i="1"/>
  <c r="V1828" i="1" s="1"/>
  <c r="P1828" i="1"/>
  <c r="T1827" i="1"/>
  <c r="S1827" i="1"/>
  <c r="R1827" i="1"/>
  <c r="Q1827" i="1"/>
  <c r="P1827" i="1"/>
  <c r="T1826" i="1"/>
  <c r="S1826" i="1"/>
  <c r="R1826" i="1"/>
  <c r="Q1826" i="1"/>
  <c r="P1826" i="1"/>
  <c r="T1825" i="1"/>
  <c r="S1825" i="1"/>
  <c r="R1825" i="1"/>
  <c r="Q1825" i="1"/>
  <c r="P1825" i="1"/>
  <c r="T1824" i="1"/>
  <c r="S1824" i="1"/>
  <c r="R1824" i="1"/>
  <c r="Q1824" i="1"/>
  <c r="V1824" i="1" s="1"/>
  <c r="P1824" i="1"/>
  <c r="T1823" i="1"/>
  <c r="S1823" i="1"/>
  <c r="R1823" i="1"/>
  <c r="Q1823" i="1"/>
  <c r="V1823" i="1" s="1"/>
  <c r="P1823" i="1"/>
  <c r="U1822" i="1"/>
  <c r="T1822" i="1"/>
  <c r="S1822" i="1"/>
  <c r="R1822" i="1"/>
  <c r="Q1822" i="1"/>
  <c r="V1822" i="1" s="1"/>
  <c r="P1822" i="1"/>
  <c r="T1821" i="1"/>
  <c r="S1821" i="1"/>
  <c r="R1821" i="1"/>
  <c r="Q1821" i="1"/>
  <c r="P1821" i="1"/>
  <c r="T1820" i="1"/>
  <c r="S1820" i="1"/>
  <c r="R1820" i="1"/>
  <c r="Q1820" i="1"/>
  <c r="V1820" i="1" s="1"/>
  <c r="P1820" i="1"/>
  <c r="T1819" i="1"/>
  <c r="S1819" i="1"/>
  <c r="R1819" i="1"/>
  <c r="Q1819" i="1"/>
  <c r="P1819" i="1"/>
  <c r="T1818" i="1"/>
  <c r="S1818" i="1"/>
  <c r="R1818" i="1"/>
  <c r="Q1818" i="1"/>
  <c r="V1818" i="1" s="1"/>
  <c r="P1818" i="1"/>
  <c r="T1817" i="1"/>
  <c r="S1817" i="1"/>
  <c r="R1817" i="1"/>
  <c r="Q1817" i="1"/>
  <c r="V1817" i="1" s="1"/>
  <c r="P1817" i="1"/>
  <c r="T1816" i="1"/>
  <c r="V1816" i="1" s="1"/>
  <c r="S1816" i="1"/>
  <c r="R1816" i="1"/>
  <c r="Q1816" i="1"/>
  <c r="P1816" i="1"/>
  <c r="T1815" i="1"/>
  <c r="V1815" i="1" s="1"/>
  <c r="S1815" i="1"/>
  <c r="R1815" i="1"/>
  <c r="Q1815" i="1"/>
  <c r="P1815" i="1"/>
  <c r="T1814" i="1"/>
  <c r="S1814" i="1"/>
  <c r="R1814" i="1"/>
  <c r="Q1814" i="1"/>
  <c r="U1814" i="1" s="1"/>
  <c r="P1814" i="1"/>
  <c r="T1813" i="1"/>
  <c r="S1813" i="1"/>
  <c r="R1813" i="1"/>
  <c r="Q1813" i="1"/>
  <c r="P1813" i="1"/>
  <c r="T1812" i="1"/>
  <c r="S1812" i="1"/>
  <c r="R1812" i="1"/>
  <c r="Q1812" i="1"/>
  <c r="P1812" i="1"/>
  <c r="T1811" i="1"/>
  <c r="S1811" i="1"/>
  <c r="R1811" i="1"/>
  <c r="Q1811" i="1"/>
  <c r="V1811" i="1" s="1"/>
  <c r="P1811" i="1"/>
  <c r="T1810" i="1"/>
  <c r="S1810" i="1"/>
  <c r="R1810" i="1"/>
  <c r="Q1810" i="1"/>
  <c r="V1810" i="1" s="1"/>
  <c r="P1810" i="1"/>
  <c r="T1809" i="1"/>
  <c r="S1809" i="1"/>
  <c r="R1809" i="1"/>
  <c r="Q1809" i="1"/>
  <c r="P1809" i="1"/>
  <c r="T1808" i="1"/>
  <c r="S1808" i="1"/>
  <c r="R1808" i="1"/>
  <c r="Q1808" i="1"/>
  <c r="V1808" i="1" s="1"/>
  <c r="P1808" i="1"/>
  <c r="T1807" i="1"/>
  <c r="S1807" i="1"/>
  <c r="R1807" i="1"/>
  <c r="Q1807" i="1"/>
  <c r="P1807" i="1"/>
  <c r="T1806" i="1"/>
  <c r="S1806" i="1"/>
  <c r="R1806" i="1"/>
  <c r="Q1806" i="1"/>
  <c r="V1806" i="1" s="1"/>
  <c r="P1806" i="1"/>
  <c r="U1806" i="1" s="1"/>
  <c r="T1805" i="1"/>
  <c r="S1805" i="1"/>
  <c r="R1805" i="1"/>
  <c r="Q1805" i="1"/>
  <c r="P1805" i="1"/>
  <c r="T1804" i="1"/>
  <c r="S1804" i="1"/>
  <c r="R1804" i="1"/>
  <c r="Q1804" i="1"/>
  <c r="P1804" i="1"/>
  <c r="T1803" i="1"/>
  <c r="S1803" i="1"/>
  <c r="R1803" i="1"/>
  <c r="Q1803" i="1"/>
  <c r="V1803" i="1" s="1"/>
  <c r="P1803" i="1"/>
  <c r="V1802" i="1"/>
  <c r="T1802" i="1"/>
  <c r="S1802" i="1"/>
  <c r="R1802" i="1"/>
  <c r="Q1802" i="1"/>
  <c r="P1802" i="1"/>
  <c r="T1801" i="1"/>
  <c r="S1801" i="1"/>
  <c r="R1801" i="1"/>
  <c r="Q1801" i="1"/>
  <c r="P1801" i="1"/>
  <c r="T1800" i="1"/>
  <c r="S1800" i="1"/>
  <c r="R1800" i="1"/>
  <c r="Q1800" i="1"/>
  <c r="P1800" i="1"/>
  <c r="T1799" i="1"/>
  <c r="S1799" i="1"/>
  <c r="R1799" i="1"/>
  <c r="Q1799" i="1"/>
  <c r="P1799" i="1"/>
  <c r="T1798" i="1"/>
  <c r="S1798" i="1"/>
  <c r="R1798" i="1"/>
  <c r="U1798" i="1" s="1"/>
  <c r="Q1798" i="1"/>
  <c r="P1798" i="1"/>
  <c r="T1797" i="1"/>
  <c r="S1797" i="1"/>
  <c r="R1797" i="1"/>
  <c r="Q1797" i="1"/>
  <c r="V1797" i="1" s="1"/>
  <c r="P1797" i="1"/>
  <c r="T1796" i="1"/>
  <c r="S1796" i="1"/>
  <c r="R1796" i="1"/>
  <c r="Q1796" i="1"/>
  <c r="P1796" i="1"/>
  <c r="T1795" i="1"/>
  <c r="S1795" i="1"/>
  <c r="R1795" i="1"/>
  <c r="Q1795" i="1"/>
  <c r="V1795" i="1" s="1"/>
  <c r="P1795" i="1"/>
  <c r="T1794" i="1"/>
  <c r="S1794" i="1"/>
  <c r="R1794" i="1"/>
  <c r="Q1794" i="1"/>
  <c r="V1794" i="1" s="1"/>
  <c r="P1794" i="1"/>
  <c r="T1793" i="1"/>
  <c r="S1793" i="1"/>
  <c r="R1793" i="1"/>
  <c r="Q1793" i="1"/>
  <c r="P1793" i="1"/>
  <c r="T1792" i="1"/>
  <c r="V1792" i="1" s="1"/>
  <c r="S1792" i="1"/>
  <c r="R1792" i="1"/>
  <c r="Q1792" i="1"/>
  <c r="P1792" i="1"/>
  <c r="U1792" i="1" s="1"/>
  <c r="T1791" i="1"/>
  <c r="S1791" i="1"/>
  <c r="R1791" i="1"/>
  <c r="Q1791" i="1"/>
  <c r="V1791" i="1" s="1"/>
  <c r="P1791" i="1"/>
  <c r="T1790" i="1"/>
  <c r="S1790" i="1"/>
  <c r="U1790" i="1" s="1"/>
  <c r="R1790" i="1"/>
  <c r="Q1790" i="1"/>
  <c r="V1790" i="1" s="1"/>
  <c r="P1790" i="1"/>
  <c r="T1789" i="1"/>
  <c r="S1789" i="1"/>
  <c r="R1789" i="1"/>
  <c r="Q1789" i="1"/>
  <c r="P1789" i="1"/>
  <c r="T1788" i="1"/>
  <c r="S1788" i="1"/>
  <c r="R1788" i="1"/>
  <c r="Q1788" i="1"/>
  <c r="P1788" i="1"/>
  <c r="T1787" i="1"/>
  <c r="S1787" i="1"/>
  <c r="R1787" i="1"/>
  <c r="Q1787" i="1"/>
  <c r="P1787" i="1"/>
  <c r="T1786" i="1"/>
  <c r="S1786" i="1"/>
  <c r="R1786" i="1"/>
  <c r="Q1786" i="1"/>
  <c r="V1786" i="1" s="1"/>
  <c r="P1786" i="1"/>
  <c r="T1785" i="1"/>
  <c r="S1785" i="1"/>
  <c r="R1785" i="1"/>
  <c r="Q1785" i="1"/>
  <c r="V1785" i="1" s="1"/>
  <c r="P1785" i="1"/>
  <c r="T1784" i="1"/>
  <c r="S1784" i="1"/>
  <c r="R1784" i="1"/>
  <c r="Q1784" i="1"/>
  <c r="P1784" i="1"/>
  <c r="T1783" i="1"/>
  <c r="S1783" i="1"/>
  <c r="R1783" i="1"/>
  <c r="Q1783" i="1"/>
  <c r="V1783" i="1" s="1"/>
  <c r="P1783" i="1"/>
  <c r="T1782" i="1"/>
  <c r="S1782" i="1"/>
  <c r="R1782" i="1"/>
  <c r="Q1782" i="1"/>
  <c r="P1782" i="1"/>
  <c r="T1781" i="1"/>
  <c r="S1781" i="1"/>
  <c r="R1781" i="1"/>
  <c r="Q1781" i="1"/>
  <c r="P1781" i="1"/>
  <c r="T1780" i="1"/>
  <c r="S1780" i="1"/>
  <c r="R1780" i="1"/>
  <c r="Q1780" i="1"/>
  <c r="V1780" i="1" s="1"/>
  <c r="P1780" i="1"/>
  <c r="T1779" i="1"/>
  <c r="S1779" i="1"/>
  <c r="R1779" i="1"/>
  <c r="Q1779" i="1"/>
  <c r="P1779" i="1"/>
  <c r="T1778" i="1"/>
  <c r="S1778" i="1"/>
  <c r="R1778" i="1"/>
  <c r="Q1778" i="1"/>
  <c r="P1778" i="1"/>
  <c r="T1777" i="1"/>
  <c r="S1777" i="1"/>
  <c r="R1777" i="1"/>
  <c r="Q1777" i="1"/>
  <c r="V1777" i="1" s="1"/>
  <c r="P1777" i="1"/>
  <c r="T1776" i="1"/>
  <c r="V1776" i="1" s="1"/>
  <c r="S1776" i="1"/>
  <c r="R1776" i="1"/>
  <c r="Q1776" i="1"/>
  <c r="P1776" i="1"/>
  <c r="V1775" i="1"/>
  <c r="T1775" i="1"/>
  <c r="S1775" i="1"/>
  <c r="R1775" i="1"/>
  <c r="Q1775" i="1"/>
  <c r="P1775" i="1"/>
  <c r="T1774" i="1"/>
  <c r="S1774" i="1"/>
  <c r="R1774" i="1"/>
  <c r="Q1774" i="1"/>
  <c r="P1774" i="1"/>
  <c r="T1773" i="1"/>
  <c r="S1773" i="1"/>
  <c r="R1773" i="1"/>
  <c r="Q1773" i="1"/>
  <c r="P1773" i="1"/>
  <c r="T1772" i="1"/>
  <c r="V1772" i="1" s="1"/>
  <c r="S1772" i="1"/>
  <c r="R1772" i="1"/>
  <c r="Q1772" i="1"/>
  <c r="P1772" i="1"/>
  <c r="T1771" i="1"/>
  <c r="S1771" i="1"/>
  <c r="R1771" i="1"/>
  <c r="Q1771" i="1"/>
  <c r="P1771" i="1"/>
  <c r="T1770" i="1"/>
  <c r="S1770" i="1"/>
  <c r="R1770" i="1"/>
  <c r="Q1770" i="1"/>
  <c r="V1770" i="1" s="1"/>
  <c r="P1770" i="1"/>
  <c r="T1769" i="1"/>
  <c r="S1769" i="1"/>
  <c r="R1769" i="1"/>
  <c r="Q1769" i="1"/>
  <c r="P1769" i="1"/>
  <c r="T1768" i="1"/>
  <c r="S1768" i="1"/>
  <c r="R1768" i="1"/>
  <c r="Q1768" i="1"/>
  <c r="V1768" i="1" s="1"/>
  <c r="P1768" i="1"/>
  <c r="T1767" i="1"/>
  <c r="S1767" i="1"/>
  <c r="R1767" i="1"/>
  <c r="Q1767" i="1"/>
  <c r="P1767" i="1"/>
  <c r="T1766" i="1"/>
  <c r="S1766" i="1"/>
  <c r="R1766" i="1"/>
  <c r="Q1766" i="1"/>
  <c r="P1766" i="1"/>
  <c r="T1765" i="1"/>
  <c r="S1765" i="1"/>
  <c r="R1765" i="1"/>
  <c r="Q1765" i="1"/>
  <c r="V1765" i="1" s="1"/>
  <c r="P1765" i="1"/>
  <c r="T1764" i="1"/>
  <c r="S1764" i="1"/>
  <c r="R1764" i="1"/>
  <c r="Q1764" i="1"/>
  <c r="P1764" i="1"/>
  <c r="T1763" i="1"/>
  <c r="V1763" i="1" s="1"/>
  <c r="S1763" i="1"/>
  <c r="R1763" i="1"/>
  <c r="Q1763" i="1"/>
  <c r="P1763" i="1"/>
  <c r="T1762" i="1"/>
  <c r="S1762" i="1"/>
  <c r="R1762" i="1"/>
  <c r="Q1762" i="1"/>
  <c r="V1762" i="1" s="1"/>
  <c r="P1762" i="1"/>
  <c r="U1762" i="1" s="1"/>
  <c r="T1761" i="1"/>
  <c r="S1761" i="1"/>
  <c r="R1761" i="1"/>
  <c r="Q1761" i="1"/>
  <c r="P1761" i="1"/>
  <c r="T1760" i="1"/>
  <c r="S1760" i="1"/>
  <c r="R1760" i="1"/>
  <c r="Q1760" i="1"/>
  <c r="P1760" i="1"/>
  <c r="T1759" i="1"/>
  <c r="S1759" i="1"/>
  <c r="R1759" i="1"/>
  <c r="Q1759" i="1"/>
  <c r="P1759" i="1"/>
  <c r="T1758" i="1"/>
  <c r="S1758" i="1"/>
  <c r="R1758" i="1"/>
  <c r="Q1758" i="1"/>
  <c r="P1758" i="1"/>
  <c r="T1757" i="1"/>
  <c r="S1757" i="1"/>
  <c r="R1757" i="1"/>
  <c r="Q1757" i="1"/>
  <c r="P1757" i="1"/>
  <c r="T1756" i="1"/>
  <c r="S1756" i="1"/>
  <c r="R1756" i="1"/>
  <c r="Q1756" i="1"/>
  <c r="P1756" i="1"/>
  <c r="T1755" i="1"/>
  <c r="S1755" i="1"/>
  <c r="R1755" i="1"/>
  <c r="Q1755" i="1"/>
  <c r="V1755" i="1" s="1"/>
  <c r="P1755" i="1"/>
  <c r="T1754" i="1"/>
  <c r="S1754" i="1"/>
  <c r="R1754" i="1"/>
  <c r="Q1754" i="1"/>
  <c r="P1754" i="1"/>
  <c r="T1753" i="1"/>
  <c r="S1753" i="1"/>
  <c r="R1753" i="1"/>
  <c r="Q1753" i="1"/>
  <c r="V1753" i="1" s="1"/>
  <c r="P1753" i="1"/>
  <c r="T1752" i="1"/>
  <c r="S1752" i="1"/>
  <c r="R1752" i="1"/>
  <c r="Q1752" i="1"/>
  <c r="V1752" i="1" s="1"/>
  <c r="P1752" i="1"/>
  <c r="V1751" i="1"/>
  <c r="T1751" i="1"/>
  <c r="S1751" i="1"/>
  <c r="R1751" i="1"/>
  <c r="Q1751" i="1"/>
  <c r="P1751" i="1"/>
  <c r="T1750" i="1"/>
  <c r="S1750" i="1"/>
  <c r="R1750" i="1"/>
  <c r="Q1750" i="1"/>
  <c r="P1750" i="1"/>
  <c r="T1749" i="1"/>
  <c r="S1749" i="1"/>
  <c r="R1749" i="1"/>
  <c r="Q1749" i="1"/>
  <c r="P1749" i="1"/>
  <c r="T1748" i="1"/>
  <c r="S1748" i="1"/>
  <c r="R1748" i="1"/>
  <c r="Q1748" i="1"/>
  <c r="P1748" i="1"/>
  <c r="T1747" i="1"/>
  <c r="S1747" i="1"/>
  <c r="R1747" i="1"/>
  <c r="Q1747" i="1"/>
  <c r="P1747" i="1"/>
  <c r="T1746" i="1"/>
  <c r="S1746" i="1"/>
  <c r="R1746" i="1"/>
  <c r="Q1746" i="1"/>
  <c r="P1746" i="1"/>
  <c r="T1745" i="1"/>
  <c r="S1745" i="1"/>
  <c r="R1745" i="1"/>
  <c r="Q1745" i="1"/>
  <c r="P1745" i="1"/>
  <c r="U1745" i="1" s="1"/>
  <c r="T1744" i="1"/>
  <c r="V1744" i="1" s="1"/>
  <c r="S1744" i="1"/>
  <c r="R1744" i="1"/>
  <c r="Q1744" i="1"/>
  <c r="P1744" i="1"/>
  <c r="T1743" i="1"/>
  <c r="S1743" i="1"/>
  <c r="R1743" i="1"/>
  <c r="Q1743" i="1"/>
  <c r="P1743" i="1"/>
  <c r="U1743" i="1" s="1"/>
  <c r="T1742" i="1"/>
  <c r="S1742" i="1"/>
  <c r="R1742" i="1"/>
  <c r="Q1742" i="1"/>
  <c r="V1742" i="1" s="1"/>
  <c r="P1742" i="1"/>
  <c r="T1741" i="1"/>
  <c r="V1741" i="1" s="1"/>
  <c r="S1741" i="1"/>
  <c r="R1741" i="1"/>
  <c r="Q1741" i="1"/>
  <c r="P1741" i="1"/>
  <c r="T1740" i="1"/>
  <c r="S1740" i="1"/>
  <c r="R1740" i="1"/>
  <c r="Q1740" i="1"/>
  <c r="P1740" i="1"/>
  <c r="T1739" i="1"/>
  <c r="S1739" i="1"/>
  <c r="R1739" i="1"/>
  <c r="Q1739" i="1"/>
  <c r="P1739" i="1"/>
  <c r="T1738" i="1"/>
  <c r="S1738" i="1"/>
  <c r="R1738" i="1"/>
  <c r="Q1738" i="1"/>
  <c r="P1738" i="1"/>
  <c r="T1737" i="1"/>
  <c r="S1737" i="1"/>
  <c r="R1737" i="1"/>
  <c r="Q1737" i="1"/>
  <c r="P1737" i="1"/>
  <c r="T1736" i="1"/>
  <c r="S1736" i="1"/>
  <c r="R1736" i="1"/>
  <c r="Q1736" i="1"/>
  <c r="V1736" i="1" s="1"/>
  <c r="P1736" i="1"/>
  <c r="T1735" i="1"/>
  <c r="S1735" i="1"/>
  <c r="R1735" i="1"/>
  <c r="Q1735" i="1"/>
  <c r="P1735" i="1"/>
  <c r="T1734" i="1"/>
  <c r="S1734" i="1"/>
  <c r="R1734" i="1"/>
  <c r="Q1734" i="1"/>
  <c r="V1734" i="1" s="1"/>
  <c r="P1734" i="1"/>
  <c r="T1733" i="1"/>
  <c r="S1733" i="1"/>
  <c r="R1733" i="1"/>
  <c r="Q1733" i="1"/>
  <c r="P1733" i="1"/>
  <c r="T1732" i="1"/>
  <c r="S1732" i="1"/>
  <c r="R1732" i="1"/>
  <c r="Q1732" i="1"/>
  <c r="V1732" i="1" s="1"/>
  <c r="P1732" i="1"/>
  <c r="T1731" i="1"/>
  <c r="S1731" i="1"/>
  <c r="R1731" i="1"/>
  <c r="Q1731" i="1"/>
  <c r="P1731" i="1"/>
  <c r="T1730" i="1"/>
  <c r="S1730" i="1"/>
  <c r="R1730" i="1"/>
  <c r="Q1730" i="1"/>
  <c r="V1730" i="1" s="1"/>
  <c r="P1730" i="1"/>
  <c r="T1729" i="1"/>
  <c r="S1729" i="1"/>
  <c r="R1729" i="1"/>
  <c r="Q1729" i="1"/>
  <c r="P1729" i="1"/>
  <c r="T1728" i="1"/>
  <c r="S1728" i="1"/>
  <c r="R1728" i="1"/>
  <c r="Q1728" i="1"/>
  <c r="P1728" i="1"/>
  <c r="T1727" i="1"/>
  <c r="S1727" i="1"/>
  <c r="R1727" i="1"/>
  <c r="Q1727" i="1"/>
  <c r="P1727" i="1"/>
  <c r="T1726" i="1"/>
  <c r="S1726" i="1"/>
  <c r="R1726" i="1"/>
  <c r="Q1726" i="1"/>
  <c r="P1726" i="1"/>
  <c r="T1725" i="1"/>
  <c r="V1725" i="1" s="1"/>
  <c r="S1725" i="1"/>
  <c r="R1725" i="1"/>
  <c r="Q1725" i="1"/>
  <c r="P1725" i="1"/>
  <c r="T1724" i="1"/>
  <c r="S1724" i="1"/>
  <c r="R1724" i="1"/>
  <c r="Q1724" i="1"/>
  <c r="P1724" i="1"/>
  <c r="T1723" i="1"/>
  <c r="V1723" i="1" s="1"/>
  <c r="S1723" i="1"/>
  <c r="R1723" i="1"/>
  <c r="Q1723" i="1"/>
  <c r="P1723" i="1"/>
  <c r="T1722" i="1"/>
  <c r="S1722" i="1"/>
  <c r="R1722" i="1"/>
  <c r="Q1722" i="1"/>
  <c r="V1722" i="1" s="1"/>
  <c r="P1722" i="1"/>
  <c r="T1721" i="1"/>
  <c r="S1721" i="1"/>
  <c r="R1721" i="1"/>
  <c r="Q1721" i="1"/>
  <c r="P1721" i="1"/>
  <c r="T1720" i="1"/>
  <c r="S1720" i="1"/>
  <c r="R1720" i="1"/>
  <c r="Q1720" i="1"/>
  <c r="P1720" i="1"/>
  <c r="T1719" i="1"/>
  <c r="S1719" i="1"/>
  <c r="R1719" i="1"/>
  <c r="Q1719" i="1"/>
  <c r="P1719" i="1"/>
  <c r="T1718" i="1"/>
  <c r="S1718" i="1"/>
  <c r="R1718" i="1"/>
  <c r="Q1718" i="1"/>
  <c r="V1718" i="1" s="1"/>
  <c r="P1718" i="1"/>
  <c r="T1717" i="1"/>
  <c r="S1717" i="1"/>
  <c r="R1717" i="1"/>
  <c r="Q1717" i="1"/>
  <c r="P1717" i="1"/>
  <c r="T1716" i="1"/>
  <c r="S1716" i="1"/>
  <c r="R1716" i="1"/>
  <c r="Q1716" i="1"/>
  <c r="V1716" i="1" s="1"/>
  <c r="P1716" i="1"/>
  <c r="T1715" i="1"/>
  <c r="S1715" i="1"/>
  <c r="R1715" i="1"/>
  <c r="Q1715" i="1"/>
  <c r="P1715" i="1"/>
  <c r="T1714" i="1"/>
  <c r="S1714" i="1"/>
  <c r="R1714" i="1"/>
  <c r="Q1714" i="1"/>
  <c r="V1714" i="1" s="1"/>
  <c r="P1714" i="1"/>
  <c r="T1713" i="1"/>
  <c r="S1713" i="1"/>
  <c r="R1713" i="1"/>
  <c r="Q1713" i="1"/>
  <c r="P1713" i="1"/>
  <c r="T1712" i="1"/>
  <c r="S1712" i="1"/>
  <c r="R1712" i="1"/>
  <c r="Q1712" i="1"/>
  <c r="V1712" i="1" s="1"/>
  <c r="P1712" i="1"/>
  <c r="T1711" i="1"/>
  <c r="S1711" i="1"/>
  <c r="R1711" i="1"/>
  <c r="Q1711" i="1"/>
  <c r="P1711" i="1"/>
  <c r="T1710" i="1"/>
  <c r="S1710" i="1"/>
  <c r="R1710" i="1"/>
  <c r="Q1710" i="1"/>
  <c r="P1710" i="1"/>
  <c r="T1709" i="1"/>
  <c r="S1709" i="1"/>
  <c r="R1709" i="1"/>
  <c r="Q1709" i="1"/>
  <c r="P1709" i="1"/>
  <c r="T1708" i="1"/>
  <c r="S1708" i="1"/>
  <c r="R1708" i="1"/>
  <c r="Q1708" i="1"/>
  <c r="V1708" i="1" s="1"/>
  <c r="P1708" i="1"/>
  <c r="T1707" i="1"/>
  <c r="V1707" i="1" s="1"/>
  <c r="S1707" i="1"/>
  <c r="R1707" i="1"/>
  <c r="Q1707" i="1"/>
  <c r="P1707" i="1"/>
  <c r="T1706" i="1"/>
  <c r="S1706" i="1"/>
  <c r="R1706" i="1"/>
  <c r="Q1706" i="1"/>
  <c r="V1706" i="1" s="1"/>
  <c r="P1706" i="1"/>
  <c r="V1705" i="1"/>
  <c r="T1705" i="1"/>
  <c r="S1705" i="1"/>
  <c r="R1705" i="1"/>
  <c r="Q1705" i="1"/>
  <c r="P1705" i="1"/>
  <c r="T1704" i="1"/>
  <c r="S1704" i="1"/>
  <c r="R1704" i="1"/>
  <c r="Q1704" i="1"/>
  <c r="P1704" i="1"/>
  <c r="T1703" i="1"/>
  <c r="S1703" i="1"/>
  <c r="R1703" i="1"/>
  <c r="Q1703" i="1"/>
  <c r="P1703" i="1"/>
  <c r="T1702" i="1"/>
  <c r="S1702" i="1"/>
  <c r="R1702" i="1"/>
  <c r="Q1702" i="1"/>
  <c r="P1702" i="1"/>
  <c r="T1701" i="1"/>
  <c r="V1701" i="1" s="1"/>
  <c r="S1701" i="1"/>
  <c r="R1701" i="1"/>
  <c r="Q1701" i="1"/>
  <c r="P1701" i="1"/>
  <c r="T1700" i="1"/>
  <c r="S1700" i="1"/>
  <c r="R1700" i="1"/>
  <c r="Q1700" i="1"/>
  <c r="P1700" i="1"/>
  <c r="T1699" i="1"/>
  <c r="V1699" i="1" s="1"/>
  <c r="S1699" i="1"/>
  <c r="R1699" i="1"/>
  <c r="Q1699" i="1"/>
  <c r="P1699" i="1"/>
  <c r="T1698" i="1"/>
  <c r="S1698" i="1"/>
  <c r="R1698" i="1"/>
  <c r="Q1698" i="1"/>
  <c r="V1698" i="1" s="1"/>
  <c r="P1698" i="1"/>
  <c r="V1697" i="1"/>
  <c r="T1697" i="1"/>
  <c r="S1697" i="1"/>
  <c r="R1697" i="1"/>
  <c r="Q1697" i="1"/>
  <c r="P1697" i="1"/>
  <c r="T1696" i="1"/>
  <c r="S1696" i="1"/>
  <c r="R1696" i="1"/>
  <c r="Q1696" i="1"/>
  <c r="P1696" i="1"/>
  <c r="T1695" i="1"/>
  <c r="S1695" i="1"/>
  <c r="R1695" i="1"/>
  <c r="Q1695" i="1"/>
  <c r="P1695" i="1"/>
  <c r="U1694" i="1"/>
  <c r="T1694" i="1"/>
  <c r="S1694" i="1"/>
  <c r="R1694" i="1"/>
  <c r="Q1694" i="1"/>
  <c r="P1694" i="1"/>
  <c r="V1693" i="1"/>
  <c r="T1693" i="1"/>
  <c r="S1693" i="1"/>
  <c r="R1693" i="1"/>
  <c r="Q1693" i="1"/>
  <c r="P1693" i="1"/>
  <c r="T1692" i="1"/>
  <c r="S1692" i="1"/>
  <c r="R1692" i="1"/>
  <c r="Q1692" i="1"/>
  <c r="P1692" i="1"/>
  <c r="T1691" i="1"/>
  <c r="S1691" i="1"/>
  <c r="R1691" i="1"/>
  <c r="Q1691" i="1"/>
  <c r="P1691" i="1"/>
  <c r="T1690" i="1"/>
  <c r="S1690" i="1"/>
  <c r="R1690" i="1"/>
  <c r="Q1690" i="1"/>
  <c r="P1690" i="1"/>
  <c r="T1689" i="1"/>
  <c r="S1689" i="1"/>
  <c r="R1689" i="1"/>
  <c r="Q1689" i="1"/>
  <c r="V1689" i="1" s="1"/>
  <c r="P1689" i="1"/>
  <c r="T1688" i="1"/>
  <c r="S1688" i="1"/>
  <c r="R1688" i="1"/>
  <c r="Q1688" i="1"/>
  <c r="P1688" i="1"/>
  <c r="T1687" i="1"/>
  <c r="S1687" i="1"/>
  <c r="R1687" i="1"/>
  <c r="Q1687" i="1"/>
  <c r="P1687" i="1"/>
  <c r="T1686" i="1"/>
  <c r="S1686" i="1"/>
  <c r="R1686" i="1"/>
  <c r="Q1686" i="1"/>
  <c r="P1686" i="1"/>
  <c r="T1685" i="1"/>
  <c r="S1685" i="1"/>
  <c r="R1685" i="1"/>
  <c r="Q1685" i="1"/>
  <c r="V1685" i="1" s="1"/>
  <c r="P1685" i="1"/>
  <c r="T1684" i="1"/>
  <c r="S1684" i="1"/>
  <c r="R1684" i="1"/>
  <c r="Q1684" i="1"/>
  <c r="P1684" i="1"/>
  <c r="T1683" i="1"/>
  <c r="S1683" i="1"/>
  <c r="R1683" i="1"/>
  <c r="Q1683" i="1"/>
  <c r="P1683" i="1"/>
  <c r="T1682" i="1"/>
  <c r="S1682" i="1"/>
  <c r="R1682" i="1"/>
  <c r="Q1682" i="1"/>
  <c r="P1682" i="1"/>
  <c r="T1681" i="1"/>
  <c r="S1681" i="1"/>
  <c r="R1681" i="1"/>
  <c r="Q1681" i="1"/>
  <c r="V1681" i="1" s="1"/>
  <c r="P1681" i="1"/>
  <c r="T1680" i="1"/>
  <c r="S1680" i="1"/>
  <c r="R1680" i="1"/>
  <c r="Q1680" i="1"/>
  <c r="P1680" i="1"/>
  <c r="T1679" i="1"/>
  <c r="S1679" i="1"/>
  <c r="R1679" i="1"/>
  <c r="Q1679" i="1"/>
  <c r="P1679" i="1"/>
  <c r="T1678" i="1"/>
  <c r="S1678" i="1"/>
  <c r="R1678" i="1"/>
  <c r="Q1678" i="1"/>
  <c r="P1678" i="1"/>
  <c r="T1677" i="1"/>
  <c r="S1677" i="1"/>
  <c r="R1677" i="1"/>
  <c r="Q1677" i="1"/>
  <c r="P1677" i="1"/>
  <c r="T1676" i="1"/>
  <c r="S1676" i="1"/>
  <c r="R1676" i="1"/>
  <c r="Q1676" i="1"/>
  <c r="P1676" i="1"/>
  <c r="T1675" i="1"/>
  <c r="S1675" i="1"/>
  <c r="R1675" i="1"/>
  <c r="Q1675" i="1"/>
  <c r="P1675" i="1"/>
  <c r="T1674" i="1"/>
  <c r="S1674" i="1"/>
  <c r="R1674" i="1"/>
  <c r="Q1674" i="1"/>
  <c r="P1674" i="1"/>
  <c r="T1673" i="1"/>
  <c r="S1673" i="1"/>
  <c r="R1673" i="1"/>
  <c r="Q1673" i="1"/>
  <c r="V1673" i="1" s="1"/>
  <c r="P1673" i="1"/>
  <c r="T1672" i="1"/>
  <c r="S1672" i="1"/>
  <c r="R1672" i="1"/>
  <c r="Q1672" i="1"/>
  <c r="P1672" i="1"/>
  <c r="T1671" i="1"/>
  <c r="S1671" i="1"/>
  <c r="R1671" i="1"/>
  <c r="Q1671" i="1"/>
  <c r="P1671" i="1"/>
  <c r="T1670" i="1"/>
  <c r="S1670" i="1"/>
  <c r="R1670" i="1"/>
  <c r="Q1670" i="1"/>
  <c r="P1670" i="1"/>
  <c r="T1669" i="1"/>
  <c r="S1669" i="1"/>
  <c r="R1669" i="1"/>
  <c r="Q1669" i="1"/>
  <c r="P1669" i="1"/>
  <c r="T1668" i="1"/>
  <c r="S1668" i="1"/>
  <c r="R1668" i="1"/>
  <c r="Q1668" i="1"/>
  <c r="P1668" i="1"/>
  <c r="T1667" i="1"/>
  <c r="V1667" i="1" s="1"/>
  <c r="S1667" i="1"/>
  <c r="R1667" i="1"/>
  <c r="Q1667" i="1"/>
  <c r="P1667" i="1"/>
  <c r="T1666" i="1"/>
  <c r="S1666" i="1"/>
  <c r="R1666" i="1"/>
  <c r="Q1666" i="1"/>
  <c r="P1666" i="1"/>
  <c r="T1665" i="1"/>
  <c r="S1665" i="1"/>
  <c r="R1665" i="1"/>
  <c r="Q1665" i="1"/>
  <c r="P1665" i="1"/>
  <c r="T1664" i="1"/>
  <c r="S1664" i="1"/>
  <c r="R1664" i="1"/>
  <c r="Q1664" i="1"/>
  <c r="P1664" i="1"/>
  <c r="T1663" i="1"/>
  <c r="S1663" i="1"/>
  <c r="R1663" i="1"/>
  <c r="Q1663" i="1"/>
  <c r="P1663" i="1"/>
  <c r="T1662" i="1"/>
  <c r="S1662" i="1"/>
  <c r="R1662" i="1"/>
  <c r="Q1662" i="1"/>
  <c r="P1662" i="1"/>
  <c r="V1661" i="1"/>
  <c r="T1661" i="1"/>
  <c r="S1661" i="1"/>
  <c r="R1661" i="1"/>
  <c r="Q1661" i="1"/>
  <c r="P1661" i="1"/>
  <c r="T1660" i="1"/>
  <c r="S1660" i="1"/>
  <c r="R1660" i="1"/>
  <c r="Q1660" i="1"/>
  <c r="P1660" i="1"/>
  <c r="T1659" i="1"/>
  <c r="S1659" i="1"/>
  <c r="R1659" i="1"/>
  <c r="Q1659" i="1"/>
  <c r="V1659" i="1" s="1"/>
  <c r="P1659" i="1"/>
  <c r="T1658" i="1"/>
  <c r="S1658" i="1"/>
  <c r="R1658" i="1"/>
  <c r="Q1658" i="1"/>
  <c r="P1658" i="1"/>
  <c r="T1657" i="1"/>
  <c r="S1657" i="1"/>
  <c r="R1657" i="1"/>
  <c r="Q1657" i="1"/>
  <c r="V1657" i="1" s="1"/>
  <c r="P1657" i="1"/>
  <c r="T1656" i="1"/>
  <c r="S1656" i="1"/>
  <c r="R1656" i="1"/>
  <c r="Q1656" i="1"/>
  <c r="P1656" i="1"/>
  <c r="T1655" i="1"/>
  <c r="S1655" i="1"/>
  <c r="R1655" i="1"/>
  <c r="Q1655" i="1"/>
  <c r="V1655" i="1" s="1"/>
  <c r="P1655" i="1"/>
  <c r="T1654" i="1"/>
  <c r="S1654" i="1"/>
  <c r="R1654" i="1"/>
  <c r="Q1654" i="1"/>
  <c r="P1654" i="1"/>
  <c r="T1653" i="1"/>
  <c r="S1653" i="1"/>
  <c r="R1653" i="1"/>
  <c r="Q1653" i="1"/>
  <c r="V1653" i="1" s="1"/>
  <c r="P1653" i="1"/>
  <c r="T1652" i="1"/>
  <c r="S1652" i="1"/>
  <c r="R1652" i="1"/>
  <c r="Q1652" i="1"/>
  <c r="P1652" i="1"/>
  <c r="T1651" i="1"/>
  <c r="S1651" i="1"/>
  <c r="R1651" i="1"/>
  <c r="Q1651" i="1"/>
  <c r="P1651" i="1"/>
  <c r="T1650" i="1"/>
  <c r="S1650" i="1"/>
  <c r="R1650" i="1"/>
  <c r="Q1650" i="1"/>
  <c r="P1650" i="1"/>
  <c r="T1649" i="1"/>
  <c r="S1649" i="1"/>
  <c r="R1649" i="1"/>
  <c r="Q1649" i="1"/>
  <c r="V1649" i="1" s="1"/>
  <c r="P1649" i="1"/>
  <c r="T1648" i="1"/>
  <c r="S1648" i="1"/>
  <c r="R1648" i="1"/>
  <c r="Q1648" i="1"/>
  <c r="P1648" i="1"/>
  <c r="T1647" i="1"/>
  <c r="S1647" i="1"/>
  <c r="R1647" i="1"/>
  <c r="Q1647" i="1"/>
  <c r="P1647" i="1"/>
  <c r="T1646" i="1"/>
  <c r="S1646" i="1"/>
  <c r="R1646" i="1"/>
  <c r="Q1646" i="1"/>
  <c r="P1646" i="1"/>
  <c r="T1645" i="1"/>
  <c r="S1645" i="1"/>
  <c r="R1645" i="1"/>
  <c r="Q1645" i="1"/>
  <c r="P1645" i="1"/>
  <c r="T1644" i="1"/>
  <c r="S1644" i="1"/>
  <c r="R1644" i="1"/>
  <c r="Q1644" i="1"/>
  <c r="P1644" i="1"/>
  <c r="T1643" i="1"/>
  <c r="S1643" i="1"/>
  <c r="R1643" i="1"/>
  <c r="Q1643" i="1"/>
  <c r="V1643" i="1" s="1"/>
  <c r="P1643" i="1"/>
  <c r="T1642" i="1"/>
  <c r="S1642" i="1"/>
  <c r="R1642" i="1"/>
  <c r="Q1642" i="1"/>
  <c r="P1642" i="1"/>
  <c r="T1641" i="1"/>
  <c r="S1641" i="1"/>
  <c r="R1641" i="1"/>
  <c r="Q1641" i="1"/>
  <c r="P1641" i="1"/>
  <c r="T1640" i="1"/>
  <c r="S1640" i="1"/>
  <c r="R1640" i="1"/>
  <c r="Q1640" i="1"/>
  <c r="P1640" i="1"/>
  <c r="T1639" i="1"/>
  <c r="S1639" i="1"/>
  <c r="R1639" i="1"/>
  <c r="Q1639" i="1"/>
  <c r="P1639" i="1"/>
  <c r="T1638" i="1"/>
  <c r="V1638" i="1" s="1"/>
  <c r="S1638" i="1"/>
  <c r="R1638" i="1"/>
  <c r="Q1638" i="1"/>
  <c r="P1638" i="1"/>
  <c r="U1638" i="1" s="1"/>
  <c r="T1637" i="1"/>
  <c r="S1637" i="1"/>
  <c r="R1637" i="1"/>
  <c r="Q1637" i="1"/>
  <c r="P1637" i="1"/>
  <c r="T1636" i="1"/>
  <c r="S1636" i="1"/>
  <c r="R1636" i="1"/>
  <c r="Q1636" i="1"/>
  <c r="P1636" i="1"/>
  <c r="T1635" i="1"/>
  <c r="S1635" i="1"/>
  <c r="R1635" i="1"/>
  <c r="Q1635" i="1"/>
  <c r="V1635" i="1" s="1"/>
  <c r="P1635" i="1"/>
  <c r="T1634" i="1"/>
  <c r="S1634" i="1"/>
  <c r="R1634" i="1"/>
  <c r="Q1634" i="1"/>
  <c r="P1634" i="1"/>
  <c r="T1633" i="1"/>
  <c r="S1633" i="1"/>
  <c r="R1633" i="1"/>
  <c r="Q1633" i="1"/>
  <c r="V1633" i="1" s="1"/>
  <c r="P1633" i="1"/>
  <c r="T1632" i="1"/>
  <c r="S1632" i="1"/>
  <c r="R1632" i="1"/>
  <c r="Q1632" i="1"/>
  <c r="P1632" i="1"/>
  <c r="V1631" i="1"/>
  <c r="T1631" i="1"/>
  <c r="S1631" i="1"/>
  <c r="R1631" i="1"/>
  <c r="Q1631" i="1"/>
  <c r="P1631" i="1"/>
  <c r="T1630" i="1"/>
  <c r="V1630" i="1" s="1"/>
  <c r="S1630" i="1"/>
  <c r="R1630" i="1"/>
  <c r="Q1630" i="1"/>
  <c r="P1630" i="1"/>
  <c r="T1629" i="1"/>
  <c r="S1629" i="1"/>
  <c r="R1629" i="1"/>
  <c r="Q1629" i="1"/>
  <c r="P1629" i="1"/>
  <c r="T1628" i="1"/>
  <c r="S1628" i="1"/>
  <c r="R1628" i="1"/>
  <c r="Q1628" i="1"/>
  <c r="P1628" i="1"/>
  <c r="T1627" i="1"/>
  <c r="S1627" i="1"/>
  <c r="R1627" i="1"/>
  <c r="Q1627" i="1"/>
  <c r="V1627" i="1" s="1"/>
  <c r="P1627" i="1"/>
  <c r="T1626" i="1"/>
  <c r="S1626" i="1"/>
  <c r="R1626" i="1"/>
  <c r="Q1626" i="1"/>
  <c r="P1626" i="1"/>
  <c r="T1625" i="1"/>
  <c r="S1625" i="1"/>
  <c r="R1625" i="1"/>
  <c r="Q1625" i="1"/>
  <c r="P1625" i="1"/>
  <c r="T1624" i="1"/>
  <c r="S1624" i="1"/>
  <c r="R1624" i="1"/>
  <c r="Q1624" i="1"/>
  <c r="P1624" i="1"/>
  <c r="T1623" i="1"/>
  <c r="S1623" i="1"/>
  <c r="R1623" i="1"/>
  <c r="Q1623" i="1"/>
  <c r="V1623" i="1" s="1"/>
  <c r="P1623" i="1"/>
  <c r="T1622" i="1"/>
  <c r="S1622" i="1"/>
  <c r="R1622" i="1"/>
  <c r="Q1622" i="1"/>
  <c r="P1622" i="1"/>
  <c r="T1621" i="1"/>
  <c r="S1621" i="1"/>
  <c r="R1621" i="1"/>
  <c r="Q1621" i="1"/>
  <c r="V1621" i="1" s="1"/>
  <c r="P1621" i="1"/>
  <c r="T1620" i="1"/>
  <c r="S1620" i="1"/>
  <c r="R1620" i="1"/>
  <c r="Q1620" i="1"/>
  <c r="P1620" i="1"/>
  <c r="T1619" i="1"/>
  <c r="S1619" i="1"/>
  <c r="R1619" i="1"/>
  <c r="Q1619" i="1"/>
  <c r="P1619" i="1"/>
  <c r="T1618" i="1"/>
  <c r="S1618" i="1"/>
  <c r="R1618" i="1"/>
  <c r="Q1618" i="1"/>
  <c r="P1618" i="1"/>
  <c r="U1618" i="1" s="1"/>
  <c r="T1617" i="1"/>
  <c r="V1617" i="1" s="1"/>
  <c r="S1617" i="1"/>
  <c r="R1617" i="1"/>
  <c r="Q1617" i="1"/>
  <c r="P1617" i="1"/>
  <c r="T1616" i="1"/>
  <c r="S1616" i="1"/>
  <c r="R1616" i="1"/>
  <c r="Q1616" i="1"/>
  <c r="P1616" i="1"/>
  <c r="T1615" i="1"/>
  <c r="S1615" i="1"/>
  <c r="R1615" i="1"/>
  <c r="Q1615" i="1"/>
  <c r="P1615" i="1"/>
  <c r="T1614" i="1"/>
  <c r="V1614" i="1" s="1"/>
  <c r="S1614" i="1"/>
  <c r="R1614" i="1"/>
  <c r="Q1614" i="1"/>
  <c r="P1614" i="1"/>
  <c r="T1613" i="1"/>
  <c r="S1613" i="1"/>
  <c r="R1613" i="1"/>
  <c r="Q1613" i="1"/>
  <c r="P1613" i="1"/>
  <c r="T1612" i="1"/>
  <c r="S1612" i="1"/>
  <c r="R1612" i="1"/>
  <c r="Q1612" i="1"/>
  <c r="P1612" i="1"/>
  <c r="T1611" i="1"/>
  <c r="S1611" i="1"/>
  <c r="R1611" i="1"/>
  <c r="Q1611" i="1"/>
  <c r="V1611" i="1" s="1"/>
  <c r="P1611" i="1"/>
  <c r="T1610" i="1"/>
  <c r="S1610" i="1"/>
  <c r="R1610" i="1"/>
  <c r="Q1610" i="1"/>
  <c r="P1610" i="1"/>
  <c r="T1609" i="1"/>
  <c r="S1609" i="1"/>
  <c r="R1609" i="1"/>
  <c r="Q1609" i="1"/>
  <c r="P1609" i="1"/>
  <c r="T1608" i="1"/>
  <c r="S1608" i="1"/>
  <c r="R1608" i="1"/>
  <c r="Q1608" i="1"/>
  <c r="V1608" i="1" s="1"/>
  <c r="P1608" i="1"/>
  <c r="T1607" i="1"/>
  <c r="S1607" i="1"/>
  <c r="R1607" i="1"/>
  <c r="Q1607" i="1"/>
  <c r="P1607" i="1"/>
  <c r="T1606" i="1"/>
  <c r="V1606" i="1" s="1"/>
  <c r="S1606" i="1"/>
  <c r="R1606" i="1"/>
  <c r="Q1606" i="1"/>
  <c r="P1606" i="1"/>
  <c r="T1605" i="1"/>
  <c r="S1605" i="1"/>
  <c r="R1605" i="1"/>
  <c r="Q1605" i="1"/>
  <c r="P1605" i="1"/>
  <c r="T1604" i="1"/>
  <c r="S1604" i="1"/>
  <c r="R1604" i="1"/>
  <c r="Q1604" i="1"/>
  <c r="P1604" i="1"/>
  <c r="U1604" i="1" s="1"/>
  <c r="T1603" i="1"/>
  <c r="S1603" i="1"/>
  <c r="R1603" i="1"/>
  <c r="Q1603" i="1"/>
  <c r="P1603" i="1"/>
  <c r="T1602" i="1"/>
  <c r="S1602" i="1"/>
  <c r="R1602" i="1"/>
  <c r="U1602" i="1" s="1"/>
  <c r="Q1602" i="1"/>
  <c r="P1602" i="1"/>
  <c r="T1601" i="1"/>
  <c r="S1601" i="1"/>
  <c r="R1601" i="1"/>
  <c r="Q1601" i="1"/>
  <c r="P1601" i="1"/>
  <c r="T1600" i="1"/>
  <c r="S1600" i="1"/>
  <c r="R1600" i="1"/>
  <c r="Q1600" i="1"/>
  <c r="P1600" i="1"/>
  <c r="T1599" i="1"/>
  <c r="S1599" i="1"/>
  <c r="R1599" i="1"/>
  <c r="Q1599" i="1"/>
  <c r="V1599" i="1" s="1"/>
  <c r="P1599" i="1"/>
  <c r="T1598" i="1"/>
  <c r="S1598" i="1"/>
  <c r="R1598" i="1"/>
  <c r="Q1598" i="1"/>
  <c r="P1598" i="1"/>
  <c r="T1597" i="1"/>
  <c r="S1597" i="1"/>
  <c r="R1597" i="1"/>
  <c r="Q1597" i="1"/>
  <c r="V1597" i="1" s="1"/>
  <c r="P1597" i="1"/>
  <c r="T1596" i="1"/>
  <c r="S1596" i="1"/>
  <c r="R1596" i="1"/>
  <c r="Q1596" i="1"/>
  <c r="P1596" i="1"/>
  <c r="T1595" i="1"/>
  <c r="S1595" i="1"/>
  <c r="R1595" i="1"/>
  <c r="Q1595" i="1"/>
  <c r="P1595" i="1"/>
  <c r="T1594" i="1"/>
  <c r="S1594" i="1"/>
  <c r="R1594" i="1"/>
  <c r="Q1594" i="1"/>
  <c r="P1594" i="1"/>
  <c r="T1593" i="1"/>
  <c r="S1593" i="1"/>
  <c r="R1593" i="1"/>
  <c r="Q1593" i="1"/>
  <c r="P1593" i="1"/>
  <c r="T1592" i="1"/>
  <c r="S1592" i="1"/>
  <c r="R1592" i="1"/>
  <c r="Q1592" i="1"/>
  <c r="P1592" i="1"/>
  <c r="T1591" i="1"/>
  <c r="S1591" i="1"/>
  <c r="R1591" i="1"/>
  <c r="Q1591" i="1"/>
  <c r="P1591" i="1"/>
  <c r="T1590" i="1"/>
  <c r="S1590" i="1"/>
  <c r="R1590" i="1"/>
  <c r="Q1590" i="1"/>
  <c r="P1590" i="1"/>
  <c r="T1589" i="1"/>
  <c r="S1589" i="1"/>
  <c r="R1589" i="1"/>
  <c r="Q1589" i="1"/>
  <c r="P1589" i="1"/>
  <c r="T1588" i="1"/>
  <c r="S1588" i="1"/>
  <c r="R1588" i="1"/>
  <c r="Q1588" i="1"/>
  <c r="P1588" i="1"/>
  <c r="T1587" i="1"/>
  <c r="V1587" i="1" s="1"/>
  <c r="S1587" i="1"/>
  <c r="R1587" i="1"/>
  <c r="Q1587" i="1"/>
  <c r="P1587" i="1"/>
  <c r="T1586" i="1"/>
  <c r="S1586" i="1"/>
  <c r="R1586" i="1"/>
  <c r="Q1586" i="1"/>
  <c r="V1586" i="1" s="1"/>
  <c r="P1586" i="1"/>
  <c r="T1585" i="1"/>
  <c r="S1585" i="1"/>
  <c r="R1585" i="1"/>
  <c r="Q1585" i="1"/>
  <c r="P1585" i="1"/>
  <c r="T1584" i="1"/>
  <c r="S1584" i="1"/>
  <c r="R1584" i="1"/>
  <c r="Q1584" i="1"/>
  <c r="P1584" i="1"/>
  <c r="T1583" i="1"/>
  <c r="S1583" i="1"/>
  <c r="R1583" i="1"/>
  <c r="Q1583" i="1"/>
  <c r="V1583" i="1" s="1"/>
  <c r="P1583" i="1"/>
  <c r="T1582" i="1"/>
  <c r="S1582" i="1"/>
  <c r="R1582" i="1"/>
  <c r="Q1582" i="1"/>
  <c r="P1582" i="1"/>
  <c r="T1581" i="1"/>
  <c r="S1581" i="1"/>
  <c r="R1581" i="1"/>
  <c r="Q1581" i="1"/>
  <c r="P1581" i="1"/>
  <c r="T1580" i="1"/>
  <c r="S1580" i="1"/>
  <c r="R1580" i="1"/>
  <c r="Q1580" i="1"/>
  <c r="P1580" i="1"/>
  <c r="T1579" i="1"/>
  <c r="S1579" i="1"/>
  <c r="R1579" i="1"/>
  <c r="Q1579" i="1"/>
  <c r="P1579" i="1"/>
  <c r="T1578" i="1"/>
  <c r="V1578" i="1" s="1"/>
  <c r="S1578" i="1"/>
  <c r="R1578" i="1"/>
  <c r="Q1578" i="1"/>
  <c r="P1578" i="1"/>
  <c r="T1577" i="1"/>
  <c r="S1577" i="1"/>
  <c r="R1577" i="1"/>
  <c r="Q1577" i="1"/>
  <c r="P1577" i="1"/>
  <c r="T1576" i="1"/>
  <c r="S1576" i="1"/>
  <c r="R1576" i="1"/>
  <c r="Q1576" i="1"/>
  <c r="P1576" i="1"/>
  <c r="T1575" i="1"/>
  <c r="S1575" i="1"/>
  <c r="R1575" i="1"/>
  <c r="Q1575" i="1"/>
  <c r="V1575" i="1" s="1"/>
  <c r="P1575" i="1"/>
  <c r="T1574" i="1"/>
  <c r="S1574" i="1"/>
  <c r="R1574" i="1"/>
  <c r="Q1574" i="1"/>
  <c r="P1574" i="1"/>
  <c r="T1573" i="1"/>
  <c r="S1573" i="1"/>
  <c r="R1573" i="1"/>
  <c r="Q1573" i="1"/>
  <c r="P1573" i="1"/>
  <c r="T1572" i="1"/>
  <c r="S1572" i="1"/>
  <c r="R1572" i="1"/>
  <c r="Q1572" i="1"/>
  <c r="P1572" i="1"/>
  <c r="U1572" i="1" s="1"/>
  <c r="T1571" i="1"/>
  <c r="S1571" i="1"/>
  <c r="R1571" i="1"/>
  <c r="Q1571" i="1"/>
  <c r="V1571" i="1" s="1"/>
  <c r="P1571" i="1"/>
  <c r="T1570" i="1"/>
  <c r="S1570" i="1"/>
  <c r="R1570" i="1"/>
  <c r="Q1570" i="1"/>
  <c r="V1570" i="1" s="1"/>
  <c r="P1570" i="1"/>
  <c r="T1569" i="1"/>
  <c r="S1569" i="1"/>
  <c r="R1569" i="1"/>
  <c r="Q1569" i="1"/>
  <c r="P1569" i="1"/>
  <c r="T1568" i="1"/>
  <c r="S1568" i="1"/>
  <c r="R1568" i="1"/>
  <c r="Q1568" i="1"/>
  <c r="P1568" i="1"/>
  <c r="T1567" i="1"/>
  <c r="S1567" i="1"/>
  <c r="R1567" i="1"/>
  <c r="Q1567" i="1"/>
  <c r="P1567" i="1"/>
  <c r="T1566" i="1"/>
  <c r="S1566" i="1"/>
  <c r="R1566" i="1"/>
  <c r="Q1566" i="1"/>
  <c r="V1566" i="1" s="1"/>
  <c r="P1566" i="1"/>
  <c r="T1565" i="1"/>
  <c r="S1565" i="1"/>
  <c r="R1565" i="1"/>
  <c r="Q1565" i="1"/>
  <c r="P1565" i="1"/>
  <c r="T1564" i="1"/>
  <c r="S1564" i="1"/>
  <c r="R1564" i="1"/>
  <c r="Q1564" i="1"/>
  <c r="P1564" i="1"/>
  <c r="T1563" i="1"/>
  <c r="S1563" i="1"/>
  <c r="R1563" i="1"/>
  <c r="Q1563" i="1"/>
  <c r="P1563" i="1"/>
  <c r="V1562" i="1"/>
  <c r="T1562" i="1"/>
  <c r="S1562" i="1"/>
  <c r="R1562" i="1"/>
  <c r="Q1562" i="1"/>
  <c r="P1562" i="1"/>
  <c r="T1561" i="1"/>
  <c r="S1561" i="1"/>
  <c r="R1561" i="1"/>
  <c r="Q1561" i="1"/>
  <c r="P1561" i="1"/>
  <c r="T1560" i="1"/>
  <c r="S1560" i="1"/>
  <c r="R1560" i="1"/>
  <c r="Q1560" i="1"/>
  <c r="P1560" i="1"/>
  <c r="T1559" i="1"/>
  <c r="S1559" i="1"/>
  <c r="R1559" i="1"/>
  <c r="Q1559" i="1"/>
  <c r="V1559" i="1" s="1"/>
  <c r="P1559" i="1"/>
  <c r="V1558" i="1"/>
  <c r="T1558" i="1"/>
  <c r="S1558" i="1"/>
  <c r="R1558" i="1"/>
  <c r="Q1558" i="1"/>
  <c r="P1558" i="1"/>
  <c r="T1557" i="1"/>
  <c r="S1557" i="1"/>
  <c r="R1557" i="1"/>
  <c r="Q1557" i="1"/>
  <c r="P1557" i="1"/>
  <c r="T1556" i="1"/>
  <c r="S1556" i="1"/>
  <c r="R1556" i="1"/>
  <c r="Q1556" i="1"/>
  <c r="P1556" i="1"/>
  <c r="T1555" i="1"/>
  <c r="S1555" i="1"/>
  <c r="R1555" i="1"/>
  <c r="Q1555" i="1"/>
  <c r="P1555" i="1"/>
  <c r="T1554" i="1"/>
  <c r="S1554" i="1"/>
  <c r="R1554" i="1"/>
  <c r="U1554" i="1" s="1"/>
  <c r="Q1554" i="1"/>
  <c r="V1554" i="1" s="1"/>
  <c r="P1554" i="1"/>
  <c r="T1553" i="1"/>
  <c r="S1553" i="1"/>
  <c r="R1553" i="1"/>
  <c r="Q1553" i="1"/>
  <c r="P1553" i="1"/>
  <c r="T1552" i="1"/>
  <c r="S1552" i="1"/>
  <c r="R1552" i="1"/>
  <c r="Q1552" i="1"/>
  <c r="P1552" i="1"/>
  <c r="T1551" i="1"/>
  <c r="S1551" i="1"/>
  <c r="R1551" i="1"/>
  <c r="Q1551" i="1"/>
  <c r="V1551" i="1" s="1"/>
  <c r="P1551" i="1"/>
  <c r="T1550" i="1"/>
  <c r="S1550" i="1"/>
  <c r="R1550" i="1"/>
  <c r="Q1550" i="1"/>
  <c r="P1550" i="1"/>
  <c r="T1549" i="1"/>
  <c r="S1549" i="1"/>
  <c r="R1549" i="1"/>
  <c r="Q1549" i="1"/>
  <c r="P1549" i="1"/>
  <c r="T1548" i="1"/>
  <c r="S1548" i="1"/>
  <c r="R1548" i="1"/>
  <c r="Q1548" i="1"/>
  <c r="P1548" i="1"/>
  <c r="T1547" i="1"/>
  <c r="S1547" i="1"/>
  <c r="R1547" i="1"/>
  <c r="Q1547" i="1"/>
  <c r="P1547" i="1"/>
  <c r="T1546" i="1"/>
  <c r="S1546" i="1"/>
  <c r="R1546" i="1"/>
  <c r="Q1546" i="1"/>
  <c r="P1546" i="1"/>
  <c r="T1545" i="1"/>
  <c r="S1545" i="1"/>
  <c r="R1545" i="1"/>
  <c r="Q1545" i="1"/>
  <c r="P1545" i="1"/>
  <c r="U1545" i="1" s="1"/>
  <c r="T1544" i="1"/>
  <c r="S1544" i="1"/>
  <c r="R1544" i="1"/>
  <c r="Q1544" i="1"/>
  <c r="P1544" i="1"/>
  <c r="T1543" i="1"/>
  <c r="S1543" i="1"/>
  <c r="R1543" i="1"/>
  <c r="Q1543" i="1"/>
  <c r="P1543" i="1"/>
  <c r="T1542" i="1"/>
  <c r="S1542" i="1"/>
  <c r="R1542" i="1"/>
  <c r="Q1542" i="1"/>
  <c r="V1542" i="1" s="1"/>
  <c r="P1542" i="1"/>
  <c r="T1541" i="1"/>
  <c r="U1541" i="1" s="1"/>
  <c r="S1541" i="1"/>
  <c r="R1541" i="1"/>
  <c r="Q1541" i="1"/>
  <c r="P1541" i="1"/>
  <c r="T1540" i="1"/>
  <c r="S1540" i="1"/>
  <c r="R1540" i="1"/>
  <c r="Q1540" i="1"/>
  <c r="P1540" i="1"/>
  <c r="V1539" i="1"/>
  <c r="T1539" i="1"/>
  <c r="S1539" i="1"/>
  <c r="R1539" i="1"/>
  <c r="Q1539" i="1"/>
  <c r="P1539" i="1"/>
  <c r="T1538" i="1"/>
  <c r="S1538" i="1"/>
  <c r="R1538" i="1"/>
  <c r="Q1538" i="1"/>
  <c r="P1538" i="1"/>
  <c r="T1537" i="1"/>
  <c r="S1537" i="1"/>
  <c r="R1537" i="1"/>
  <c r="Q1537" i="1"/>
  <c r="P1537" i="1"/>
  <c r="T1536" i="1"/>
  <c r="S1536" i="1"/>
  <c r="R1536" i="1"/>
  <c r="Q1536" i="1"/>
  <c r="P1536" i="1"/>
  <c r="T1535" i="1"/>
  <c r="S1535" i="1"/>
  <c r="R1535" i="1"/>
  <c r="Q1535" i="1"/>
  <c r="V1535" i="1" s="1"/>
  <c r="P1535" i="1"/>
  <c r="T1534" i="1"/>
  <c r="S1534" i="1"/>
  <c r="R1534" i="1"/>
  <c r="Q1534" i="1"/>
  <c r="P1534" i="1"/>
  <c r="T1533" i="1"/>
  <c r="S1533" i="1"/>
  <c r="R1533" i="1"/>
  <c r="Q1533" i="1"/>
  <c r="P1533" i="1"/>
  <c r="T1532" i="1"/>
  <c r="S1532" i="1"/>
  <c r="R1532" i="1"/>
  <c r="Q1532" i="1"/>
  <c r="P1532" i="1"/>
  <c r="T1531" i="1"/>
  <c r="S1531" i="1"/>
  <c r="R1531" i="1"/>
  <c r="Q1531" i="1"/>
  <c r="V1531" i="1" s="1"/>
  <c r="P1531" i="1"/>
  <c r="T1530" i="1"/>
  <c r="S1530" i="1"/>
  <c r="R1530" i="1"/>
  <c r="Q1530" i="1"/>
  <c r="P1530" i="1"/>
  <c r="T1529" i="1"/>
  <c r="S1529" i="1"/>
  <c r="R1529" i="1"/>
  <c r="Q1529" i="1"/>
  <c r="P1529" i="1"/>
  <c r="V1528" i="1"/>
  <c r="T1528" i="1"/>
  <c r="S1528" i="1"/>
  <c r="R1528" i="1"/>
  <c r="Q1528" i="1"/>
  <c r="P1528" i="1"/>
  <c r="T1527" i="1"/>
  <c r="S1527" i="1"/>
  <c r="R1527" i="1"/>
  <c r="Q1527" i="1"/>
  <c r="P1527" i="1"/>
  <c r="T1526" i="1"/>
  <c r="S1526" i="1"/>
  <c r="R1526" i="1"/>
  <c r="Q1526" i="1"/>
  <c r="V1526" i="1" s="1"/>
  <c r="P1526" i="1"/>
  <c r="T1525" i="1"/>
  <c r="S1525" i="1"/>
  <c r="R1525" i="1"/>
  <c r="Q1525" i="1"/>
  <c r="P1525" i="1"/>
  <c r="T1524" i="1"/>
  <c r="S1524" i="1"/>
  <c r="R1524" i="1"/>
  <c r="Q1524" i="1"/>
  <c r="V1524" i="1" s="1"/>
  <c r="P1524" i="1"/>
  <c r="T1523" i="1"/>
  <c r="S1523" i="1"/>
  <c r="R1523" i="1"/>
  <c r="Q1523" i="1"/>
  <c r="P1523" i="1"/>
  <c r="T1522" i="1"/>
  <c r="S1522" i="1"/>
  <c r="R1522" i="1"/>
  <c r="Q1522" i="1"/>
  <c r="P1522" i="1"/>
  <c r="T1521" i="1"/>
  <c r="S1521" i="1"/>
  <c r="R1521" i="1"/>
  <c r="Q1521" i="1"/>
  <c r="P1521" i="1"/>
  <c r="T1520" i="1"/>
  <c r="S1520" i="1"/>
  <c r="R1520" i="1"/>
  <c r="Q1520" i="1"/>
  <c r="V1520" i="1" s="1"/>
  <c r="P1520" i="1"/>
  <c r="T1519" i="1"/>
  <c r="S1519" i="1"/>
  <c r="R1519" i="1"/>
  <c r="Q1519" i="1"/>
  <c r="P1519" i="1"/>
  <c r="T1518" i="1"/>
  <c r="S1518" i="1"/>
  <c r="R1518" i="1"/>
  <c r="Q1518" i="1"/>
  <c r="V1518" i="1" s="1"/>
  <c r="P1518" i="1"/>
  <c r="T1517" i="1"/>
  <c r="S1517" i="1"/>
  <c r="R1517" i="1"/>
  <c r="Q1517" i="1"/>
  <c r="P1517" i="1"/>
  <c r="T1516" i="1"/>
  <c r="S1516" i="1"/>
  <c r="R1516" i="1"/>
  <c r="Q1516" i="1"/>
  <c r="V1516" i="1" s="1"/>
  <c r="P1516" i="1"/>
  <c r="T1515" i="1"/>
  <c r="S1515" i="1"/>
  <c r="R1515" i="1"/>
  <c r="Q1515" i="1"/>
  <c r="P1515" i="1"/>
  <c r="T1514" i="1"/>
  <c r="V1514" i="1" s="1"/>
  <c r="S1514" i="1"/>
  <c r="R1514" i="1"/>
  <c r="Q1514" i="1"/>
  <c r="P1514" i="1"/>
  <c r="T1513" i="1"/>
  <c r="S1513" i="1"/>
  <c r="R1513" i="1"/>
  <c r="Q1513" i="1"/>
  <c r="P1513" i="1"/>
  <c r="T1512" i="1"/>
  <c r="S1512" i="1"/>
  <c r="R1512" i="1"/>
  <c r="Q1512" i="1"/>
  <c r="V1512" i="1" s="1"/>
  <c r="P1512" i="1"/>
  <c r="U1511" i="1"/>
  <c r="T1511" i="1"/>
  <c r="S1511" i="1"/>
  <c r="R1511" i="1"/>
  <c r="Q1511" i="1"/>
  <c r="P1511" i="1"/>
  <c r="T1510" i="1"/>
  <c r="S1510" i="1"/>
  <c r="R1510" i="1"/>
  <c r="Q1510" i="1"/>
  <c r="P1510" i="1"/>
  <c r="T1509" i="1"/>
  <c r="S1509" i="1"/>
  <c r="R1509" i="1"/>
  <c r="Q1509" i="1"/>
  <c r="V1509" i="1" s="1"/>
  <c r="P1509" i="1"/>
  <c r="V1508" i="1"/>
  <c r="T1508" i="1"/>
  <c r="S1508" i="1"/>
  <c r="R1508" i="1"/>
  <c r="Q1508" i="1"/>
  <c r="P1508" i="1"/>
  <c r="T1507" i="1"/>
  <c r="S1507" i="1"/>
  <c r="R1507" i="1"/>
  <c r="Q1507" i="1"/>
  <c r="P1507" i="1"/>
  <c r="T1506" i="1"/>
  <c r="S1506" i="1"/>
  <c r="R1506" i="1"/>
  <c r="Q1506" i="1"/>
  <c r="P1506" i="1"/>
  <c r="T1505" i="1"/>
  <c r="S1505" i="1"/>
  <c r="R1505" i="1"/>
  <c r="Q1505" i="1"/>
  <c r="P1505" i="1"/>
  <c r="T1504" i="1"/>
  <c r="S1504" i="1"/>
  <c r="R1504" i="1"/>
  <c r="Q1504" i="1"/>
  <c r="V1504" i="1" s="1"/>
  <c r="P1504" i="1"/>
  <c r="T1503" i="1"/>
  <c r="S1503" i="1"/>
  <c r="R1503" i="1"/>
  <c r="Q1503" i="1"/>
  <c r="P1503" i="1"/>
  <c r="T1502" i="1"/>
  <c r="S1502" i="1"/>
  <c r="R1502" i="1"/>
  <c r="Q1502" i="1"/>
  <c r="P1502" i="1"/>
  <c r="T1501" i="1"/>
  <c r="S1501" i="1"/>
  <c r="R1501" i="1"/>
  <c r="Q1501" i="1"/>
  <c r="P1501" i="1"/>
  <c r="T1500" i="1"/>
  <c r="V1500" i="1" s="1"/>
  <c r="S1500" i="1"/>
  <c r="R1500" i="1"/>
  <c r="Q1500" i="1"/>
  <c r="P1500" i="1"/>
  <c r="T1499" i="1"/>
  <c r="S1499" i="1"/>
  <c r="R1499" i="1"/>
  <c r="Q1499" i="1"/>
  <c r="P1499" i="1"/>
  <c r="T1498" i="1"/>
  <c r="S1498" i="1"/>
  <c r="R1498" i="1"/>
  <c r="Q1498" i="1"/>
  <c r="P1498" i="1"/>
  <c r="T1497" i="1"/>
  <c r="S1497" i="1"/>
  <c r="R1497" i="1"/>
  <c r="Q1497" i="1"/>
  <c r="P1497" i="1"/>
  <c r="T1496" i="1"/>
  <c r="S1496" i="1"/>
  <c r="R1496" i="1"/>
  <c r="Q1496" i="1"/>
  <c r="V1496" i="1" s="1"/>
  <c r="P1496" i="1"/>
  <c r="T1495" i="1"/>
  <c r="S1495" i="1"/>
  <c r="R1495" i="1"/>
  <c r="Q1495" i="1"/>
  <c r="V1495" i="1" s="1"/>
  <c r="P1495" i="1"/>
  <c r="T1494" i="1"/>
  <c r="S1494" i="1"/>
  <c r="R1494" i="1"/>
  <c r="Q1494" i="1"/>
  <c r="P1494" i="1"/>
  <c r="T1493" i="1"/>
  <c r="S1493" i="1"/>
  <c r="R1493" i="1"/>
  <c r="Q1493" i="1"/>
  <c r="V1493" i="1" s="1"/>
  <c r="P1493" i="1"/>
  <c r="V1492" i="1"/>
  <c r="T1492" i="1"/>
  <c r="S1492" i="1"/>
  <c r="R1492" i="1"/>
  <c r="Q1492" i="1"/>
  <c r="P1492" i="1"/>
  <c r="T1491" i="1"/>
  <c r="S1491" i="1"/>
  <c r="R1491" i="1"/>
  <c r="Q1491" i="1"/>
  <c r="P1491" i="1"/>
  <c r="T1490" i="1"/>
  <c r="S1490" i="1"/>
  <c r="R1490" i="1"/>
  <c r="Q1490" i="1"/>
  <c r="P1490" i="1"/>
  <c r="T1489" i="1"/>
  <c r="S1489" i="1"/>
  <c r="R1489" i="1"/>
  <c r="Q1489" i="1"/>
  <c r="P1489" i="1"/>
  <c r="T1488" i="1"/>
  <c r="S1488" i="1"/>
  <c r="R1488" i="1"/>
  <c r="Q1488" i="1"/>
  <c r="P1488" i="1"/>
  <c r="T1487" i="1"/>
  <c r="S1487" i="1"/>
  <c r="R1487" i="1"/>
  <c r="Q1487" i="1"/>
  <c r="P1487" i="1"/>
  <c r="U1487" i="1" s="1"/>
  <c r="T1486" i="1"/>
  <c r="S1486" i="1"/>
  <c r="R1486" i="1"/>
  <c r="Q1486" i="1"/>
  <c r="P1486" i="1"/>
  <c r="T1485" i="1"/>
  <c r="S1485" i="1"/>
  <c r="R1485" i="1"/>
  <c r="Q1485" i="1"/>
  <c r="P1485" i="1"/>
  <c r="T1484" i="1"/>
  <c r="S1484" i="1"/>
  <c r="R1484" i="1"/>
  <c r="Q1484" i="1"/>
  <c r="P1484" i="1"/>
  <c r="T1483" i="1"/>
  <c r="S1483" i="1"/>
  <c r="R1483" i="1"/>
  <c r="Q1483" i="1"/>
  <c r="P1483" i="1"/>
  <c r="T1482" i="1"/>
  <c r="S1482" i="1"/>
  <c r="R1482" i="1"/>
  <c r="Q1482" i="1"/>
  <c r="P1482" i="1"/>
  <c r="T1481" i="1"/>
  <c r="S1481" i="1"/>
  <c r="R1481" i="1"/>
  <c r="Q1481" i="1"/>
  <c r="P1481" i="1"/>
  <c r="T1480" i="1"/>
  <c r="S1480" i="1"/>
  <c r="R1480" i="1"/>
  <c r="Q1480" i="1"/>
  <c r="V1480" i="1" s="1"/>
  <c r="P1480" i="1"/>
  <c r="T1479" i="1"/>
  <c r="S1479" i="1"/>
  <c r="R1479" i="1"/>
  <c r="Q1479" i="1"/>
  <c r="P1479" i="1"/>
  <c r="T1478" i="1"/>
  <c r="S1478" i="1"/>
  <c r="R1478" i="1"/>
  <c r="Q1478" i="1"/>
  <c r="P1478" i="1"/>
  <c r="T1477" i="1"/>
  <c r="S1477" i="1"/>
  <c r="R1477" i="1"/>
  <c r="Q1477" i="1"/>
  <c r="V1477" i="1" s="1"/>
  <c r="P1477" i="1"/>
  <c r="T1476" i="1"/>
  <c r="S1476" i="1"/>
  <c r="R1476" i="1"/>
  <c r="Q1476" i="1"/>
  <c r="P1476" i="1"/>
  <c r="T1475" i="1"/>
  <c r="S1475" i="1"/>
  <c r="R1475" i="1"/>
  <c r="Q1475" i="1"/>
  <c r="P1475" i="1"/>
  <c r="T1474" i="1"/>
  <c r="S1474" i="1"/>
  <c r="R1474" i="1"/>
  <c r="Q1474" i="1"/>
  <c r="P1474" i="1"/>
  <c r="T1473" i="1"/>
  <c r="S1473" i="1"/>
  <c r="R1473" i="1"/>
  <c r="Q1473" i="1"/>
  <c r="P1473" i="1"/>
  <c r="T1472" i="1"/>
  <c r="V1472" i="1" s="1"/>
  <c r="S1472" i="1"/>
  <c r="R1472" i="1"/>
  <c r="Q1472" i="1"/>
  <c r="P1472" i="1"/>
  <c r="T1471" i="1"/>
  <c r="S1471" i="1"/>
  <c r="R1471" i="1"/>
  <c r="Q1471" i="1"/>
  <c r="P1471" i="1"/>
  <c r="T1470" i="1"/>
  <c r="S1470" i="1"/>
  <c r="R1470" i="1"/>
  <c r="Q1470" i="1"/>
  <c r="P1470" i="1"/>
  <c r="T1469" i="1"/>
  <c r="S1469" i="1"/>
  <c r="R1469" i="1"/>
  <c r="Q1469" i="1"/>
  <c r="P1469" i="1"/>
  <c r="T1468" i="1"/>
  <c r="S1468" i="1"/>
  <c r="R1468" i="1"/>
  <c r="Q1468" i="1"/>
  <c r="P1468" i="1"/>
  <c r="T1467" i="1"/>
  <c r="S1467" i="1"/>
  <c r="R1467" i="1"/>
  <c r="Q1467" i="1"/>
  <c r="P1467" i="1"/>
  <c r="T1466" i="1"/>
  <c r="V1466" i="1" s="1"/>
  <c r="S1466" i="1"/>
  <c r="R1466" i="1"/>
  <c r="Q1466" i="1"/>
  <c r="P1466" i="1"/>
  <c r="T1465" i="1"/>
  <c r="S1465" i="1"/>
  <c r="R1465" i="1"/>
  <c r="Q1465" i="1"/>
  <c r="V1465" i="1" s="1"/>
  <c r="P1465" i="1"/>
  <c r="T1464" i="1"/>
  <c r="S1464" i="1"/>
  <c r="R1464" i="1"/>
  <c r="Q1464" i="1"/>
  <c r="P1464" i="1"/>
  <c r="T1463" i="1"/>
  <c r="S1463" i="1"/>
  <c r="R1463" i="1"/>
  <c r="Q1463" i="1"/>
  <c r="V1463" i="1" s="1"/>
  <c r="P1463" i="1"/>
  <c r="T1462" i="1"/>
  <c r="S1462" i="1"/>
  <c r="R1462" i="1"/>
  <c r="Q1462" i="1"/>
  <c r="P1462" i="1"/>
  <c r="T1461" i="1"/>
  <c r="S1461" i="1"/>
  <c r="R1461" i="1"/>
  <c r="Q1461" i="1"/>
  <c r="V1461" i="1" s="1"/>
  <c r="P1461" i="1"/>
  <c r="T1460" i="1"/>
  <c r="S1460" i="1"/>
  <c r="R1460" i="1"/>
  <c r="Q1460" i="1"/>
  <c r="P1460" i="1"/>
  <c r="T1459" i="1"/>
  <c r="S1459" i="1"/>
  <c r="R1459" i="1"/>
  <c r="Q1459" i="1"/>
  <c r="P1459" i="1"/>
  <c r="U1459" i="1" s="1"/>
  <c r="T1458" i="1"/>
  <c r="S1458" i="1"/>
  <c r="R1458" i="1"/>
  <c r="Q1458" i="1"/>
  <c r="P1458" i="1"/>
  <c r="T1457" i="1"/>
  <c r="S1457" i="1"/>
  <c r="R1457" i="1"/>
  <c r="Q1457" i="1"/>
  <c r="P1457" i="1"/>
  <c r="T1456" i="1"/>
  <c r="V1456" i="1" s="1"/>
  <c r="S1456" i="1"/>
  <c r="R1456" i="1"/>
  <c r="Q1456" i="1"/>
  <c r="P1456" i="1"/>
  <c r="T1455" i="1"/>
  <c r="S1455" i="1"/>
  <c r="U1455" i="1" s="1"/>
  <c r="R1455" i="1"/>
  <c r="Q1455" i="1"/>
  <c r="V1455" i="1" s="1"/>
  <c r="P1455" i="1"/>
  <c r="T1454" i="1"/>
  <c r="S1454" i="1"/>
  <c r="R1454" i="1"/>
  <c r="Q1454" i="1"/>
  <c r="P1454" i="1"/>
  <c r="U1454" i="1" s="1"/>
  <c r="T1453" i="1"/>
  <c r="S1453" i="1"/>
  <c r="R1453" i="1"/>
  <c r="Q1453" i="1"/>
  <c r="P1453" i="1"/>
  <c r="T1452" i="1"/>
  <c r="S1452" i="1"/>
  <c r="R1452" i="1"/>
  <c r="Q1452" i="1"/>
  <c r="V1452" i="1" s="1"/>
  <c r="P1452" i="1"/>
  <c r="T1451" i="1"/>
  <c r="S1451" i="1"/>
  <c r="R1451" i="1"/>
  <c r="Q1451" i="1"/>
  <c r="P1451" i="1"/>
  <c r="T1450" i="1"/>
  <c r="S1450" i="1"/>
  <c r="R1450" i="1"/>
  <c r="Q1450" i="1"/>
  <c r="P1450" i="1"/>
  <c r="T1449" i="1"/>
  <c r="S1449" i="1"/>
  <c r="R1449" i="1"/>
  <c r="Q1449" i="1"/>
  <c r="P1449" i="1"/>
  <c r="T1448" i="1"/>
  <c r="S1448" i="1"/>
  <c r="R1448" i="1"/>
  <c r="Q1448" i="1"/>
  <c r="P1448" i="1"/>
  <c r="T1447" i="1"/>
  <c r="S1447" i="1"/>
  <c r="R1447" i="1"/>
  <c r="Q1447" i="1"/>
  <c r="P1447" i="1"/>
  <c r="T1446" i="1"/>
  <c r="S1446" i="1"/>
  <c r="R1446" i="1"/>
  <c r="Q1446" i="1"/>
  <c r="P1446" i="1"/>
  <c r="T1445" i="1"/>
  <c r="S1445" i="1"/>
  <c r="R1445" i="1"/>
  <c r="Q1445" i="1"/>
  <c r="P1445" i="1"/>
  <c r="T1444" i="1"/>
  <c r="S1444" i="1"/>
  <c r="R1444" i="1"/>
  <c r="Q1444" i="1"/>
  <c r="V1444" i="1" s="1"/>
  <c r="P1444" i="1"/>
  <c r="T1443" i="1"/>
  <c r="S1443" i="1"/>
  <c r="R1443" i="1"/>
  <c r="Q1443" i="1"/>
  <c r="P1443" i="1"/>
  <c r="U1443" i="1" s="1"/>
  <c r="T1442" i="1"/>
  <c r="S1442" i="1"/>
  <c r="R1442" i="1"/>
  <c r="Q1442" i="1"/>
  <c r="P1442" i="1"/>
  <c r="T1441" i="1"/>
  <c r="S1441" i="1"/>
  <c r="R1441" i="1"/>
  <c r="Q1441" i="1"/>
  <c r="P1441" i="1"/>
  <c r="T1440" i="1"/>
  <c r="S1440" i="1"/>
  <c r="R1440" i="1"/>
  <c r="Q1440" i="1"/>
  <c r="V1440" i="1" s="1"/>
  <c r="P1440" i="1"/>
  <c r="T1439" i="1"/>
  <c r="S1439" i="1"/>
  <c r="R1439" i="1"/>
  <c r="Q1439" i="1"/>
  <c r="P1439" i="1"/>
  <c r="T1438" i="1"/>
  <c r="S1438" i="1"/>
  <c r="R1438" i="1"/>
  <c r="Q1438" i="1"/>
  <c r="P1438" i="1"/>
  <c r="T1437" i="1"/>
  <c r="S1437" i="1"/>
  <c r="R1437" i="1"/>
  <c r="Q1437" i="1"/>
  <c r="V1437" i="1" s="1"/>
  <c r="P1437" i="1"/>
  <c r="T1436" i="1"/>
  <c r="S1436" i="1"/>
  <c r="R1436" i="1"/>
  <c r="Q1436" i="1"/>
  <c r="P1436" i="1"/>
  <c r="T1435" i="1"/>
  <c r="S1435" i="1"/>
  <c r="R1435" i="1"/>
  <c r="Q1435" i="1"/>
  <c r="P1435" i="1"/>
  <c r="T1434" i="1"/>
  <c r="S1434" i="1"/>
  <c r="R1434" i="1"/>
  <c r="Q1434" i="1"/>
  <c r="P1434" i="1"/>
  <c r="T1433" i="1"/>
  <c r="S1433" i="1"/>
  <c r="R1433" i="1"/>
  <c r="Q1433" i="1"/>
  <c r="P1433" i="1"/>
  <c r="T1432" i="1"/>
  <c r="V1432" i="1" s="1"/>
  <c r="S1432" i="1"/>
  <c r="R1432" i="1"/>
  <c r="Q1432" i="1"/>
  <c r="P1432" i="1"/>
  <c r="T1431" i="1"/>
  <c r="S1431" i="1"/>
  <c r="R1431" i="1"/>
  <c r="Q1431" i="1"/>
  <c r="V1431" i="1" s="1"/>
  <c r="P1431" i="1"/>
  <c r="T1430" i="1"/>
  <c r="S1430" i="1"/>
  <c r="R1430" i="1"/>
  <c r="Q1430" i="1"/>
  <c r="P1430" i="1"/>
  <c r="T1429" i="1"/>
  <c r="S1429" i="1"/>
  <c r="R1429" i="1"/>
  <c r="Q1429" i="1"/>
  <c r="V1429" i="1" s="1"/>
  <c r="P1429" i="1"/>
  <c r="V1428" i="1"/>
  <c r="T1428" i="1"/>
  <c r="S1428" i="1"/>
  <c r="R1428" i="1"/>
  <c r="Q1428" i="1"/>
  <c r="P1428" i="1"/>
  <c r="T1427" i="1"/>
  <c r="S1427" i="1"/>
  <c r="R1427" i="1"/>
  <c r="Q1427" i="1"/>
  <c r="P1427" i="1"/>
  <c r="T1426" i="1"/>
  <c r="S1426" i="1"/>
  <c r="R1426" i="1"/>
  <c r="Q1426" i="1"/>
  <c r="P1426" i="1"/>
  <c r="T1425" i="1"/>
  <c r="S1425" i="1"/>
  <c r="R1425" i="1"/>
  <c r="Q1425" i="1"/>
  <c r="P1425" i="1"/>
  <c r="T1424" i="1"/>
  <c r="S1424" i="1"/>
  <c r="R1424" i="1"/>
  <c r="Q1424" i="1"/>
  <c r="V1424" i="1" s="1"/>
  <c r="P1424" i="1"/>
  <c r="T1423" i="1"/>
  <c r="S1423" i="1"/>
  <c r="R1423" i="1"/>
  <c r="Q1423" i="1"/>
  <c r="P1423" i="1"/>
  <c r="T1422" i="1"/>
  <c r="S1422" i="1"/>
  <c r="R1422" i="1"/>
  <c r="Q1422" i="1"/>
  <c r="P1422" i="1"/>
  <c r="T1421" i="1"/>
  <c r="S1421" i="1"/>
  <c r="R1421" i="1"/>
  <c r="Q1421" i="1"/>
  <c r="P1421" i="1"/>
  <c r="T1420" i="1"/>
  <c r="S1420" i="1"/>
  <c r="R1420" i="1"/>
  <c r="Q1420" i="1"/>
  <c r="V1420" i="1" s="1"/>
  <c r="P1420" i="1"/>
  <c r="T1419" i="1"/>
  <c r="S1419" i="1"/>
  <c r="R1419" i="1"/>
  <c r="Q1419" i="1"/>
  <c r="P1419" i="1"/>
  <c r="T1418" i="1"/>
  <c r="S1418" i="1"/>
  <c r="R1418" i="1"/>
  <c r="Q1418" i="1"/>
  <c r="P1418" i="1"/>
  <c r="T1417" i="1"/>
  <c r="S1417" i="1"/>
  <c r="R1417" i="1"/>
  <c r="Q1417" i="1"/>
  <c r="P1417" i="1"/>
  <c r="T1416" i="1"/>
  <c r="S1416" i="1"/>
  <c r="R1416" i="1"/>
  <c r="Q1416" i="1"/>
  <c r="V1416" i="1" s="1"/>
  <c r="P1416" i="1"/>
  <c r="T1415" i="1"/>
  <c r="S1415" i="1"/>
  <c r="R1415" i="1"/>
  <c r="Q1415" i="1"/>
  <c r="P1415" i="1"/>
  <c r="T1414" i="1"/>
  <c r="S1414" i="1"/>
  <c r="R1414" i="1"/>
  <c r="Q1414" i="1"/>
  <c r="P1414" i="1"/>
  <c r="T1413" i="1"/>
  <c r="S1413" i="1"/>
  <c r="R1413" i="1"/>
  <c r="Q1413" i="1"/>
  <c r="P1413" i="1"/>
  <c r="T1412" i="1"/>
  <c r="S1412" i="1"/>
  <c r="R1412" i="1"/>
  <c r="Q1412" i="1"/>
  <c r="V1412" i="1" s="1"/>
  <c r="P1412" i="1"/>
  <c r="T1411" i="1"/>
  <c r="S1411" i="1"/>
  <c r="R1411" i="1"/>
  <c r="Q1411" i="1"/>
  <c r="P1411" i="1"/>
  <c r="T1410" i="1"/>
  <c r="S1410" i="1"/>
  <c r="R1410" i="1"/>
  <c r="Q1410" i="1"/>
  <c r="P1410" i="1"/>
  <c r="T1409" i="1"/>
  <c r="S1409" i="1"/>
  <c r="R1409" i="1"/>
  <c r="Q1409" i="1"/>
  <c r="P1409" i="1"/>
  <c r="T1408" i="1"/>
  <c r="S1408" i="1"/>
  <c r="R1408" i="1"/>
  <c r="Q1408" i="1"/>
  <c r="V1408" i="1" s="1"/>
  <c r="P1408" i="1"/>
  <c r="T1407" i="1"/>
  <c r="S1407" i="1"/>
  <c r="R1407" i="1"/>
  <c r="Q1407" i="1"/>
  <c r="V1407" i="1" s="1"/>
  <c r="P1407" i="1"/>
  <c r="U1407" i="1" s="1"/>
  <c r="T1406" i="1"/>
  <c r="S1406" i="1"/>
  <c r="R1406" i="1"/>
  <c r="Q1406" i="1"/>
  <c r="P1406" i="1"/>
  <c r="T1405" i="1"/>
  <c r="S1405" i="1"/>
  <c r="R1405" i="1"/>
  <c r="Q1405" i="1"/>
  <c r="V1405" i="1" s="1"/>
  <c r="P1405" i="1"/>
  <c r="T1404" i="1"/>
  <c r="S1404" i="1"/>
  <c r="R1404" i="1"/>
  <c r="Q1404" i="1"/>
  <c r="V1404" i="1" s="1"/>
  <c r="P1404" i="1"/>
  <c r="T1403" i="1"/>
  <c r="S1403" i="1"/>
  <c r="R1403" i="1"/>
  <c r="Q1403" i="1"/>
  <c r="P1403" i="1"/>
  <c r="T1402" i="1"/>
  <c r="S1402" i="1"/>
  <c r="R1402" i="1"/>
  <c r="Q1402" i="1"/>
  <c r="P1402" i="1"/>
  <c r="T1401" i="1"/>
  <c r="S1401" i="1"/>
  <c r="R1401" i="1"/>
  <c r="Q1401" i="1"/>
  <c r="P1401" i="1"/>
  <c r="T1400" i="1"/>
  <c r="S1400" i="1"/>
  <c r="R1400" i="1"/>
  <c r="Q1400" i="1"/>
  <c r="P1400" i="1"/>
  <c r="T1399" i="1"/>
  <c r="S1399" i="1"/>
  <c r="R1399" i="1"/>
  <c r="Q1399" i="1"/>
  <c r="P1399" i="1"/>
  <c r="T1398" i="1"/>
  <c r="S1398" i="1"/>
  <c r="R1398" i="1"/>
  <c r="Q1398" i="1"/>
  <c r="P1398" i="1"/>
  <c r="T1397" i="1"/>
  <c r="S1397" i="1"/>
  <c r="R1397" i="1"/>
  <c r="Q1397" i="1"/>
  <c r="P1397" i="1"/>
  <c r="T1396" i="1"/>
  <c r="S1396" i="1"/>
  <c r="R1396" i="1"/>
  <c r="Q1396" i="1"/>
  <c r="V1396" i="1" s="1"/>
  <c r="P1396" i="1"/>
  <c r="V1395" i="1"/>
  <c r="T1395" i="1"/>
  <c r="S1395" i="1"/>
  <c r="R1395" i="1"/>
  <c r="Q1395" i="1"/>
  <c r="P1395" i="1"/>
  <c r="T1394" i="1"/>
  <c r="S1394" i="1"/>
  <c r="R1394" i="1"/>
  <c r="Q1394" i="1"/>
  <c r="P1394" i="1"/>
  <c r="T1393" i="1"/>
  <c r="S1393" i="1"/>
  <c r="R1393" i="1"/>
  <c r="Q1393" i="1"/>
  <c r="P1393" i="1"/>
  <c r="T1392" i="1"/>
  <c r="V1392" i="1" s="1"/>
  <c r="S1392" i="1"/>
  <c r="R1392" i="1"/>
  <c r="Q1392" i="1"/>
  <c r="P1392" i="1"/>
  <c r="T1391" i="1"/>
  <c r="S1391" i="1"/>
  <c r="R1391" i="1"/>
  <c r="Q1391" i="1"/>
  <c r="V1391" i="1" s="1"/>
  <c r="P1391" i="1"/>
  <c r="T1390" i="1"/>
  <c r="S1390" i="1"/>
  <c r="R1390" i="1"/>
  <c r="Q1390" i="1"/>
  <c r="P1390" i="1"/>
  <c r="T1389" i="1"/>
  <c r="S1389" i="1"/>
  <c r="R1389" i="1"/>
  <c r="Q1389" i="1"/>
  <c r="P1389" i="1"/>
  <c r="T1388" i="1"/>
  <c r="S1388" i="1"/>
  <c r="R1388" i="1"/>
  <c r="Q1388" i="1"/>
  <c r="V1388" i="1" s="1"/>
  <c r="P1388" i="1"/>
  <c r="T1387" i="1"/>
  <c r="S1387" i="1"/>
  <c r="R1387" i="1"/>
  <c r="Q1387" i="1"/>
  <c r="P1387" i="1"/>
  <c r="T1386" i="1"/>
  <c r="S1386" i="1"/>
  <c r="R1386" i="1"/>
  <c r="Q1386" i="1"/>
  <c r="P1386" i="1"/>
  <c r="T1385" i="1"/>
  <c r="S1385" i="1"/>
  <c r="R1385" i="1"/>
  <c r="Q1385" i="1"/>
  <c r="P1385" i="1"/>
  <c r="T1384" i="1"/>
  <c r="S1384" i="1"/>
  <c r="R1384" i="1"/>
  <c r="Q1384" i="1"/>
  <c r="P1384" i="1"/>
  <c r="T1383" i="1"/>
  <c r="S1383" i="1"/>
  <c r="R1383" i="1"/>
  <c r="Q1383" i="1"/>
  <c r="P1383" i="1"/>
  <c r="T1382" i="1"/>
  <c r="S1382" i="1"/>
  <c r="R1382" i="1"/>
  <c r="Q1382" i="1"/>
  <c r="V1382" i="1" s="1"/>
  <c r="P1382" i="1"/>
  <c r="T1381" i="1"/>
  <c r="S1381" i="1"/>
  <c r="R1381" i="1"/>
  <c r="Q1381" i="1"/>
  <c r="P1381" i="1"/>
  <c r="T1380" i="1"/>
  <c r="S1380" i="1"/>
  <c r="R1380" i="1"/>
  <c r="Q1380" i="1"/>
  <c r="P1380" i="1"/>
  <c r="T1379" i="1"/>
  <c r="S1379" i="1"/>
  <c r="R1379" i="1"/>
  <c r="Q1379" i="1"/>
  <c r="P1379" i="1"/>
  <c r="T1378" i="1"/>
  <c r="V1378" i="1" s="1"/>
  <c r="S1378" i="1"/>
  <c r="R1378" i="1"/>
  <c r="Q1378" i="1"/>
  <c r="P1378" i="1"/>
  <c r="T1377" i="1"/>
  <c r="S1377" i="1"/>
  <c r="R1377" i="1"/>
  <c r="Q1377" i="1"/>
  <c r="P1377" i="1"/>
  <c r="V1376" i="1"/>
  <c r="T1376" i="1"/>
  <c r="S1376" i="1"/>
  <c r="R1376" i="1"/>
  <c r="Q1376" i="1"/>
  <c r="P1376" i="1"/>
  <c r="T1375" i="1"/>
  <c r="S1375" i="1"/>
  <c r="R1375" i="1"/>
  <c r="Q1375" i="1"/>
  <c r="P1375" i="1"/>
  <c r="T1374" i="1"/>
  <c r="S1374" i="1"/>
  <c r="R1374" i="1"/>
  <c r="Q1374" i="1"/>
  <c r="P1374" i="1"/>
  <c r="T1373" i="1"/>
  <c r="S1373" i="1"/>
  <c r="R1373" i="1"/>
  <c r="Q1373" i="1"/>
  <c r="P1373" i="1"/>
  <c r="T1372" i="1"/>
  <c r="S1372" i="1"/>
  <c r="R1372" i="1"/>
  <c r="Q1372" i="1"/>
  <c r="P1372" i="1"/>
  <c r="T1371" i="1"/>
  <c r="S1371" i="1"/>
  <c r="R1371" i="1"/>
  <c r="Q1371" i="1"/>
  <c r="P1371" i="1"/>
  <c r="T1370" i="1"/>
  <c r="V1370" i="1" s="1"/>
  <c r="S1370" i="1"/>
  <c r="R1370" i="1"/>
  <c r="Q1370" i="1"/>
  <c r="P1370" i="1"/>
  <c r="T1369" i="1"/>
  <c r="S1369" i="1"/>
  <c r="R1369" i="1"/>
  <c r="Q1369" i="1"/>
  <c r="V1369" i="1" s="1"/>
  <c r="P1369" i="1"/>
  <c r="T1368" i="1"/>
  <c r="S1368" i="1"/>
  <c r="R1368" i="1"/>
  <c r="Q1368" i="1"/>
  <c r="P1368" i="1"/>
  <c r="T1367" i="1"/>
  <c r="S1367" i="1"/>
  <c r="R1367" i="1"/>
  <c r="Q1367" i="1"/>
  <c r="P1367" i="1"/>
  <c r="T1366" i="1"/>
  <c r="S1366" i="1"/>
  <c r="R1366" i="1"/>
  <c r="Q1366" i="1"/>
  <c r="P1366" i="1"/>
  <c r="T1365" i="1"/>
  <c r="S1365" i="1"/>
  <c r="R1365" i="1"/>
  <c r="Q1365" i="1"/>
  <c r="P1365" i="1"/>
  <c r="T1364" i="1"/>
  <c r="V1364" i="1" s="1"/>
  <c r="S1364" i="1"/>
  <c r="R1364" i="1"/>
  <c r="Q1364" i="1"/>
  <c r="P1364" i="1"/>
  <c r="T1363" i="1"/>
  <c r="S1363" i="1"/>
  <c r="R1363" i="1"/>
  <c r="Q1363" i="1"/>
  <c r="P1363" i="1"/>
  <c r="U1363" i="1" s="1"/>
  <c r="T1362" i="1"/>
  <c r="S1362" i="1"/>
  <c r="R1362" i="1"/>
  <c r="Q1362" i="1"/>
  <c r="P1362" i="1"/>
  <c r="T1361" i="1"/>
  <c r="S1361" i="1"/>
  <c r="R1361" i="1"/>
  <c r="Q1361" i="1"/>
  <c r="P1361" i="1"/>
  <c r="T1360" i="1"/>
  <c r="S1360" i="1"/>
  <c r="R1360" i="1"/>
  <c r="Q1360" i="1"/>
  <c r="V1360" i="1" s="1"/>
  <c r="P1360" i="1"/>
  <c r="T1359" i="1"/>
  <c r="S1359" i="1"/>
  <c r="R1359" i="1"/>
  <c r="Q1359" i="1"/>
  <c r="P1359" i="1"/>
  <c r="T1358" i="1"/>
  <c r="S1358" i="1"/>
  <c r="R1358" i="1"/>
  <c r="Q1358" i="1"/>
  <c r="P1358" i="1"/>
  <c r="T1357" i="1"/>
  <c r="S1357" i="1"/>
  <c r="R1357" i="1"/>
  <c r="Q1357" i="1"/>
  <c r="P1357" i="1"/>
  <c r="T1356" i="1"/>
  <c r="S1356" i="1"/>
  <c r="R1356" i="1"/>
  <c r="Q1356" i="1"/>
  <c r="P1356" i="1"/>
  <c r="T1355" i="1"/>
  <c r="S1355" i="1"/>
  <c r="R1355" i="1"/>
  <c r="Q1355" i="1"/>
  <c r="V1355" i="1" s="1"/>
  <c r="P1355" i="1"/>
  <c r="T1354" i="1"/>
  <c r="V1354" i="1" s="1"/>
  <c r="S1354" i="1"/>
  <c r="R1354" i="1"/>
  <c r="Q1354" i="1"/>
  <c r="P1354" i="1"/>
  <c r="T1353" i="1"/>
  <c r="S1353" i="1"/>
  <c r="U1353" i="1" s="1"/>
  <c r="R1353" i="1"/>
  <c r="Q1353" i="1"/>
  <c r="P1353" i="1"/>
  <c r="T1352" i="1"/>
  <c r="V1352" i="1" s="1"/>
  <c r="S1352" i="1"/>
  <c r="R1352" i="1"/>
  <c r="Q1352" i="1"/>
  <c r="P1352" i="1"/>
  <c r="T1351" i="1"/>
  <c r="S1351" i="1"/>
  <c r="R1351" i="1"/>
  <c r="Q1351" i="1"/>
  <c r="V1351" i="1" s="1"/>
  <c r="P1351" i="1"/>
  <c r="T1350" i="1"/>
  <c r="S1350" i="1"/>
  <c r="R1350" i="1"/>
  <c r="Q1350" i="1"/>
  <c r="P1350" i="1"/>
  <c r="T1349" i="1"/>
  <c r="S1349" i="1"/>
  <c r="R1349" i="1"/>
  <c r="Q1349" i="1"/>
  <c r="V1349" i="1" s="1"/>
  <c r="P1349" i="1"/>
  <c r="V1348" i="1"/>
  <c r="T1348" i="1"/>
  <c r="S1348" i="1"/>
  <c r="R1348" i="1"/>
  <c r="Q1348" i="1"/>
  <c r="P1348" i="1"/>
  <c r="T1347" i="1"/>
  <c r="S1347" i="1"/>
  <c r="R1347" i="1"/>
  <c r="Q1347" i="1"/>
  <c r="P1347" i="1"/>
  <c r="T1346" i="1"/>
  <c r="S1346" i="1"/>
  <c r="R1346" i="1"/>
  <c r="Q1346" i="1"/>
  <c r="P1346" i="1"/>
  <c r="T1345" i="1"/>
  <c r="S1345" i="1"/>
  <c r="R1345" i="1"/>
  <c r="Q1345" i="1"/>
  <c r="P1345" i="1"/>
  <c r="T1344" i="1"/>
  <c r="S1344" i="1"/>
  <c r="R1344" i="1"/>
  <c r="Q1344" i="1"/>
  <c r="P1344" i="1"/>
  <c r="T1343" i="1"/>
  <c r="S1343" i="1"/>
  <c r="R1343" i="1"/>
  <c r="Q1343" i="1"/>
  <c r="P1343" i="1"/>
  <c r="T1342" i="1"/>
  <c r="S1342" i="1"/>
  <c r="R1342" i="1"/>
  <c r="Q1342" i="1"/>
  <c r="P1342" i="1"/>
  <c r="T1341" i="1"/>
  <c r="S1341" i="1"/>
  <c r="R1341" i="1"/>
  <c r="Q1341" i="1"/>
  <c r="P1341" i="1"/>
  <c r="T1340" i="1"/>
  <c r="S1340" i="1"/>
  <c r="R1340" i="1"/>
  <c r="Q1340" i="1"/>
  <c r="P1340" i="1"/>
  <c r="T1339" i="1"/>
  <c r="S1339" i="1"/>
  <c r="R1339" i="1"/>
  <c r="Q1339" i="1"/>
  <c r="P1339" i="1"/>
  <c r="T1338" i="1"/>
  <c r="S1338" i="1"/>
  <c r="R1338" i="1"/>
  <c r="Q1338" i="1"/>
  <c r="P1338" i="1"/>
  <c r="T1337" i="1"/>
  <c r="S1337" i="1"/>
  <c r="R1337" i="1"/>
  <c r="Q1337" i="1"/>
  <c r="P1337" i="1"/>
  <c r="T1336" i="1"/>
  <c r="S1336" i="1"/>
  <c r="R1336" i="1"/>
  <c r="Q1336" i="1"/>
  <c r="V1336" i="1" s="1"/>
  <c r="P1336" i="1"/>
  <c r="T1335" i="1"/>
  <c r="S1335" i="1"/>
  <c r="R1335" i="1"/>
  <c r="Q1335" i="1"/>
  <c r="P1335" i="1"/>
  <c r="T1334" i="1"/>
  <c r="S1334" i="1"/>
  <c r="R1334" i="1"/>
  <c r="Q1334" i="1"/>
  <c r="P1334" i="1"/>
  <c r="T1333" i="1"/>
  <c r="S1333" i="1"/>
  <c r="R1333" i="1"/>
  <c r="Q1333" i="1"/>
  <c r="P1333" i="1"/>
  <c r="T1332" i="1"/>
  <c r="V1332" i="1" s="1"/>
  <c r="S1332" i="1"/>
  <c r="R1332" i="1"/>
  <c r="Q1332" i="1"/>
  <c r="P1332" i="1"/>
  <c r="T1331" i="1"/>
  <c r="S1331" i="1"/>
  <c r="R1331" i="1"/>
  <c r="Q1331" i="1"/>
  <c r="P1331" i="1"/>
  <c r="T1330" i="1"/>
  <c r="V1330" i="1" s="1"/>
  <c r="S1330" i="1"/>
  <c r="R1330" i="1"/>
  <c r="Q1330" i="1"/>
  <c r="P1330" i="1"/>
  <c r="T1329" i="1"/>
  <c r="S1329" i="1"/>
  <c r="R1329" i="1"/>
  <c r="Q1329" i="1"/>
  <c r="V1329" i="1" s="1"/>
  <c r="P1329" i="1"/>
  <c r="T1328" i="1"/>
  <c r="V1328" i="1" s="1"/>
  <c r="S1328" i="1"/>
  <c r="R1328" i="1"/>
  <c r="Q1328" i="1"/>
  <c r="P1328" i="1"/>
  <c r="T1327" i="1"/>
  <c r="S1327" i="1"/>
  <c r="R1327" i="1"/>
  <c r="Q1327" i="1"/>
  <c r="P1327" i="1"/>
  <c r="T1326" i="1"/>
  <c r="S1326" i="1"/>
  <c r="R1326" i="1"/>
  <c r="Q1326" i="1"/>
  <c r="P1326" i="1"/>
  <c r="T1325" i="1"/>
  <c r="S1325" i="1"/>
  <c r="R1325" i="1"/>
  <c r="Q1325" i="1"/>
  <c r="P1325" i="1"/>
  <c r="T1324" i="1"/>
  <c r="S1324" i="1"/>
  <c r="R1324" i="1"/>
  <c r="Q1324" i="1"/>
  <c r="P1324" i="1"/>
  <c r="T1323" i="1"/>
  <c r="S1323" i="1"/>
  <c r="R1323" i="1"/>
  <c r="Q1323" i="1"/>
  <c r="P1323" i="1"/>
  <c r="T1322" i="1"/>
  <c r="S1322" i="1"/>
  <c r="R1322" i="1"/>
  <c r="Q1322" i="1"/>
  <c r="V1322" i="1" s="1"/>
  <c r="P1322" i="1"/>
  <c r="T1321" i="1"/>
  <c r="S1321" i="1"/>
  <c r="R1321" i="1"/>
  <c r="Q1321" i="1"/>
  <c r="P1321" i="1"/>
  <c r="T1320" i="1"/>
  <c r="V1320" i="1" s="1"/>
  <c r="S1320" i="1"/>
  <c r="R1320" i="1"/>
  <c r="Q1320" i="1"/>
  <c r="P1320" i="1"/>
  <c r="T1319" i="1"/>
  <c r="S1319" i="1"/>
  <c r="R1319" i="1"/>
  <c r="Q1319" i="1"/>
  <c r="P1319" i="1"/>
  <c r="V1318" i="1"/>
  <c r="T1318" i="1"/>
  <c r="S1318" i="1"/>
  <c r="R1318" i="1"/>
  <c r="Q1318" i="1"/>
  <c r="P1318" i="1"/>
  <c r="T1317" i="1"/>
  <c r="S1317" i="1"/>
  <c r="R1317" i="1"/>
  <c r="Q1317" i="1"/>
  <c r="P1317" i="1"/>
  <c r="T1316" i="1"/>
  <c r="S1316" i="1"/>
  <c r="R1316" i="1"/>
  <c r="Q1316" i="1"/>
  <c r="P1316" i="1"/>
  <c r="T1315" i="1"/>
  <c r="S1315" i="1"/>
  <c r="R1315" i="1"/>
  <c r="Q1315" i="1"/>
  <c r="V1315" i="1" s="1"/>
  <c r="P1315" i="1"/>
  <c r="T1314" i="1"/>
  <c r="V1314" i="1" s="1"/>
  <c r="S1314" i="1"/>
  <c r="R1314" i="1"/>
  <c r="Q1314" i="1"/>
  <c r="P1314" i="1"/>
  <c r="T1313" i="1"/>
  <c r="S1313" i="1"/>
  <c r="R1313" i="1"/>
  <c r="Q1313" i="1"/>
  <c r="P1313" i="1"/>
  <c r="T1312" i="1"/>
  <c r="S1312" i="1"/>
  <c r="R1312" i="1"/>
  <c r="Q1312" i="1"/>
  <c r="P1312" i="1"/>
  <c r="T1311" i="1"/>
  <c r="S1311" i="1"/>
  <c r="R1311" i="1"/>
  <c r="Q1311" i="1"/>
  <c r="P1311" i="1"/>
  <c r="T1310" i="1"/>
  <c r="S1310" i="1"/>
  <c r="R1310" i="1"/>
  <c r="Q1310" i="1"/>
  <c r="P1310" i="1"/>
  <c r="T1309" i="1"/>
  <c r="S1309" i="1"/>
  <c r="R1309" i="1"/>
  <c r="Q1309" i="1"/>
  <c r="P1309" i="1"/>
  <c r="T1308" i="1"/>
  <c r="V1308" i="1" s="1"/>
  <c r="S1308" i="1"/>
  <c r="R1308" i="1"/>
  <c r="Q1308" i="1"/>
  <c r="P1308" i="1"/>
  <c r="U1308" i="1" s="1"/>
  <c r="T1307" i="1"/>
  <c r="S1307" i="1"/>
  <c r="R1307" i="1"/>
  <c r="Q1307" i="1"/>
  <c r="P1307" i="1"/>
  <c r="T1306" i="1"/>
  <c r="S1306" i="1"/>
  <c r="R1306" i="1"/>
  <c r="U1306" i="1" s="1"/>
  <c r="Q1306" i="1"/>
  <c r="P1306" i="1"/>
  <c r="T1305" i="1"/>
  <c r="S1305" i="1"/>
  <c r="R1305" i="1"/>
  <c r="Q1305" i="1"/>
  <c r="P1305" i="1"/>
  <c r="V1304" i="1"/>
  <c r="T1304" i="1"/>
  <c r="S1304" i="1"/>
  <c r="R1304" i="1"/>
  <c r="Q1304" i="1"/>
  <c r="P1304" i="1"/>
  <c r="T1303" i="1"/>
  <c r="S1303" i="1"/>
  <c r="R1303" i="1"/>
  <c r="U1303" i="1" s="1"/>
  <c r="Q1303" i="1"/>
  <c r="P1303" i="1"/>
  <c r="T1302" i="1"/>
  <c r="S1302" i="1"/>
  <c r="R1302" i="1"/>
  <c r="Q1302" i="1"/>
  <c r="V1302" i="1" s="1"/>
  <c r="P1302" i="1"/>
  <c r="T1301" i="1"/>
  <c r="S1301" i="1"/>
  <c r="R1301" i="1"/>
  <c r="Q1301" i="1"/>
  <c r="P1301" i="1"/>
  <c r="T1300" i="1"/>
  <c r="S1300" i="1"/>
  <c r="R1300" i="1"/>
  <c r="Q1300" i="1"/>
  <c r="V1300" i="1" s="1"/>
  <c r="P1300" i="1"/>
  <c r="T1299" i="1"/>
  <c r="S1299" i="1"/>
  <c r="R1299" i="1"/>
  <c r="Q1299" i="1"/>
  <c r="P1299" i="1"/>
  <c r="T1298" i="1"/>
  <c r="V1298" i="1" s="1"/>
  <c r="S1298" i="1"/>
  <c r="R1298" i="1"/>
  <c r="Q1298" i="1"/>
  <c r="P1298" i="1"/>
  <c r="T1297" i="1"/>
  <c r="S1297" i="1"/>
  <c r="R1297" i="1"/>
  <c r="Q1297" i="1"/>
  <c r="P1297" i="1"/>
  <c r="T1296" i="1"/>
  <c r="S1296" i="1"/>
  <c r="R1296" i="1"/>
  <c r="Q1296" i="1"/>
  <c r="P1296" i="1"/>
  <c r="T1295" i="1"/>
  <c r="S1295" i="1"/>
  <c r="R1295" i="1"/>
  <c r="Q1295" i="1"/>
  <c r="P1295" i="1"/>
  <c r="T1294" i="1"/>
  <c r="S1294" i="1"/>
  <c r="R1294" i="1"/>
  <c r="Q1294" i="1"/>
  <c r="P1294" i="1"/>
  <c r="T1293" i="1"/>
  <c r="S1293" i="1"/>
  <c r="R1293" i="1"/>
  <c r="Q1293" i="1"/>
  <c r="P1293" i="1"/>
  <c r="T1292" i="1"/>
  <c r="S1292" i="1"/>
  <c r="R1292" i="1"/>
  <c r="Q1292" i="1"/>
  <c r="P1292" i="1"/>
  <c r="T1291" i="1"/>
  <c r="S1291" i="1"/>
  <c r="R1291" i="1"/>
  <c r="Q1291" i="1"/>
  <c r="V1291" i="1" s="1"/>
  <c r="P1291" i="1"/>
  <c r="T1290" i="1"/>
  <c r="V1290" i="1" s="1"/>
  <c r="S1290" i="1"/>
  <c r="R1290" i="1"/>
  <c r="Q1290" i="1"/>
  <c r="P1290" i="1"/>
  <c r="T1289" i="1"/>
  <c r="S1289" i="1"/>
  <c r="R1289" i="1"/>
  <c r="Q1289" i="1"/>
  <c r="P1289" i="1"/>
  <c r="T1288" i="1"/>
  <c r="V1288" i="1" s="1"/>
  <c r="S1288" i="1"/>
  <c r="R1288" i="1"/>
  <c r="Q1288" i="1"/>
  <c r="P1288" i="1"/>
  <c r="T1287" i="1"/>
  <c r="S1287" i="1"/>
  <c r="R1287" i="1"/>
  <c r="Q1287" i="1"/>
  <c r="P1287" i="1"/>
  <c r="T1286" i="1"/>
  <c r="S1286" i="1"/>
  <c r="R1286" i="1"/>
  <c r="Q1286" i="1"/>
  <c r="P1286" i="1"/>
  <c r="T1285" i="1"/>
  <c r="S1285" i="1"/>
  <c r="R1285" i="1"/>
  <c r="Q1285" i="1"/>
  <c r="P1285" i="1"/>
  <c r="T1284" i="1"/>
  <c r="S1284" i="1"/>
  <c r="R1284" i="1"/>
  <c r="Q1284" i="1"/>
  <c r="P1284" i="1"/>
  <c r="T1283" i="1"/>
  <c r="S1283" i="1"/>
  <c r="R1283" i="1"/>
  <c r="Q1283" i="1"/>
  <c r="V1283" i="1" s="1"/>
  <c r="P1283" i="1"/>
  <c r="T1282" i="1"/>
  <c r="V1282" i="1" s="1"/>
  <c r="S1282" i="1"/>
  <c r="R1282" i="1"/>
  <c r="Q1282" i="1"/>
  <c r="P1282" i="1"/>
  <c r="T1281" i="1"/>
  <c r="S1281" i="1"/>
  <c r="R1281" i="1"/>
  <c r="Q1281" i="1"/>
  <c r="P1281" i="1"/>
  <c r="T1280" i="1"/>
  <c r="S1280" i="1"/>
  <c r="R1280" i="1"/>
  <c r="Q1280" i="1"/>
  <c r="P1280" i="1"/>
  <c r="T1279" i="1"/>
  <c r="S1279" i="1"/>
  <c r="R1279" i="1"/>
  <c r="Q1279" i="1"/>
  <c r="P1279" i="1"/>
  <c r="T1278" i="1"/>
  <c r="S1278" i="1"/>
  <c r="R1278" i="1"/>
  <c r="Q1278" i="1"/>
  <c r="P1278" i="1"/>
  <c r="T1277" i="1"/>
  <c r="S1277" i="1"/>
  <c r="R1277" i="1"/>
  <c r="Q1277" i="1"/>
  <c r="V1277" i="1" s="1"/>
  <c r="P1277" i="1"/>
  <c r="T1276" i="1"/>
  <c r="V1276" i="1" s="1"/>
  <c r="S1276" i="1"/>
  <c r="R1276" i="1"/>
  <c r="Q1276" i="1"/>
  <c r="P1276" i="1"/>
  <c r="T1275" i="1"/>
  <c r="S1275" i="1"/>
  <c r="R1275" i="1"/>
  <c r="Q1275" i="1"/>
  <c r="V1275" i="1" s="1"/>
  <c r="P1275" i="1"/>
  <c r="T1274" i="1"/>
  <c r="V1274" i="1" s="1"/>
  <c r="S1274" i="1"/>
  <c r="R1274" i="1"/>
  <c r="Q1274" i="1"/>
  <c r="P1274" i="1"/>
  <c r="T1273" i="1"/>
  <c r="S1273" i="1"/>
  <c r="R1273" i="1"/>
  <c r="Q1273" i="1"/>
  <c r="P1273" i="1"/>
  <c r="T1272" i="1"/>
  <c r="S1272" i="1"/>
  <c r="R1272" i="1"/>
  <c r="Q1272" i="1"/>
  <c r="P1272" i="1"/>
  <c r="T1271" i="1"/>
  <c r="S1271" i="1"/>
  <c r="R1271" i="1"/>
  <c r="Q1271" i="1"/>
  <c r="P1271" i="1"/>
  <c r="T1270" i="1"/>
  <c r="S1270" i="1"/>
  <c r="R1270" i="1"/>
  <c r="Q1270" i="1"/>
  <c r="P1270" i="1"/>
  <c r="T1269" i="1"/>
  <c r="S1269" i="1"/>
  <c r="R1269" i="1"/>
  <c r="Q1269" i="1"/>
  <c r="P1269" i="1"/>
  <c r="T1268" i="1"/>
  <c r="V1268" i="1" s="1"/>
  <c r="S1268" i="1"/>
  <c r="R1268" i="1"/>
  <c r="Q1268" i="1"/>
  <c r="P1268" i="1"/>
  <c r="T1267" i="1"/>
  <c r="S1267" i="1"/>
  <c r="R1267" i="1"/>
  <c r="Q1267" i="1"/>
  <c r="V1267" i="1" s="1"/>
  <c r="P1267" i="1"/>
  <c r="T1266" i="1"/>
  <c r="V1266" i="1" s="1"/>
  <c r="S1266" i="1"/>
  <c r="R1266" i="1"/>
  <c r="Q1266" i="1"/>
  <c r="P1266" i="1"/>
  <c r="T1265" i="1"/>
  <c r="S1265" i="1"/>
  <c r="R1265" i="1"/>
  <c r="Q1265" i="1"/>
  <c r="V1265" i="1" s="1"/>
  <c r="P1265" i="1"/>
  <c r="T1264" i="1"/>
  <c r="V1264" i="1" s="1"/>
  <c r="S1264" i="1"/>
  <c r="R1264" i="1"/>
  <c r="Q1264" i="1"/>
  <c r="P1264" i="1"/>
  <c r="T1263" i="1"/>
  <c r="S1263" i="1"/>
  <c r="R1263" i="1"/>
  <c r="Q1263" i="1"/>
  <c r="P1263" i="1"/>
  <c r="T1262" i="1"/>
  <c r="S1262" i="1"/>
  <c r="R1262" i="1"/>
  <c r="Q1262" i="1"/>
  <c r="P1262" i="1"/>
  <c r="T1261" i="1"/>
  <c r="S1261" i="1"/>
  <c r="R1261" i="1"/>
  <c r="Q1261" i="1"/>
  <c r="P1261" i="1"/>
  <c r="T1260" i="1"/>
  <c r="S1260" i="1"/>
  <c r="R1260" i="1"/>
  <c r="Q1260" i="1"/>
  <c r="P1260" i="1"/>
  <c r="T1259" i="1"/>
  <c r="S1259" i="1"/>
  <c r="R1259" i="1"/>
  <c r="Q1259" i="1"/>
  <c r="V1259" i="1" s="1"/>
  <c r="P1259" i="1"/>
  <c r="V1258" i="1"/>
  <c r="T1258" i="1"/>
  <c r="S1258" i="1"/>
  <c r="R1258" i="1"/>
  <c r="Q1258" i="1"/>
  <c r="P1258" i="1"/>
  <c r="T1257" i="1"/>
  <c r="S1257" i="1"/>
  <c r="U1257" i="1" s="1"/>
  <c r="R1257" i="1"/>
  <c r="Q1257" i="1"/>
  <c r="P1257" i="1"/>
  <c r="T1256" i="1"/>
  <c r="V1256" i="1" s="1"/>
  <c r="S1256" i="1"/>
  <c r="R1256" i="1"/>
  <c r="Q1256" i="1"/>
  <c r="P1256" i="1"/>
  <c r="T1255" i="1"/>
  <c r="S1255" i="1"/>
  <c r="R1255" i="1"/>
  <c r="Q1255" i="1"/>
  <c r="V1255" i="1" s="1"/>
  <c r="P1255" i="1"/>
  <c r="V1254" i="1"/>
  <c r="T1254" i="1"/>
  <c r="S1254" i="1"/>
  <c r="R1254" i="1"/>
  <c r="Q1254" i="1"/>
  <c r="P1254" i="1"/>
  <c r="T1253" i="1"/>
  <c r="S1253" i="1"/>
  <c r="R1253" i="1"/>
  <c r="Q1253" i="1"/>
  <c r="P1253" i="1"/>
  <c r="T1252" i="1"/>
  <c r="S1252" i="1"/>
  <c r="R1252" i="1"/>
  <c r="Q1252" i="1"/>
  <c r="P1252" i="1"/>
  <c r="T1251" i="1"/>
  <c r="S1251" i="1"/>
  <c r="U1251" i="1" s="1"/>
  <c r="R1251" i="1"/>
  <c r="Q1251" i="1"/>
  <c r="P1251" i="1"/>
  <c r="T1250" i="1"/>
  <c r="V1250" i="1" s="1"/>
  <c r="S1250" i="1"/>
  <c r="R1250" i="1"/>
  <c r="Q1250" i="1"/>
  <c r="P1250" i="1"/>
  <c r="T1249" i="1"/>
  <c r="S1249" i="1"/>
  <c r="R1249" i="1"/>
  <c r="Q1249" i="1"/>
  <c r="P1249" i="1"/>
  <c r="T1248" i="1"/>
  <c r="S1248" i="1"/>
  <c r="R1248" i="1"/>
  <c r="Q1248" i="1"/>
  <c r="P1248" i="1"/>
  <c r="T1247" i="1"/>
  <c r="S1247" i="1"/>
  <c r="R1247" i="1"/>
  <c r="Q1247" i="1"/>
  <c r="P1247" i="1"/>
  <c r="T1246" i="1"/>
  <c r="S1246" i="1"/>
  <c r="R1246" i="1"/>
  <c r="Q1246" i="1"/>
  <c r="P1246" i="1"/>
  <c r="T1245" i="1"/>
  <c r="S1245" i="1"/>
  <c r="R1245" i="1"/>
  <c r="Q1245" i="1"/>
  <c r="P1245" i="1"/>
  <c r="U1245" i="1" s="1"/>
  <c r="T1244" i="1"/>
  <c r="S1244" i="1"/>
  <c r="R1244" i="1"/>
  <c r="Q1244" i="1"/>
  <c r="P1244" i="1"/>
  <c r="T1243" i="1"/>
  <c r="V1243" i="1" s="1"/>
  <c r="S1243" i="1"/>
  <c r="R1243" i="1"/>
  <c r="Q1243" i="1"/>
  <c r="P1243" i="1"/>
  <c r="T1242" i="1"/>
  <c r="S1242" i="1"/>
  <c r="R1242" i="1"/>
  <c r="Q1242" i="1"/>
  <c r="V1242" i="1" s="1"/>
  <c r="P1242" i="1"/>
  <c r="T1241" i="1"/>
  <c r="S1241" i="1"/>
  <c r="R1241" i="1"/>
  <c r="Q1241" i="1"/>
  <c r="P1241" i="1"/>
  <c r="T1240" i="1"/>
  <c r="S1240" i="1"/>
  <c r="R1240" i="1"/>
  <c r="Q1240" i="1"/>
  <c r="P1240" i="1"/>
  <c r="T1239" i="1"/>
  <c r="S1239" i="1"/>
  <c r="R1239" i="1"/>
  <c r="Q1239" i="1"/>
  <c r="P1239" i="1"/>
  <c r="T1238" i="1"/>
  <c r="S1238" i="1"/>
  <c r="R1238" i="1"/>
  <c r="Q1238" i="1"/>
  <c r="V1238" i="1" s="1"/>
  <c r="P1238" i="1"/>
  <c r="T1237" i="1"/>
  <c r="S1237" i="1"/>
  <c r="R1237" i="1"/>
  <c r="Q1237" i="1"/>
  <c r="P1237" i="1"/>
  <c r="T1236" i="1"/>
  <c r="S1236" i="1"/>
  <c r="R1236" i="1"/>
  <c r="Q1236" i="1"/>
  <c r="P1236" i="1"/>
  <c r="T1235" i="1"/>
  <c r="S1235" i="1"/>
  <c r="R1235" i="1"/>
  <c r="Q1235" i="1"/>
  <c r="P1235" i="1"/>
  <c r="T1234" i="1"/>
  <c r="S1234" i="1"/>
  <c r="R1234" i="1"/>
  <c r="Q1234" i="1"/>
  <c r="P1234" i="1"/>
  <c r="T1233" i="1"/>
  <c r="S1233" i="1"/>
  <c r="R1233" i="1"/>
  <c r="Q1233" i="1"/>
  <c r="P1233" i="1"/>
  <c r="T1232" i="1"/>
  <c r="S1232" i="1"/>
  <c r="R1232" i="1"/>
  <c r="Q1232" i="1"/>
  <c r="P1232" i="1"/>
  <c r="T1231" i="1"/>
  <c r="S1231" i="1"/>
  <c r="R1231" i="1"/>
  <c r="Q1231" i="1"/>
  <c r="P1231" i="1"/>
  <c r="T1230" i="1"/>
  <c r="S1230" i="1"/>
  <c r="R1230" i="1"/>
  <c r="Q1230" i="1"/>
  <c r="P1230" i="1"/>
  <c r="T1229" i="1"/>
  <c r="S1229" i="1"/>
  <c r="R1229" i="1"/>
  <c r="Q1229" i="1"/>
  <c r="P1229" i="1"/>
  <c r="T1228" i="1"/>
  <c r="S1228" i="1"/>
  <c r="R1228" i="1"/>
  <c r="Q1228" i="1"/>
  <c r="V1228" i="1" s="1"/>
  <c r="P1228" i="1"/>
  <c r="T1227" i="1"/>
  <c r="S1227" i="1"/>
  <c r="R1227" i="1"/>
  <c r="Q1227" i="1"/>
  <c r="V1227" i="1" s="1"/>
  <c r="P1227" i="1"/>
  <c r="T1226" i="1"/>
  <c r="V1226" i="1" s="1"/>
  <c r="S1226" i="1"/>
  <c r="R1226" i="1"/>
  <c r="Q1226" i="1"/>
  <c r="P1226" i="1"/>
  <c r="T1225" i="1"/>
  <c r="S1225" i="1"/>
  <c r="R1225" i="1"/>
  <c r="Q1225" i="1"/>
  <c r="P1225" i="1"/>
  <c r="T1224" i="1"/>
  <c r="S1224" i="1"/>
  <c r="R1224" i="1"/>
  <c r="Q1224" i="1"/>
  <c r="P1224" i="1"/>
  <c r="T1223" i="1"/>
  <c r="S1223" i="1"/>
  <c r="R1223" i="1"/>
  <c r="Q1223" i="1"/>
  <c r="P1223" i="1"/>
  <c r="T1222" i="1"/>
  <c r="S1222" i="1"/>
  <c r="R1222" i="1"/>
  <c r="Q1222" i="1"/>
  <c r="P1222" i="1"/>
  <c r="T1221" i="1"/>
  <c r="S1221" i="1"/>
  <c r="R1221" i="1"/>
  <c r="Q1221" i="1"/>
  <c r="P1221" i="1"/>
  <c r="T1220" i="1"/>
  <c r="S1220" i="1"/>
  <c r="R1220" i="1"/>
  <c r="Q1220" i="1"/>
  <c r="V1220" i="1" s="1"/>
  <c r="P1220" i="1"/>
  <c r="T1219" i="1"/>
  <c r="S1219" i="1"/>
  <c r="R1219" i="1"/>
  <c r="Q1219" i="1"/>
  <c r="P1219" i="1"/>
  <c r="T1218" i="1"/>
  <c r="V1218" i="1" s="1"/>
  <c r="S1218" i="1"/>
  <c r="R1218" i="1"/>
  <c r="Q1218" i="1"/>
  <c r="P1218" i="1"/>
  <c r="T1217" i="1"/>
  <c r="S1217" i="1"/>
  <c r="R1217" i="1"/>
  <c r="Q1217" i="1"/>
  <c r="P1217" i="1"/>
  <c r="T1216" i="1"/>
  <c r="S1216" i="1"/>
  <c r="R1216" i="1"/>
  <c r="Q1216" i="1"/>
  <c r="P1216" i="1"/>
  <c r="T1215" i="1"/>
  <c r="S1215" i="1"/>
  <c r="R1215" i="1"/>
  <c r="Q1215" i="1"/>
  <c r="P1215" i="1"/>
  <c r="T1214" i="1"/>
  <c r="S1214" i="1"/>
  <c r="R1214" i="1"/>
  <c r="Q1214" i="1"/>
  <c r="P1214" i="1"/>
  <c r="V1213" i="1"/>
  <c r="T1213" i="1"/>
  <c r="S1213" i="1"/>
  <c r="R1213" i="1"/>
  <c r="Q1213" i="1"/>
  <c r="P1213" i="1"/>
  <c r="T1212" i="1"/>
  <c r="S1212" i="1"/>
  <c r="R1212" i="1"/>
  <c r="Q1212" i="1"/>
  <c r="P1212" i="1"/>
  <c r="T1211" i="1"/>
  <c r="S1211" i="1"/>
  <c r="R1211" i="1"/>
  <c r="Q1211" i="1"/>
  <c r="V1211" i="1" s="1"/>
  <c r="P1211" i="1"/>
  <c r="T1210" i="1"/>
  <c r="V1210" i="1" s="1"/>
  <c r="S1210" i="1"/>
  <c r="R1210" i="1"/>
  <c r="Q1210" i="1"/>
  <c r="P1210" i="1"/>
  <c r="T1209" i="1"/>
  <c r="S1209" i="1"/>
  <c r="R1209" i="1"/>
  <c r="Q1209" i="1"/>
  <c r="P1209" i="1"/>
  <c r="T1208" i="1"/>
  <c r="S1208" i="1"/>
  <c r="R1208" i="1"/>
  <c r="Q1208" i="1"/>
  <c r="P1208" i="1"/>
  <c r="T1207" i="1"/>
  <c r="S1207" i="1"/>
  <c r="R1207" i="1"/>
  <c r="Q1207" i="1"/>
  <c r="P1207" i="1"/>
  <c r="T1206" i="1"/>
  <c r="S1206" i="1"/>
  <c r="R1206" i="1"/>
  <c r="Q1206" i="1"/>
  <c r="P1206" i="1"/>
  <c r="T1205" i="1"/>
  <c r="S1205" i="1"/>
  <c r="R1205" i="1"/>
  <c r="Q1205" i="1"/>
  <c r="U1205" i="1" s="1"/>
  <c r="P1205" i="1"/>
  <c r="T1204" i="1"/>
  <c r="V1204" i="1" s="1"/>
  <c r="S1204" i="1"/>
  <c r="R1204" i="1"/>
  <c r="Q1204" i="1"/>
  <c r="P1204" i="1"/>
  <c r="T1203" i="1"/>
  <c r="S1203" i="1"/>
  <c r="R1203" i="1"/>
  <c r="Q1203" i="1"/>
  <c r="V1203" i="1" s="1"/>
  <c r="P1203" i="1"/>
  <c r="T1202" i="1"/>
  <c r="V1202" i="1" s="1"/>
  <c r="S1202" i="1"/>
  <c r="R1202" i="1"/>
  <c r="Q1202" i="1"/>
  <c r="P1202" i="1"/>
  <c r="T1201" i="1"/>
  <c r="S1201" i="1"/>
  <c r="R1201" i="1"/>
  <c r="Q1201" i="1"/>
  <c r="V1201" i="1" s="1"/>
  <c r="P1201" i="1"/>
  <c r="T1200" i="1"/>
  <c r="S1200" i="1"/>
  <c r="R1200" i="1"/>
  <c r="Q1200" i="1"/>
  <c r="P1200" i="1"/>
  <c r="T1199" i="1"/>
  <c r="S1199" i="1"/>
  <c r="R1199" i="1"/>
  <c r="Q1199" i="1"/>
  <c r="P1199" i="1"/>
  <c r="T1198" i="1"/>
  <c r="S1198" i="1"/>
  <c r="R1198" i="1"/>
  <c r="Q1198" i="1"/>
  <c r="P1198" i="1"/>
  <c r="T1197" i="1"/>
  <c r="S1197" i="1"/>
  <c r="R1197" i="1"/>
  <c r="Q1197" i="1"/>
  <c r="V1197" i="1" s="1"/>
  <c r="P1197" i="1"/>
  <c r="T1196" i="1"/>
  <c r="S1196" i="1"/>
  <c r="R1196" i="1"/>
  <c r="Q1196" i="1"/>
  <c r="P1196" i="1"/>
  <c r="T1195" i="1"/>
  <c r="S1195" i="1"/>
  <c r="R1195" i="1"/>
  <c r="Q1195" i="1"/>
  <c r="P1195" i="1"/>
  <c r="U1195" i="1" s="1"/>
  <c r="T1194" i="1"/>
  <c r="S1194" i="1"/>
  <c r="R1194" i="1"/>
  <c r="Q1194" i="1"/>
  <c r="P1194" i="1"/>
  <c r="T1193" i="1"/>
  <c r="S1193" i="1"/>
  <c r="R1193" i="1"/>
  <c r="Q1193" i="1"/>
  <c r="P1193" i="1"/>
  <c r="T1192" i="1"/>
  <c r="S1192" i="1"/>
  <c r="R1192" i="1"/>
  <c r="Q1192" i="1"/>
  <c r="P1192" i="1"/>
  <c r="T1191" i="1"/>
  <c r="S1191" i="1"/>
  <c r="R1191" i="1"/>
  <c r="Q1191" i="1"/>
  <c r="P1191" i="1"/>
  <c r="T1190" i="1"/>
  <c r="S1190" i="1"/>
  <c r="R1190" i="1"/>
  <c r="Q1190" i="1"/>
  <c r="V1190" i="1" s="1"/>
  <c r="P1190" i="1"/>
  <c r="T1189" i="1"/>
  <c r="S1189" i="1"/>
  <c r="R1189" i="1"/>
  <c r="Q1189" i="1"/>
  <c r="V1189" i="1" s="1"/>
  <c r="P1189" i="1"/>
  <c r="T1188" i="1"/>
  <c r="V1188" i="1" s="1"/>
  <c r="S1188" i="1"/>
  <c r="R1188" i="1"/>
  <c r="Q1188" i="1"/>
  <c r="P1188" i="1"/>
  <c r="T1187" i="1"/>
  <c r="S1187" i="1"/>
  <c r="R1187" i="1"/>
  <c r="Q1187" i="1"/>
  <c r="V1187" i="1" s="1"/>
  <c r="P1187" i="1"/>
  <c r="T1186" i="1"/>
  <c r="V1186" i="1" s="1"/>
  <c r="S1186" i="1"/>
  <c r="R1186" i="1"/>
  <c r="Q1186" i="1"/>
  <c r="P1186" i="1"/>
  <c r="T1185" i="1"/>
  <c r="S1185" i="1"/>
  <c r="R1185" i="1"/>
  <c r="Q1185" i="1"/>
  <c r="P1185" i="1"/>
  <c r="T1184" i="1"/>
  <c r="S1184" i="1"/>
  <c r="R1184" i="1"/>
  <c r="Q1184" i="1"/>
  <c r="P1184" i="1"/>
  <c r="T1183" i="1"/>
  <c r="S1183" i="1"/>
  <c r="R1183" i="1"/>
  <c r="Q1183" i="1"/>
  <c r="P1183" i="1"/>
  <c r="T1182" i="1"/>
  <c r="S1182" i="1"/>
  <c r="R1182" i="1"/>
  <c r="Q1182" i="1"/>
  <c r="P1182" i="1"/>
  <c r="T1181" i="1"/>
  <c r="S1181" i="1"/>
  <c r="R1181" i="1"/>
  <c r="Q1181" i="1"/>
  <c r="V1181" i="1" s="1"/>
  <c r="P1181" i="1"/>
  <c r="V1180" i="1"/>
  <c r="T1180" i="1"/>
  <c r="S1180" i="1"/>
  <c r="R1180" i="1"/>
  <c r="Q1180" i="1"/>
  <c r="P1180" i="1"/>
  <c r="T1179" i="1"/>
  <c r="S1179" i="1"/>
  <c r="R1179" i="1"/>
  <c r="Q1179" i="1"/>
  <c r="P1179" i="1"/>
  <c r="T1178" i="1"/>
  <c r="V1178" i="1" s="1"/>
  <c r="S1178" i="1"/>
  <c r="R1178" i="1"/>
  <c r="Q1178" i="1"/>
  <c r="P1178" i="1"/>
  <c r="U1178" i="1" s="1"/>
  <c r="T1177" i="1"/>
  <c r="S1177" i="1"/>
  <c r="R1177" i="1"/>
  <c r="Q1177" i="1"/>
  <c r="P1177" i="1"/>
  <c r="T1176" i="1"/>
  <c r="S1176" i="1"/>
  <c r="R1176" i="1"/>
  <c r="Q1176" i="1"/>
  <c r="P1176" i="1"/>
  <c r="T1175" i="1"/>
  <c r="S1175" i="1"/>
  <c r="R1175" i="1"/>
  <c r="Q1175" i="1"/>
  <c r="P1175" i="1"/>
  <c r="T1174" i="1"/>
  <c r="S1174" i="1"/>
  <c r="R1174" i="1"/>
  <c r="Q1174" i="1"/>
  <c r="P1174" i="1"/>
  <c r="T1173" i="1"/>
  <c r="S1173" i="1"/>
  <c r="R1173" i="1"/>
  <c r="Q1173" i="1"/>
  <c r="P1173" i="1"/>
  <c r="T1172" i="1"/>
  <c r="S1172" i="1"/>
  <c r="R1172" i="1"/>
  <c r="Q1172" i="1"/>
  <c r="P1172" i="1"/>
  <c r="T1171" i="1"/>
  <c r="S1171" i="1"/>
  <c r="R1171" i="1"/>
  <c r="Q1171" i="1"/>
  <c r="P1171" i="1"/>
  <c r="T1170" i="1"/>
  <c r="S1170" i="1"/>
  <c r="R1170" i="1"/>
  <c r="Q1170" i="1"/>
  <c r="P1170" i="1"/>
  <c r="T1169" i="1"/>
  <c r="S1169" i="1"/>
  <c r="R1169" i="1"/>
  <c r="Q1169" i="1"/>
  <c r="P1169" i="1"/>
  <c r="V1168" i="1"/>
  <c r="T1168" i="1"/>
  <c r="S1168" i="1"/>
  <c r="R1168" i="1"/>
  <c r="Q1168" i="1"/>
  <c r="P1168" i="1"/>
  <c r="T1167" i="1"/>
  <c r="S1167" i="1"/>
  <c r="R1167" i="1"/>
  <c r="Q1167" i="1"/>
  <c r="P1167" i="1"/>
  <c r="T1166" i="1"/>
  <c r="S1166" i="1"/>
  <c r="R1166" i="1"/>
  <c r="Q1166" i="1"/>
  <c r="V1166" i="1" s="1"/>
  <c r="P1166" i="1"/>
  <c r="T1165" i="1"/>
  <c r="V1165" i="1" s="1"/>
  <c r="S1165" i="1"/>
  <c r="R1165" i="1"/>
  <c r="Q1165" i="1"/>
  <c r="P1165" i="1"/>
  <c r="T1164" i="1"/>
  <c r="S1164" i="1"/>
  <c r="R1164" i="1"/>
  <c r="Q1164" i="1"/>
  <c r="U1164" i="1" s="1"/>
  <c r="P1164" i="1"/>
  <c r="U1163" i="1"/>
  <c r="T1163" i="1"/>
  <c r="S1163" i="1"/>
  <c r="R1163" i="1"/>
  <c r="Q1163" i="1"/>
  <c r="V1163" i="1" s="1"/>
  <c r="P1163" i="1"/>
  <c r="T1162" i="1"/>
  <c r="S1162" i="1"/>
  <c r="R1162" i="1"/>
  <c r="Q1162" i="1"/>
  <c r="P1162" i="1"/>
  <c r="T1161" i="1"/>
  <c r="S1161" i="1"/>
  <c r="R1161" i="1"/>
  <c r="Q1161" i="1"/>
  <c r="P1161" i="1"/>
  <c r="V1160" i="1"/>
  <c r="T1160" i="1"/>
  <c r="S1160" i="1"/>
  <c r="R1160" i="1"/>
  <c r="Q1160" i="1"/>
  <c r="P1160" i="1"/>
  <c r="T1159" i="1"/>
  <c r="S1159" i="1"/>
  <c r="R1159" i="1"/>
  <c r="Q1159" i="1"/>
  <c r="P1159" i="1"/>
  <c r="T1158" i="1"/>
  <c r="S1158" i="1"/>
  <c r="R1158" i="1"/>
  <c r="Q1158" i="1"/>
  <c r="V1158" i="1" s="1"/>
  <c r="P1158" i="1"/>
  <c r="T1157" i="1"/>
  <c r="V1157" i="1" s="1"/>
  <c r="S1157" i="1"/>
  <c r="R1157" i="1"/>
  <c r="Q1157" i="1"/>
  <c r="P1157" i="1"/>
  <c r="T1156" i="1"/>
  <c r="S1156" i="1"/>
  <c r="R1156" i="1"/>
  <c r="Q1156" i="1"/>
  <c r="P1156" i="1"/>
  <c r="T1155" i="1"/>
  <c r="S1155" i="1"/>
  <c r="R1155" i="1"/>
  <c r="Q1155" i="1"/>
  <c r="P1155" i="1"/>
  <c r="U1155" i="1" s="1"/>
  <c r="T1154" i="1"/>
  <c r="S1154" i="1"/>
  <c r="R1154" i="1"/>
  <c r="Q1154" i="1"/>
  <c r="P1154" i="1"/>
  <c r="T1153" i="1"/>
  <c r="S1153" i="1"/>
  <c r="R1153" i="1"/>
  <c r="Q1153" i="1"/>
  <c r="P1153" i="1"/>
  <c r="T1152" i="1"/>
  <c r="S1152" i="1"/>
  <c r="R1152" i="1"/>
  <c r="Q1152" i="1"/>
  <c r="V1152" i="1" s="1"/>
  <c r="P1152" i="1"/>
  <c r="T1151" i="1"/>
  <c r="S1151" i="1"/>
  <c r="R1151" i="1"/>
  <c r="Q1151" i="1"/>
  <c r="P1151" i="1"/>
  <c r="T1150" i="1"/>
  <c r="S1150" i="1"/>
  <c r="R1150" i="1"/>
  <c r="Q1150" i="1"/>
  <c r="V1150" i="1" s="1"/>
  <c r="P1150" i="1"/>
  <c r="T1149" i="1"/>
  <c r="V1149" i="1" s="1"/>
  <c r="S1149" i="1"/>
  <c r="R1149" i="1"/>
  <c r="Q1149" i="1"/>
  <c r="P1149" i="1"/>
  <c r="T1148" i="1"/>
  <c r="S1148" i="1"/>
  <c r="R1148" i="1"/>
  <c r="Q1148" i="1"/>
  <c r="V1148" i="1" s="1"/>
  <c r="P1148" i="1"/>
  <c r="T1147" i="1"/>
  <c r="S1147" i="1"/>
  <c r="R1147" i="1"/>
  <c r="Q1147" i="1"/>
  <c r="P1147" i="1"/>
  <c r="T1146" i="1"/>
  <c r="S1146" i="1"/>
  <c r="R1146" i="1"/>
  <c r="Q1146" i="1"/>
  <c r="P1146" i="1"/>
  <c r="T1145" i="1"/>
  <c r="S1145" i="1"/>
  <c r="R1145" i="1"/>
  <c r="Q1145" i="1"/>
  <c r="P1145" i="1"/>
  <c r="T1144" i="1"/>
  <c r="S1144" i="1"/>
  <c r="R1144" i="1"/>
  <c r="Q1144" i="1"/>
  <c r="V1144" i="1" s="1"/>
  <c r="P1144" i="1"/>
  <c r="T1143" i="1"/>
  <c r="S1143" i="1"/>
  <c r="R1143" i="1"/>
  <c r="Q1143" i="1"/>
  <c r="P1143" i="1"/>
  <c r="T1142" i="1"/>
  <c r="S1142" i="1"/>
  <c r="R1142" i="1"/>
  <c r="Q1142" i="1"/>
  <c r="V1142" i="1" s="1"/>
  <c r="P1142" i="1"/>
  <c r="T1141" i="1"/>
  <c r="V1141" i="1" s="1"/>
  <c r="S1141" i="1"/>
  <c r="R1141" i="1"/>
  <c r="Q1141" i="1"/>
  <c r="P1141" i="1"/>
  <c r="T1140" i="1"/>
  <c r="S1140" i="1"/>
  <c r="R1140" i="1"/>
  <c r="Q1140" i="1"/>
  <c r="P1140" i="1"/>
  <c r="T1139" i="1"/>
  <c r="S1139" i="1"/>
  <c r="R1139" i="1"/>
  <c r="Q1139" i="1"/>
  <c r="P1139" i="1"/>
  <c r="U1139" i="1" s="1"/>
  <c r="T1138" i="1"/>
  <c r="S1138" i="1"/>
  <c r="R1138" i="1"/>
  <c r="Q1138" i="1"/>
  <c r="P1138" i="1"/>
  <c r="T1137" i="1"/>
  <c r="S1137" i="1"/>
  <c r="R1137" i="1"/>
  <c r="Q1137" i="1"/>
  <c r="P1137" i="1"/>
  <c r="T1136" i="1"/>
  <c r="S1136" i="1"/>
  <c r="R1136" i="1"/>
  <c r="Q1136" i="1"/>
  <c r="V1136" i="1" s="1"/>
  <c r="P1136" i="1"/>
  <c r="T1135" i="1"/>
  <c r="S1135" i="1"/>
  <c r="R1135" i="1"/>
  <c r="Q1135" i="1"/>
  <c r="P1135" i="1"/>
  <c r="T1134" i="1"/>
  <c r="S1134" i="1"/>
  <c r="R1134" i="1"/>
  <c r="Q1134" i="1"/>
  <c r="V1134" i="1" s="1"/>
  <c r="P1134" i="1"/>
  <c r="T1133" i="1"/>
  <c r="S1133" i="1"/>
  <c r="R1133" i="1"/>
  <c r="Q1133" i="1"/>
  <c r="P1133" i="1"/>
  <c r="T1132" i="1"/>
  <c r="V1132" i="1" s="1"/>
  <c r="S1132" i="1"/>
  <c r="R1132" i="1"/>
  <c r="Q1132" i="1"/>
  <c r="P1132" i="1"/>
  <c r="T1131" i="1"/>
  <c r="S1131" i="1"/>
  <c r="R1131" i="1"/>
  <c r="Q1131" i="1"/>
  <c r="P1131" i="1"/>
  <c r="T1130" i="1"/>
  <c r="S1130" i="1"/>
  <c r="R1130" i="1"/>
  <c r="Q1130" i="1"/>
  <c r="P1130" i="1"/>
  <c r="T1129" i="1"/>
  <c r="V1129" i="1" s="1"/>
  <c r="S1129" i="1"/>
  <c r="R1129" i="1"/>
  <c r="Q1129" i="1"/>
  <c r="P1129" i="1"/>
  <c r="T1128" i="1"/>
  <c r="V1128" i="1" s="1"/>
  <c r="S1128" i="1"/>
  <c r="R1128" i="1"/>
  <c r="Q1128" i="1"/>
  <c r="P1128" i="1"/>
  <c r="T1127" i="1"/>
  <c r="S1127" i="1"/>
  <c r="R1127" i="1"/>
  <c r="Q1127" i="1"/>
  <c r="V1127" i="1" s="1"/>
  <c r="P1127" i="1"/>
  <c r="T1126" i="1"/>
  <c r="S1126" i="1"/>
  <c r="R1126" i="1"/>
  <c r="Q1126" i="1"/>
  <c r="P1126" i="1"/>
  <c r="T1125" i="1"/>
  <c r="S1125" i="1"/>
  <c r="R1125" i="1"/>
  <c r="Q1125" i="1"/>
  <c r="P1125" i="1"/>
  <c r="T1124" i="1"/>
  <c r="S1124" i="1"/>
  <c r="R1124" i="1"/>
  <c r="Q1124" i="1"/>
  <c r="P1124" i="1"/>
  <c r="T1123" i="1"/>
  <c r="S1123" i="1"/>
  <c r="R1123" i="1"/>
  <c r="Q1123" i="1"/>
  <c r="V1123" i="1" s="1"/>
  <c r="P1123" i="1"/>
  <c r="T1122" i="1"/>
  <c r="S1122" i="1"/>
  <c r="R1122" i="1"/>
  <c r="Q1122" i="1"/>
  <c r="P1122" i="1"/>
  <c r="T1121" i="1"/>
  <c r="S1121" i="1"/>
  <c r="R1121" i="1"/>
  <c r="Q1121" i="1"/>
  <c r="P1121" i="1"/>
  <c r="T1120" i="1"/>
  <c r="S1120" i="1"/>
  <c r="R1120" i="1"/>
  <c r="Q1120" i="1"/>
  <c r="V1120" i="1" s="1"/>
  <c r="P1120" i="1"/>
  <c r="T1119" i="1"/>
  <c r="S1119" i="1"/>
  <c r="R1119" i="1"/>
  <c r="Q1119" i="1"/>
  <c r="P1119" i="1"/>
  <c r="T1118" i="1"/>
  <c r="S1118" i="1"/>
  <c r="R1118" i="1"/>
  <c r="Q1118" i="1"/>
  <c r="P1118" i="1"/>
  <c r="T1117" i="1"/>
  <c r="S1117" i="1"/>
  <c r="R1117" i="1"/>
  <c r="Q1117" i="1"/>
  <c r="P1117" i="1"/>
  <c r="V1116" i="1"/>
  <c r="T1116" i="1"/>
  <c r="S1116" i="1"/>
  <c r="R1116" i="1"/>
  <c r="Q1116" i="1"/>
  <c r="P1116" i="1"/>
  <c r="T1115" i="1"/>
  <c r="S1115" i="1"/>
  <c r="R1115" i="1"/>
  <c r="Q1115" i="1"/>
  <c r="P1115" i="1"/>
  <c r="T1114" i="1"/>
  <c r="S1114" i="1"/>
  <c r="R1114" i="1"/>
  <c r="Q1114" i="1"/>
  <c r="P1114" i="1"/>
  <c r="U1114" i="1" s="1"/>
  <c r="T1113" i="1"/>
  <c r="S1113" i="1"/>
  <c r="R1113" i="1"/>
  <c r="Q1113" i="1"/>
  <c r="P1113" i="1"/>
  <c r="T1112" i="1"/>
  <c r="S1112" i="1"/>
  <c r="R1112" i="1"/>
  <c r="Q1112" i="1"/>
  <c r="P1112" i="1"/>
  <c r="T1111" i="1"/>
  <c r="S1111" i="1"/>
  <c r="R1111" i="1"/>
  <c r="Q1111" i="1"/>
  <c r="V1111" i="1" s="1"/>
  <c r="P1111" i="1"/>
  <c r="T1110" i="1"/>
  <c r="S1110" i="1"/>
  <c r="R1110" i="1"/>
  <c r="Q1110" i="1"/>
  <c r="P1110" i="1"/>
  <c r="T1109" i="1"/>
  <c r="S1109" i="1"/>
  <c r="R1109" i="1"/>
  <c r="Q1109" i="1"/>
  <c r="P1109" i="1"/>
  <c r="T1108" i="1"/>
  <c r="S1108" i="1"/>
  <c r="R1108" i="1"/>
  <c r="Q1108" i="1"/>
  <c r="P1108" i="1"/>
  <c r="T1107" i="1"/>
  <c r="S1107" i="1"/>
  <c r="R1107" i="1"/>
  <c r="Q1107" i="1"/>
  <c r="P1107" i="1"/>
  <c r="T1106" i="1"/>
  <c r="S1106" i="1"/>
  <c r="R1106" i="1"/>
  <c r="Q1106" i="1"/>
  <c r="P1106" i="1"/>
  <c r="T1105" i="1"/>
  <c r="S1105" i="1"/>
  <c r="R1105" i="1"/>
  <c r="Q1105" i="1"/>
  <c r="P1105" i="1"/>
  <c r="T1104" i="1"/>
  <c r="V1104" i="1" s="1"/>
  <c r="S1104" i="1"/>
  <c r="R1104" i="1"/>
  <c r="Q1104" i="1"/>
  <c r="P1104" i="1"/>
  <c r="T1103" i="1"/>
  <c r="S1103" i="1"/>
  <c r="R1103" i="1"/>
  <c r="Q1103" i="1"/>
  <c r="V1103" i="1" s="1"/>
  <c r="P1103" i="1"/>
  <c r="T1102" i="1"/>
  <c r="S1102" i="1"/>
  <c r="R1102" i="1"/>
  <c r="Q1102" i="1"/>
  <c r="P1102" i="1"/>
  <c r="T1101" i="1"/>
  <c r="S1101" i="1"/>
  <c r="R1101" i="1"/>
  <c r="Q1101" i="1"/>
  <c r="P1101" i="1"/>
  <c r="T1100" i="1"/>
  <c r="S1100" i="1"/>
  <c r="R1100" i="1"/>
  <c r="Q1100" i="1"/>
  <c r="P1100" i="1"/>
  <c r="T1099" i="1"/>
  <c r="S1099" i="1"/>
  <c r="R1099" i="1"/>
  <c r="Q1099" i="1"/>
  <c r="P1099" i="1"/>
  <c r="T1098" i="1"/>
  <c r="S1098" i="1"/>
  <c r="R1098" i="1"/>
  <c r="Q1098" i="1"/>
  <c r="P1098" i="1"/>
  <c r="T1097" i="1"/>
  <c r="S1097" i="1"/>
  <c r="R1097" i="1"/>
  <c r="Q1097" i="1"/>
  <c r="P1097" i="1"/>
  <c r="T1096" i="1"/>
  <c r="S1096" i="1"/>
  <c r="R1096" i="1"/>
  <c r="Q1096" i="1"/>
  <c r="P1096" i="1"/>
  <c r="T1095" i="1"/>
  <c r="S1095" i="1"/>
  <c r="R1095" i="1"/>
  <c r="Q1095" i="1"/>
  <c r="P1095" i="1"/>
  <c r="T1094" i="1"/>
  <c r="S1094" i="1"/>
  <c r="R1094" i="1"/>
  <c r="Q1094" i="1"/>
  <c r="P1094" i="1"/>
  <c r="T1093" i="1"/>
  <c r="S1093" i="1"/>
  <c r="R1093" i="1"/>
  <c r="Q1093" i="1"/>
  <c r="P1093" i="1"/>
  <c r="T1092" i="1"/>
  <c r="V1092" i="1" s="1"/>
  <c r="S1092" i="1"/>
  <c r="R1092" i="1"/>
  <c r="Q1092" i="1"/>
  <c r="P1092" i="1"/>
  <c r="T1091" i="1"/>
  <c r="S1091" i="1"/>
  <c r="R1091" i="1"/>
  <c r="Q1091" i="1"/>
  <c r="P1091" i="1"/>
  <c r="T1090" i="1"/>
  <c r="S1090" i="1"/>
  <c r="R1090" i="1"/>
  <c r="Q1090" i="1"/>
  <c r="P1090" i="1"/>
  <c r="T1089" i="1"/>
  <c r="S1089" i="1"/>
  <c r="R1089" i="1"/>
  <c r="Q1089" i="1"/>
  <c r="P1089" i="1"/>
  <c r="T1088" i="1"/>
  <c r="V1088" i="1" s="1"/>
  <c r="S1088" i="1"/>
  <c r="R1088" i="1"/>
  <c r="Q1088" i="1"/>
  <c r="P1088" i="1"/>
  <c r="T1087" i="1"/>
  <c r="S1087" i="1"/>
  <c r="R1087" i="1"/>
  <c r="Q1087" i="1"/>
  <c r="V1087" i="1" s="1"/>
  <c r="P1087" i="1"/>
  <c r="T1086" i="1"/>
  <c r="S1086" i="1"/>
  <c r="R1086" i="1"/>
  <c r="Q1086" i="1"/>
  <c r="P1086" i="1"/>
  <c r="T1085" i="1"/>
  <c r="S1085" i="1"/>
  <c r="R1085" i="1"/>
  <c r="Q1085" i="1"/>
  <c r="P1085" i="1"/>
  <c r="T1084" i="1"/>
  <c r="S1084" i="1"/>
  <c r="R1084" i="1"/>
  <c r="Q1084" i="1"/>
  <c r="P1084" i="1"/>
  <c r="T1083" i="1"/>
  <c r="S1083" i="1"/>
  <c r="R1083" i="1"/>
  <c r="Q1083" i="1"/>
  <c r="P1083" i="1"/>
  <c r="U1083" i="1" s="1"/>
  <c r="T1082" i="1"/>
  <c r="S1082" i="1"/>
  <c r="R1082" i="1"/>
  <c r="Q1082" i="1"/>
  <c r="P1082" i="1"/>
  <c r="T1081" i="1"/>
  <c r="S1081" i="1"/>
  <c r="R1081" i="1"/>
  <c r="Q1081" i="1"/>
  <c r="P1081" i="1"/>
  <c r="T1080" i="1"/>
  <c r="V1080" i="1" s="1"/>
  <c r="S1080" i="1"/>
  <c r="R1080" i="1"/>
  <c r="Q1080" i="1"/>
  <c r="P1080" i="1"/>
  <c r="T1079" i="1"/>
  <c r="S1079" i="1"/>
  <c r="R1079" i="1"/>
  <c r="Q1079" i="1"/>
  <c r="P1079" i="1"/>
  <c r="T1078" i="1"/>
  <c r="S1078" i="1"/>
  <c r="R1078" i="1"/>
  <c r="Q1078" i="1"/>
  <c r="P1078" i="1"/>
  <c r="T1077" i="1"/>
  <c r="V1077" i="1" s="1"/>
  <c r="S1077" i="1"/>
  <c r="R1077" i="1"/>
  <c r="Q1077" i="1"/>
  <c r="P1077" i="1"/>
  <c r="T1076" i="1"/>
  <c r="V1076" i="1" s="1"/>
  <c r="S1076" i="1"/>
  <c r="R1076" i="1"/>
  <c r="Q1076" i="1"/>
  <c r="P1076" i="1"/>
  <c r="T1075" i="1"/>
  <c r="S1075" i="1"/>
  <c r="R1075" i="1"/>
  <c r="Q1075" i="1"/>
  <c r="V1075" i="1" s="1"/>
  <c r="P1075" i="1"/>
  <c r="T1074" i="1"/>
  <c r="S1074" i="1"/>
  <c r="R1074" i="1"/>
  <c r="Q1074" i="1"/>
  <c r="P1074" i="1"/>
  <c r="T1073" i="1"/>
  <c r="S1073" i="1"/>
  <c r="R1073" i="1"/>
  <c r="Q1073" i="1"/>
  <c r="P1073" i="1"/>
  <c r="T1072" i="1"/>
  <c r="S1072" i="1"/>
  <c r="R1072" i="1"/>
  <c r="Q1072" i="1"/>
  <c r="P1072" i="1"/>
  <c r="T1071" i="1"/>
  <c r="S1071" i="1"/>
  <c r="R1071" i="1"/>
  <c r="Q1071" i="1"/>
  <c r="V1071" i="1" s="1"/>
  <c r="P1071" i="1"/>
  <c r="T1070" i="1"/>
  <c r="S1070" i="1"/>
  <c r="R1070" i="1"/>
  <c r="Q1070" i="1"/>
  <c r="P1070" i="1"/>
  <c r="T1069" i="1"/>
  <c r="S1069" i="1"/>
  <c r="R1069" i="1"/>
  <c r="Q1069" i="1"/>
  <c r="P1069" i="1"/>
  <c r="T1068" i="1"/>
  <c r="S1068" i="1"/>
  <c r="R1068" i="1"/>
  <c r="Q1068" i="1"/>
  <c r="V1068" i="1" s="1"/>
  <c r="P1068" i="1"/>
  <c r="T1067" i="1"/>
  <c r="S1067" i="1"/>
  <c r="R1067" i="1"/>
  <c r="Q1067" i="1"/>
  <c r="P1067" i="1"/>
  <c r="U1067" i="1" s="1"/>
  <c r="T1066" i="1"/>
  <c r="S1066" i="1"/>
  <c r="R1066" i="1"/>
  <c r="Q1066" i="1"/>
  <c r="P1066" i="1"/>
  <c r="T1065" i="1"/>
  <c r="S1065" i="1"/>
  <c r="R1065" i="1"/>
  <c r="Q1065" i="1"/>
  <c r="P1065" i="1"/>
  <c r="T1064" i="1"/>
  <c r="S1064" i="1"/>
  <c r="R1064" i="1"/>
  <c r="Q1064" i="1"/>
  <c r="V1064" i="1" s="1"/>
  <c r="P1064" i="1"/>
  <c r="T1063" i="1"/>
  <c r="S1063" i="1"/>
  <c r="R1063" i="1"/>
  <c r="Q1063" i="1"/>
  <c r="P1063" i="1"/>
  <c r="T1062" i="1"/>
  <c r="S1062" i="1"/>
  <c r="R1062" i="1"/>
  <c r="Q1062" i="1"/>
  <c r="V1062" i="1" s="1"/>
  <c r="P1062" i="1"/>
  <c r="T1061" i="1"/>
  <c r="V1061" i="1" s="1"/>
  <c r="S1061" i="1"/>
  <c r="R1061" i="1"/>
  <c r="Q1061" i="1"/>
  <c r="P1061" i="1"/>
  <c r="T1060" i="1"/>
  <c r="S1060" i="1"/>
  <c r="R1060" i="1"/>
  <c r="Q1060" i="1"/>
  <c r="P1060" i="1"/>
  <c r="T1059" i="1"/>
  <c r="S1059" i="1"/>
  <c r="R1059" i="1"/>
  <c r="Q1059" i="1"/>
  <c r="P1059" i="1"/>
  <c r="U1059" i="1" s="1"/>
  <c r="T1058" i="1"/>
  <c r="S1058" i="1"/>
  <c r="R1058" i="1"/>
  <c r="Q1058" i="1"/>
  <c r="P1058" i="1"/>
  <c r="T1057" i="1"/>
  <c r="S1057" i="1"/>
  <c r="R1057" i="1"/>
  <c r="Q1057" i="1"/>
  <c r="P1057" i="1"/>
  <c r="T1056" i="1"/>
  <c r="S1056" i="1"/>
  <c r="R1056" i="1"/>
  <c r="Q1056" i="1"/>
  <c r="V1056" i="1" s="1"/>
  <c r="P1056" i="1"/>
  <c r="T1055" i="1"/>
  <c r="S1055" i="1"/>
  <c r="R1055" i="1"/>
  <c r="Q1055" i="1"/>
  <c r="P1055" i="1"/>
  <c r="T1054" i="1"/>
  <c r="S1054" i="1"/>
  <c r="R1054" i="1"/>
  <c r="Q1054" i="1"/>
  <c r="V1054" i="1" s="1"/>
  <c r="P1054" i="1"/>
  <c r="T1053" i="1"/>
  <c r="S1053" i="1"/>
  <c r="R1053" i="1"/>
  <c r="Q1053" i="1"/>
  <c r="P1053" i="1"/>
  <c r="U1053" i="1" s="1"/>
  <c r="T1052" i="1"/>
  <c r="V1052" i="1" s="1"/>
  <c r="S1052" i="1"/>
  <c r="R1052" i="1"/>
  <c r="Q1052" i="1"/>
  <c r="P1052" i="1"/>
  <c r="T1051" i="1"/>
  <c r="S1051" i="1"/>
  <c r="R1051" i="1"/>
  <c r="Q1051" i="1"/>
  <c r="V1051" i="1" s="1"/>
  <c r="P1051" i="1"/>
  <c r="T1050" i="1"/>
  <c r="S1050" i="1"/>
  <c r="R1050" i="1"/>
  <c r="Q1050" i="1"/>
  <c r="P1050" i="1"/>
  <c r="U1050" i="1" s="1"/>
  <c r="T1049" i="1"/>
  <c r="V1049" i="1" s="1"/>
  <c r="S1049" i="1"/>
  <c r="R1049" i="1"/>
  <c r="Q1049" i="1"/>
  <c r="P1049" i="1"/>
  <c r="T1048" i="1"/>
  <c r="S1048" i="1"/>
  <c r="R1048" i="1"/>
  <c r="Q1048" i="1"/>
  <c r="P1048" i="1"/>
  <c r="T1047" i="1"/>
  <c r="S1047" i="1"/>
  <c r="R1047" i="1"/>
  <c r="Q1047" i="1"/>
  <c r="P1047" i="1"/>
  <c r="T1046" i="1"/>
  <c r="S1046" i="1"/>
  <c r="R1046" i="1"/>
  <c r="Q1046" i="1"/>
  <c r="P1046" i="1"/>
  <c r="T1045" i="1"/>
  <c r="S1045" i="1"/>
  <c r="R1045" i="1"/>
  <c r="Q1045" i="1"/>
  <c r="P1045" i="1"/>
  <c r="T1044" i="1"/>
  <c r="S1044" i="1"/>
  <c r="R1044" i="1"/>
  <c r="Q1044" i="1"/>
  <c r="P1044" i="1"/>
  <c r="T1043" i="1"/>
  <c r="S1043" i="1"/>
  <c r="R1043" i="1"/>
  <c r="Q1043" i="1"/>
  <c r="P1043" i="1"/>
  <c r="T1042" i="1"/>
  <c r="S1042" i="1"/>
  <c r="R1042" i="1"/>
  <c r="Q1042" i="1"/>
  <c r="P1042" i="1"/>
  <c r="T1041" i="1"/>
  <c r="S1041" i="1"/>
  <c r="R1041" i="1"/>
  <c r="Q1041" i="1"/>
  <c r="P1041" i="1"/>
  <c r="T1040" i="1"/>
  <c r="V1040" i="1" s="1"/>
  <c r="S1040" i="1"/>
  <c r="R1040" i="1"/>
  <c r="Q1040" i="1"/>
  <c r="P1040" i="1"/>
  <c r="T1039" i="1"/>
  <c r="S1039" i="1"/>
  <c r="R1039" i="1"/>
  <c r="Q1039" i="1"/>
  <c r="V1039" i="1" s="1"/>
  <c r="P1039" i="1"/>
  <c r="T1038" i="1"/>
  <c r="S1038" i="1"/>
  <c r="R1038" i="1"/>
  <c r="Q1038" i="1"/>
  <c r="P1038" i="1"/>
  <c r="T1037" i="1"/>
  <c r="S1037" i="1"/>
  <c r="R1037" i="1"/>
  <c r="Q1037" i="1"/>
  <c r="P1037" i="1"/>
  <c r="T1036" i="1"/>
  <c r="S1036" i="1"/>
  <c r="R1036" i="1"/>
  <c r="Q1036" i="1"/>
  <c r="P1036" i="1"/>
  <c r="T1035" i="1"/>
  <c r="S1035" i="1"/>
  <c r="R1035" i="1"/>
  <c r="Q1035" i="1"/>
  <c r="V1035" i="1" s="1"/>
  <c r="P1035" i="1"/>
  <c r="T1034" i="1"/>
  <c r="S1034" i="1"/>
  <c r="R1034" i="1"/>
  <c r="Q1034" i="1"/>
  <c r="P1034" i="1"/>
  <c r="T1033" i="1"/>
  <c r="S1033" i="1"/>
  <c r="R1033" i="1"/>
  <c r="Q1033" i="1"/>
  <c r="P1033" i="1"/>
  <c r="T1032" i="1"/>
  <c r="S1032" i="1"/>
  <c r="R1032" i="1"/>
  <c r="Q1032" i="1"/>
  <c r="P1032" i="1"/>
  <c r="T1031" i="1"/>
  <c r="S1031" i="1"/>
  <c r="R1031" i="1"/>
  <c r="Q1031" i="1"/>
  <c r="P1031" i="1"/>
  <c r="T1030" i="1"/>
  <c r="S1030" i="1"/>
  <c r="R1030" i="1"/>
  <c r="Q1030" i="1"/>
  <c r="P1030" i="1"/>
  <c r="T1029" i="1"/>
  <c r="S1029" i="1"/>
  <c r="R1029" i="1"/>
  <c r="Q1029" i="1"/>
  <c r="P1029" i="1"/>
  <c r="T1028" i="1"/>
  <c r="V1028" i="1" s="1"/>
  <c r="S1028" i="1"/>
  <c r="R1028" i="1"/>
  <c r="Q1028" i="1"/>
  <c r="P1028" i="1"/>
  <c r="T1027" i="1"/>
  <c r="S1027" i="1"/>
  <c r="R1027" i="1"/>
  <c r="Q1027" i="1"/>
  <c r="P1027" i="1"/>
  <c r="T1026" i="1"/>
  <c r="S1026" i="1"/>
  <c r="R1026" i="1"/>
  <c r="Q1026" i="1"/>
  <c r="P1026" i="1"/>
  <c r="T1025" i="1"/>
  <c r="V1025" i="1" s="1"/>
  <c r="S1025" i="1"/>
  <c r="R1025" i="1"/>
  <c r="Q1025" i="1"/>
  <c r="P1025" i="1"/>
  <c r="T1024" i="1"/>
  <c r="V1024" i="1" s="1"/>
  <c r="S1024" i="1"/>
  <c r="R1024" i="1"/>
  <c r="Q1024" i="1"/>
  <c r="P1024" i="1"/>
  <c r="T1023" i="1"/>
  <c r="S1023" i="1"/>
  <c r="R1023" i="1"/>
  <c r="Q1023" i="1"/>
  <c r="U1023" i="1" s="1"/>
  <c r="P1023" i="1"/>
  <c r="T1022" i="1"/>
  <c r="S1022" i="1"/>
  <c r="R1022" i="1"/>
  <c r="Q1022" i="1"/>
  <c r="P1022" i="1"/>
  <c r="T1021" i="1"/>
  <c r="S1021" i="1"/>
  <c r="R1021" i="1"/>
  <c r="Q1021" i="1"/>
  <c r="P1021" i="1"/>
  <c r="T1020" i="1"/>
  <c r="S1020" i="1"/>
  <c r="R1020" i="1"/>
  <c r="Q1020" i="1"/>
  <c r="P1020" i="1"/>
  <c r="T1019" i="1"/>
  <c r="S1019" i="1"/>
  <c r="R1019" i="1"/>
  <c r="Q1019" i="1"/>
  <c r="P1019" i="1"/>
  <c r="U1019" i="1" s="1"/>
  <c r="T1018" i="1"/>
  <c r="S1018" i="1"/>
  <c r="R1018" i="1"/>
  <c r="Q1018" i="1"/>
  <c r="P1018" i="1"/>
  <c r="T1017" i="1"/>
  <c r="S1017" i="1"/>
  <c r="R1017" i="1"/>
  <c r="Q1017" i="1"/>
  <c r="P1017" i="1"/>
  <c r="T1016" i="1"/>
  <c r="S1016" i="1"/>
  <c r="R1016" i="1"/>
  <c r="Q1016" i="1"/>
  <c r="V1016" i="1" s="1"/>
  <c r="P1016" i="1"/>
  <c r="T1015" i="1"/>
  <c r="S1015" i="1"/>
  <c r="R1015" i="1"/>
  <c r="Q1015" i="1"/>
  <c r="P1015" i="1"/>
  <c r="T1014" i="1"/>
  <c r="S1014" i="1"/>
  <c r="R1014" i="1"/>
  <c r="Q1014" i="1"/>
  <c r="P1014" i="1"/>
  <c r="T1013" i="1"/>
  <c r="S1013" i="1"/>
  <c r="R1013" i="1"/>
  <c r="Q1013" i="1"/>
  <c r="P1013" i="1"/>
  <c r="T1012" i="1"/>
  <c r="V1012" i="1" s="1"/>
  <c r="S1012" i="1"/>
  <c r="R1012" i="1"/>
  <c r="Q1012" i="1"/>
  <c r="P1012" i="1"/>
  <c r="T1011" i="1"/>
  <c r="S1011" i="1"/>
  <c r="R1011" i="1"/>
  <c r="Q1011" i="1"/>
  <c r="P1011" i="1"/>
  <c r="T1010" i="1"/>
  <c r="S1010" i="1"/>
  <c r="R1010" i="1"/>
  <c r="Q1010" i="1"/>
  <c r="P1010" i="1"/>
  <c r="U1010" i="1" s="1"/>
  <c r="T1009" i="1"/>
  <c r="S1009" i="1"/>
  <c r="R1009" i="1"/>
  <c r="Q1009" i="1"/>
  <c r="P1009" i="1"/>
  <c r="T1008" i="1"/>
  <c r="S1008" i="1"/>
  <c r="R1008" i="1"/>
  <c r="Q1008" i="1"/>
  <c r="P1008" i="1"/>
  <c r="T1007" i="1"/>
  <c r="S1007" i="1"/>
  <c r="R1007" i="1"/>
  <c r="Q1007" i="1"/>
  <c r="V1007" i="1" s="1"/>
  <c r="P1007" i="1"/>
  <c r="T1006" i="1"/>
  <c r="S1006" i="1"/>
  <c r="R1006" i="1"/>
  <c r="Q1006" i="1"/>
  <c r="P1006" i="1"/>
  <c r="T1005" i="1"/>
  <c r="S1005" i="1"/>
  <c r="R1005" i="1"/>
  <c r="Q1005" i="1"/>
  <c r="P1005" i="1"/>
  <c r="T1004" i="1"/>
  <c r="S1004" i="1"/>
  <c r="R1004" i="1"/>
  <c r="Q1004" i="1"/>
  <c r="V1004" i="1" s="1"/>
  <c r="P1004" i="1"/>
  <c r="T1003" i="1"/>
  <c r="S1003" i="1"/>
  <c r="R1003" i="1"/>
  <c r="Q1003" i="1"/>
  <c r="P1003" i="1"/>
  <c r="T1002" i="1"/>
  <c r="S1002" i="1"/>
  <c r="R1002" i="1"/>
  <c r="Q1002" i="1"/>
  <c r="V1002" i="1" s="1"/>
  <c r="P1002" i="1"/>
  <c r="T1001" i="1"/>
  <c r="S1001" i="1"/>
  <c r="R1001" i="1"/>
  <c r="Q1001" i="1"/>
  <c r="P1001" i="1"/>
  <c r="U1001" i="1" s="1"/>
  <c r="T1000" i="1"/>
  <c r="V1000" i="1" s="1"/>
  <c r="S1000" i="1"/>
  <c r="R1000" i="1"/>
  <c r="Q1000" i="1"/>
  <c r="P1000" i="1"/>
  <c r="T999" i="1"/>
  <c r="S999" i="1"/>
  <c r="R999" i="1"/>
  <c r="Q999" i="1"/>
  <c r="P999" i="1"/>
  <c r="T998" i="1"/>
  <c r="S998" i="1"/>
  <c r="R998" i="1"/>
  <c r="Q998" i="1"/>
  <c r="V998" i="1" s="1"/>
  <c r="P998" i="1"/>
  <c r="T997" i="1"/>
  <c r="V997" i="1" s="1"/>
  <c r="S997" i="1"/>
  <c r="R997" i="1"/>
  <c r="Q997" i="1"/>
  <c r="P997" i="1"/>
  <c r="T996" i="1"/>
  <c r="S996" i="1"/>
  <c r="R996" i="1"/>
  <c r="Q996" i="1"/>
  <c r="V996" i="1" s="1"/>
  <c r="P996" i="1"/>
  <c r="T995" i="1"/>
  <c r="S995" i="1"/>
  <c r="R995" i="1"/>
  <c r="Q995" i="1"/>
  <c r="P995" i="1"/>
  <c r="T994" i="1"/>
  <c r="S994" i="1"/>
  <c r="R994" i="1"/>
  <c r="Q994" i="1"/>
  <c r="P994" i="1"/>
  <c r="T993" i="1"/>
  <c r="S993" i="1"/>
  <c r="R993" i="1"/>
  <c r="Q993" i="1"/>
  <c r="P993" i="1"/>
  <c r="U993" i="1" s="1"/>
  <c r="T992" i="1"/>
  <c r="S992" i="1"/>
  <c r="R992" i="1"/>
  <c r="Q992" i="1"/>
  <c r="P992" i="1"/>
  <c r="T991" i="1"/>
  <c r="S991" i="1"/>
  <c r="R991" i="1"/>
  <c r="Q991" i="1"/>
  <c r="P991" i="1"/>
  <c r="T990" i="1"/>
  <c r="S990" i="1"/>
  <c r="R990" i="1"/>
  <c r="Q990" i="1"/>
  <c r="V990" i="1" s="1"/>
  <c r="P990" i="1"/>
  <c r="T989" i="1"/>
  <c r="S989" i="1"/>
  <c r="R989" i="1"/>
  <c r="Q989" i="1"/>
  <c r="P989" i="1"/>
  <c r="T988" i="1"/>
  <c r="S988" i="1"/>
  <c r="R988" i="1"/>
  <c r="Q988" i="1"/>
  <c r="P988" i="1"/>
  <c r="T987" i="1"/>
  <c r="S987" i="1"/>
  <c r="R987" i="1"/>
  <c r="Q987" i="1"/>
  <c r="P987" i="1"/>
  <c r="T986" i="1"/>
  <c r="S986" i="1"/>
  <c r="R986" i="1"/>
  <c r="Q986" i="1"/>
  <c r="V986" i="1" s="1"/>
  <c r="P986" i="1"/>
  <c r="T985" i="1"/>
  <c r="V985" i="1" s="1"/>
  <c r="S985" i="1"/>
  <c r="R985" i="1"/>
  <c r="Q985" i="1"/>
  <c r="P985" i="1"/>
  <c r="T984" i="1"/>
  <c r="S984" i="1"/>
  <c r="R984" i="1"/>
  <c r="Q984" i="1"/>
  <c r="P984" i="1"/>
  <c r="T983" i="1"/>
  <c r="S983" i="1"/>
  <c r="R983" i="1"/>
  <c r="Q983" i="1"/>
  <c r="P983" i="1"/>
  <c r="T982" i="1"/>
  <c r="S982" i="1"/>
  <c r="R982" i="1"/>
  <c r="Q982" i="1"/>
  <c r="P982" i="1"/>
  <c r="T981" i="1"/>
  <c r="S981" i="1"/>
  <c r="R981" i="1"/>
  <c r="Q981" i="1"/>
  <c r="P981" i="1"/>
  <c r="T980" i="1"/>
  <c r="S980" i="1"/>
  <c r="R980" i="1"/>
  <c r="Q980" i="1"/>
  <c r="V980" i="1" s="1"/>
  <c r="P980" i="1"/>
  <c r="T979" i="1"/>
  <c r="U979" i="1" s="1"/>
  <c r="S979" i="1"/>
  <c r="R979" i="1"/>
  <c r="Q979" i="1"/>
  <c r="P979" i="1"/>
  <c r="T978" i="1"/>
  <c r="S978" i="1"/>
  <c r="R978" i="1"/>
  <c r="Q978" i="1"/>
  <c r="V978" i="1" s="1"/>
  <c r="P978" i="1"/>
  <c r="T977" i="1"/>
  <c r="S977" i="1"/>
  <c r="R977" i="1"/>
  <c r="Q977" i="1"/>
  <c r="P977" i="1"/>
  <c r="U977" i="1" s="1"/>
  <c r="T976" i="1"/>
  <c r="V976" i="1" s="1"/>
  <c r="S976" i="1"/>
  <c r="R976" i="1"/>
  <c r="Q976" i="1"/>
  <c r="P976" i="1"/>
  <c r="T975" i="1"/>
  <c r="S975" i="1"/>
  <c r="R975" i="1"/>
  <c r="Q975" i="1"/>
  <c r="V975" i="1" s="1"/>
  <c r="P975" i="1"/>
  <c r="T974" i="1"/>
  <c r="S974" i="1"/>
  <c r="R974" i="1"/>
  <c r="Q974" i="1"/>
  <c r="V974" i="1" s="1"/>
  <c r="P974" i="1"/>
  <c r="T973" i="1"/>
  <c r="V973" i="1" s="1"/>
  <c r="S973" i="1"/>
  <c r="R973" i="1"/>
  <c r="Q973" i="1"/>
  <c r="P973" i="1"/>
  <c r="T972" i="1"/>
  <c r="S972" i="1"/>
  <c r="R972" i="1"/>
  <c r="Q972" i="1"/>
  <c r="U972" i="1" s="1"/>
  <c r="P972" i="1"/>
  <c r="T971" i="1"/>
  <c r="S971" i="1"/>
  <c r="R971" i="1"/>
  <c r="Q971" i="1"/>
  <c r="P971" i="1"/>
  <c r="T970" i="1"/>
  <c r="S970" i="1"/>
  <c r="R970" i="1"/>
  <c r="Q970" i="1"/>
  <c r="P970" i="1"/>
  <c r="T969" i="1"/>
  <c r="S969" i="1"/>
  <c r="R969" i="1"/>
  <c r="Q969" i="1"/>
  <c r="P969" i="1"/>
  <c r="T968" i="1"/>
  <c r="S968" i="1"/>
  <c r="R968" i="1"/>
  <c r="Q968" i="1"/>
  <c r="P968" i="1"/>
  <c r="T967" i="1"/>
  <c r="S967" i="1"/>
  <c r="R967" i="1"/>
  <c r="Q967" i="1"/>
  <c r="P967" i="1"/>
  <c r="T966" i="1"/>
  <c r="S966" i="1"/>
  <c r="R966" i="1"/>
  <c r="Q966" i="1"/>
  <c r="V966" i="1" s="1"/>
  <c r="P966" i="1"/>
  <c r="T965" i="1"/>
  <c r="S965" i="1"/>
  <c r="R965" i="1"/>
  <c r="Q965" i="1"/>
  <c r="P965" i="1"/>
  <c r="T964" i="1"/>
  <c r="S964" i="1"/>
  <c r="R964" i="1"/>
  <c r="Q964" i="1"/>
  <c r="P964" i="1"/>
  <c r="T963" i="1"/>
  <c r="S963" i="1"/>
  <c r="R963" i="1"/>
  <c r="Q963" i="1"/>
  <c r="P963" i="1"/>
  <c r="T962" i="1"/>
  <c r="S962" i="1"/>
  <c r="R962" i="1"/>
  <c r="Q962" i="1"/>
  <c r="V962" i="1" s="1"/>
  <c r="P962" i="1"/>
  <c r="T961" i="1"/>
  <c r="V961" i="1" s="1"/>
  <c r="S961" i="1"/>
  <c r="R961" i="1"/>
  <c r="Q961" i="1"/>
  <c r="P961" i="1"/>
  <c r="T960" i="1"/>
  <c r="V960" i="1" s="1"/>
  <c r="S960" i="1"/>
  <c r="R960" i="1"/>
  <c r="Q960" i="1"/>
  <c r="P960" i="1"/>
  <c r="T959" i="1"/>
  <c r="S959" i="1"/>
  <c r="R959" i="1"/>
  <c r="Q959" i="1"/>
  <c r="V959" i="1" s="1"/>
  <c r="P959" i="1"/>
  <c r="T958" i="1"/>
  <c r="S958" i="1"/>
  <c r="R958" i="1"/>
  <c r="Q958" i="1"/>
  <c r="P958" i="1"/>
  <c r="T957" i="1"/>
  <c r="S957" i="1"/>
  <c r="R957" i="1"/>
  <c r="Q957" i="1"/>
  <c r="P957" i="1"/>
  <c r="T956" i="1"/>
  <c r="S956" i="1"/>
  <c r="R956" i="1"/>
  <c r="Q956" i="1"/>
  <c r="V956" i="1" s="1"/>
  <c r="P956" i="1"/>
  <c r="U955" i="1"/>
  <c r="T955" i="1"/>
  <c r="S955" i="1"/>
  <c r="R955" i="1"/>
  <c r="Q955" i="1"/>
  <c r="V955" i="1" s="1"/>
  <c r="P955" i="1"/>
  <c r="T954" i="1"/>
  <c r="S954" i="1"/>
  <c r="R954" i="1"/>
  <c r="Q954" i="1"/>
  <c r="P954" i="1"/>
  <c r="T953" i="1"/>
  <c r="S953" i="1"/>
  <c r="R953" i="1"/>
  <c r="Q953" i="1"/>
  <c r="P953" i="1"/>
  <c r="V952" i="1"/>
  <c r="T952" i="1"/>
  <c r="S952" i="1"/>
  <c r="R952" i="1"/>
  <c r="Q952" i="1"/>
  <c r="P952" i="1"/>
  <c r="T951" i="1"/>
  <c r="S951" i="1"/>
  <c r="R951" i="1"/>
  <c r="Q951" i="1"/>
  <c r="P951" i="1"/>
  <c r="T950" i="1"/>
  <c r="S950" i="1"/>
  <c r="R950" i="1"/>
  <c r="Q950" i="1"/>
  <c r="V950" i="1" s="1"/>
  <c r="P950" i="1"/>
  <c r="T949" i="1"/>
  <c r="V949" i="1" s="1"/>
  <c r="S949" i="1"/>
  <c r="R949" i="1"/>
  <c r="Q949" i="1"/>
  <c r="P949" i="1"/>
  <c r="T948" i="1"/>
  <c r="S948" i="1"/>
  <c r="R948" i="1"/>
  <c r="Q948" i="1"/>
  <c r="P948" i="1"/>
  <c r="T947" i="1"/>
  <c r="S947" i="1"/>
  <c r="R947" i="1"/>
  <c r="Q947" i="1"/>
  <c r="P947" i="1"/>
  <c r="U947" i="1" s="1"/>
  <c r="T946" i="1"/>
  <c r="S946" i="1"/>
  <c r="R946" i="1"/>
  <c r="Q946" i="1"/>
  <c r="P946" i="1"/>
  <c r="T945" i="1"/>
  <c r="S945" i="1"/>
  <c r="R945" i="1"/>
  <c r="Q945" i="1"/>
  <c r="P945" i="1"/>
  <c r="T944" i="1"/>
  <c r="S944" i="1"/>
  <c r="R944" i="1"/>
  <c r="Q944" i="1"/>
  <c r="V944" i="1" s="1"/>
  <c r="P944" i="1"/>
  <c r="U1519" i="1" l="1"/>
  <c r="U1532" i="1"/>
  <c r="U1560" i="1"/>
  <c r="U1589" i="1"/>
  <c r="U1630" i="1"/>
  <c r="U1709" i="1"/>
  <c r="U1733" i="1"/>
  <c r="U1766" i="1"/>
  <c r="U1843" i="1"/>
  <c r="V2160" i="1"/>
  <c r="U2160" i="1"/>
  <c r="U1466" i="1"/>
  <c r="U950" i="1"/>
  <c r="U953" i="1"/>
  <c r="V1010" i="1"/>
  <c r="U1027" i="1"/>
  <c r="U1029" i="1"/>
  <c r="V1032" i="1"/>
  <c r="V1048" i="1"/>
  <c r="V1059" i="1"/>
  <c r="V1090" i="1"/>
  <c r="V1106" i="1"/>
  <c r="U1107" i="1"/>
  <c r="V1139" i="1"/>
  <c r="V1195" i="1"/>
  <c r="V1206" i="1"/>
  <c r="V1217" i="1"/>
  <c r="V1270" i="1"/>
  <c r="V1278" i="1"/>
  <c r="V1286" i="1"/>
  <c r="V1297" i="1"/>
  <c r="V1319" i="1"/>
  <c r="V1363" i="1"/>
  <c r="V1366" i="1"/>
  <c r="V1377" i="1"/>
  <c r="V1399" i="1"/>
  <c r="V1413" i="1"/>
  <c r="V1421" i="1"/>
  <c r="U1441" i="1"/>
  <c r="V1443" i="1"/>
  <c r="U1471" i="1"/>
  <c r="U1482" i="1"/>
  <c r="U1513" i="1"/>
  <c r="V1532" i="1"/>
  <c r="V1543" i="1"/>
  <c r="U1577" i="1"/>
  <c r="V1580" i="1"/>
  <c r="U1586" i="1"/>
  <c r="V1602" i="1"/>
  <c r="V1616" i="1"/>
  <c r="V1624" i="1"/>
  <c r="U1632" i="1"/>
  <c r="V2263" i="1"/>
  <c r="U2263" i="1"/>
  <c r="V947" i="1"/>
  <c r="V948" i="1"/>
  <c r="U974" i="1"/>
  <c r="U990" i="1"/>
  <c r="U998" i="1"/>
  <c r="V1013" i="1"/>
  <c r="V1026" i="1"/>
  <c r="V1042" i="1"/>
  <c r="U1043" i="1"/>
  <c r="V1050" i="1"/>
  <c r="U1075" i="1"/>
  <c r="V1078" i="1"/>
  <c r="U1084" i="1"/>
  <c r="V1100" i="1"/>
  <c r="V1101" i="1"/>
  <c r="U1105" i="1"/>
  <c r="V1108" i="1"/>
  <c r="V1130" i="1"/>
  <c r="V1131" i="1"/>
  <c r="V1155" i="1"/>
  <c r="V1156" i="1"/>
  <c r="V1173" i="1"/>
  <c r="U1181" i="1"/>
  <c r="V1219" i="1"/>
  <c r="V1222" i="1"/>
  <c r="V1233" i="1"/>
  <c r="V1234" i="1"/>
  <c r="U1249" i="1"/>
  <c r="U1269" i="1"/>
  <c r="V1272" i="1"/>
  <c r="V1299" i="1"/>
  <c r="V1310" i="1"/>
  <c r="V1368" i="1"/>
  <c r="V1379" i="1"/>
  <c r="V1380" i="1"/>
  <c r="U1395" i="1"/>
  <c r="V1415" i="1"/>
  <c r="V1457" i="1"/>
  <c r="V1458" i="1"/>
  <c r="V1460" i="1"/>
  <c r="V1468" i="1"/>
  <c r="V1476" i="1"/>
  <c r="U1484" i="1"/>
  <c r="V1488" i="1"/>
  <c r="U1540" i="1"/>
  <c r="V1565" i="1"/>
  <c r="U1574" i="1"/>
  <c r="V1582" i="1"/>
  <c r="V1585" i="1"/>
  <c r="V1596" i="1"/>
  <c r="V1604" i="1"/>
  <c r="V1640" i="1"/>
  <c r="V1675" i="1"/>
  <c r="V1694" i="1"/>
  <c r="V1700" i="1"/>
  <c r="V1743" i="1"/>
  <c r="U1748" i="1"/>
  <c r="V1812" i="1"/>
  <c r="U1831" i="1"/>
  <c r="V1883" i="1"/>
  <c r="U1883" i="1"/>
  <c r="V1910" i="1"/>
  <c r="V1918" i="1"/>
  <c r="V1989" i="1"/>
  <c r="U2052" i="1"/>
  <c r="U2084" i="1"/>
  <c r="V2711" i="1"/>
  <c r="U2711" i="1"/>
  <c r="V2767" i="1"/>
  <c r="U2767" i="1"/>
  <c r="U1024" i="1"/>
  <c r="U971" i="1"/>
  <c r="U1266" i="1"/>
  <c r="U1370" i="1"/>
  <c r="U1392" i="1"/>
  <c r="U1478" i="1"/>
  <c r="U1503" i="1"/>
  <c r="U1714" i="1"/>
  <c r="U1737" i="1"/>
  <c r="U1829" i="1"/>
  <c r="U1102" i="1"/>
  <c r="U1147" i="1"/>
  <c r="U1149" i="1"/>
  <c r="U1202" i="1"/>
  <c r="U946" i="1"/>
  <c r="V964" i="1"/>
  <c r="V971" i="1"/>
  <c r="V987" i="1"/>
  <c r="V988" i="1"/>
  <c r="V995" i="1"/>
  <c r="U1011" i="1"/>
  <c r="V1014" i="1"/>
  <c r="U1020" i="1"/>
  <c r="V1036" i="1"/>
  <c r="V1037" i="1"/>
  <c r="U1041" i="1"/>
  <c r="V1063" i="1"/>
  <c r="V1066" i="1"/>
  <c r="V1072" i="1"/>
  <c r="V1073" i="1"/>
  <c r="V1083" i="1"/>
  <c r="V1094" i="1"/>
  <c r="U1099" i="1"/>
  <c r="V1102" i="1"/>
  <c r="U1124" i="1"/>
  <c r="V1143" i="1"/>
  <c r="V1146" i="1"/>
  <c r="U1171" i="1"/>
  <c r="V1174" i="1"/>
  <c r="U1199" i="1"/>
  <c r="V1235" i="1"/>
  <c r="V1244" i="1"/>
  <c r="V1246" i="1"/>
  <c r="U1263" i="1"/>
  <c r="U1317" i="1"/>
  <c r="U1321" i="1"/>
  <c r="V1334" i="1"/>
  <c r="V1338" i="1"/>
  <c r="V1356" i="1"/>
  <c r="U1359" i="1"/>
  <c r="U1378" i="1"/>
  <c r="V1409" i="1"/>
  <c r="V1410" i="1"/>
  <c r="V1425" i="1"/>
  <c r="V1426" i="1"/>
  <c r="V1436" i="1"/>
  <c r="V1445" i="1"/>
  <c r="V1459" i="1"/>
  <c r="V1481" i="1"/>
  <c r="V1482" i="1"/>
  <c r="U1533" i="1"/>
  <c r="U1558" i="1"/>
  <c r="V1567" i="1"/>
  <c r="U1573" i="1"/>
  <c r="V1574" i="1"/>
  <c r="V1576" i="1"/>
  <c r="V1590" i="1"/>
  <c r="V1591" i="1"/>
  <c r="V1609" i="1"/>
  <c r="V1612" i="1"/>
  <c r="V1613" i="1"/>
  <c r="V1713" i="1"/>
  <c r="V1721" i="1"/>
  <c r="U1726" i="1"/>
  <c r="V1729" i="1"/>
  <c r="V1869" i="1"/>
  <c r="V1964" i="1"/>
  <c r="U1964" i="1"/>
  <c r="V2059" i="1"/>
  <c r="U1369" i="1"/>
  <c r="U995" i="1"/>
  <c r="U963" i="1"/>
  <c r="U965" i="1"/>
  <c r="V968" i="1"/>
  <c r="U981" i="1"/>
  <c r="V984" i="1"/>
  <c r="U989" i="1"/>
  <c r="V992" i="1"/>
  <c r="V1011" i="1"/>
  <c r="U1038" i="1"/>
  <c r="V1060" i="1"/>
  <c r="U1072" i="1"/>
  <c r="U1074" i="1"/>
  <c r="V1099" i="1"/>
  <c r="V1115" i="1"/>
  <c r="V1118" i="1"/>
  <c r="U1123" i="1"/>
  <c r="V1140" i="1"/>
  <c r="V1154" i="1"/>
  <c r="V1171" i="1"/>
  <c r="V1179" i="1"/>
  <c r="V1185" i="1"/>
  <c r="U1193" i="1"/>
  <c r="U1213" i="1"/>
  <c r="V1221" i="1"/>
  <c r="U1226" i="1"/>
  <c r="U1227" i="1"/>
  <c r="U1237" i="1"/>
  <c r="V1240" i="1"/>
  <c r="V1251" i="1"/>
  <c r="V1287" i="1"/>
  <c r="U1295" i="1"/>
  <c r="V1309" i="1"/>
  <c r="U1314" i="1"/>
  <c r="U1315" i="1"/>
  <c r="U1323" i="1"/>
  <c r="V1331" i="1"/>
  <c r="V1353" i="1"/>
  <c r="U1364" i="1"/>
  <c r="U1383" i="1"/>
  <c r="V1389" i="1"/>
  <c r="U1438" i="1"/>
  <c r="V1453" i="1"/>
  <c r="U1465" i="1"/>
  <c r="U1472" i="1"/>
  <c r="V1486" i="1"/>
  <c r="U1494" i="1"/>
  <c r="U1495" i="1"/>
  <c r="V1511" i="1"/>
  <c r="U1527" i="1"/>
  <c r="U1530" i="1"/>
  <c r="V1533" i="1"/>
  <c r="V1544" i="1"/>
  <c r="V1603" i="1"/>
  <c r="V1625" i="1"/>
  <c r="V1639" i="1"/>
  <c r="V1666" i="1"/>
  <c r="V1674" i="1"/>
  <c r="V1682" i="1"/>
  <c r="V1690" i="1"/>
  <c r="V1778" i="1"/>
  <c r="U1863" i="1"/>
  <c r="V1909" i="1"/>
  <c r="V1961" i="1"/>
  <c r="U1985" i="1"/>
  <c r="V2004" i="1"/>
  <c r="V2012" i="1"/>
  <c r="U2026" i="1"/>
  <c r="V2080" i="1"/>
  <c r="U2080" i="1"/>
  <c r="V945" i="1"/>
  <c r="U960" i="1"/>
  <c r="U962" i="1"/>
  <c r="U986" i="1"/>
  <c r="U1002" i="1"/>
  <c r="U1003" i="1"/>
  <c r="U1005" i="1"/>
  <c r="V1008" i="1"/>
  <c r="V1009" i="1"/>
  <c r="V1019" i="1"/>
  <c r="V1030" i="1"/>
  <c r="U1035" i="1"/>
  <c r="V1038" i="1"/>
  <c r="U1062" i="1"/>
  <c r="U1065" i="1"/>
  <c r="V1074" i="1"/>
  <c r="V1089" i="1"/>
  <c r="U1091" i="1"/>
  <c r="U1093" i="1"/>
  <c r="V1096" i="1"/>
  <c r="V1112" i="1"/>
  <c r="V1113" i="1"/>
  <c r="U1131" i="1"/>
  <c r="V1151" i="1"/>
  <c r="U1173" i="1"/>
  <c r="V1194" i="1"/>
  <c r="V1196" i="1"/>
  <c r="V1212" i="1"/>
  <c r="U1220" i="1"/>
  <c r="V1229" i="1"/>
  <c r="V1245" i="1"/>
  <c r="V1296" i="1"/>
  <c r="V1306" i="1"/>
  <c r="V1307" i="1"/>
  <c r="U1322" i="1"/>
  <c r="V1339" i="1"/>
  <c r="V1340" i="1"/>
  <c r="V1361" i="1"/>
  <c r="V1362" i="1"/>
  <c r="V1372" i="1"/>
  <c r="U1380" i="1"/>
  <c r="V1384" i="1"/>
  <c r="V1397" i="1"/>
  <c r="U1425" i="1"/>
  <c r="V1441" i="1"/>
  <c r="V1442" i="1"/>
  <c r="V1447" i="1"/>
  <c r="V1448" i="1"/>
  <c r="V1464" i="1"/>
  <c r="U1481" i="1"/>
  <c r="V1484" i="1"/>
  <c r="U1488" i="1"/>
  <c r="V1497" i="1"/>
  <c r="V1498" i="1"/>
  <c r="V1538" i="1"/>
  <c r="V1549" i="1"/>
  <c r="V1555" i="1"/>
  <c r="V1569" i="1"/>
  <c r="V1572" i="1"/>
  <c r="V1579" i="1"/>
  <c r="V1615" i="1"/>
  <c r="V1622" i="1"/>
  <c r="V1644" i="1"/>
  <c r="V1645" i="1"/>
  <c r="U1649" i="1"/>
  <c r="V1652" i="1"/>
  <c r="V1663" i="1"/>
  <c r="U1668" i="1"/>
  <c r="U1701" i="1"/>
  <c r="V1748" i="1"/>
  <c r="U1769" i="1"/>
  <c r="V1879" i="1"/>
  <c r="U1879" i="1"/>
  <c r="V1890" i="1"/>
  <c r="V1898" i="1"/>
  <c r="U1906" i="1"/>
  <c r="V1947" i="1"/>
  <c r="V1967" i="1"/>
  <c r="V2001" i="1"/>
  <c r="U2064" i="1"/>
  <c r="V1658" i="1"/>
  <c r="V1680" i="1"/>
  <c r="V1688" i="1"/>
  <c r="V1727" i="1"/>
  <c r="V1735" i="1"/>
  <c r="U1740" i="1"/>
  <c r="V1746" i="1"/>
  <c r="V1764" i="1"/>
  <c r="V1766" i="1"/>
  <c r="V1829" i="1"/>
  <c r="V1830" i="1"/>
  <c r="V1832" i="1"/>
  <c r="V1844" i="1"/>
  <c r="V1854" i="1"/>
  <c r="V1860" i="1"/>
  <c r="V1863" i="1"/>
  <c r="V1866" i="1"/>
  <c r="U1871" i="1"/>
  <c r="V1874" i="1"/>
  <c r="V1886" i="1"/>
  <c r="V1895" i="1"/>
  <c r="V1903" i="1"/>
  <c r="V1912" i="1"/>
  <c r="V1915" i="1"/>
  <c r="U1956" i="1"/>
  <c r="V1975" i="1"/>
  <c r="V1983" i="1"/>
  <c r="V1987" i="1"/>
  <c r="U2012" i="1"/>
  <c r="V2017" i="1"/>
  <c r="U2037" i="1"/>
  <c r="U2040" i="1"/>
  <c r="V2043" i="1"/>
  <c r="V2069" i="1"/>
  <c r="V2086" i="1"/>
  <c r="V2089" i="1"/>
  <c r="V2114" i="1"/>
  <c r="U2120" i="1"/>
  <c r="U2169" i="1"/>
  <c r="V2200" i="1"/>
  <c r="U2239" i="1"/>
  <c r="U2319" i="1"/>
  <c r="V2326" i="1"/>
  <c r="U2364" i="1"/>
  <c r="V2397" i="1"/>
  <c r="V2416" i="1"/>
  <c r="V2536" i="1"/>
  <c r="V2544" i="1"/>
  <c r="V2585" i="1"/>
  <c r="V2708" i="1"/>
  <c r="V2719" i="1"/>
  <c r="V2761" i="1"/>
  <c r="V2049" i="1"/>
  <c r="V2081" i="1"/>
  <c r="V2095" i="1"/>
  <c r="V2373" i="1"/>
  <c r="V2430" i="1"/>
  <c r="V2750" i="1"/>
  <c r="V2783" i="1"/>
  <c r="U2783" i="1"/>
  <c r="U1797" i="1"/>
  <c r="U1825" i="1"/>
  <c r="U1966" i="1"/>
  <c r="U1968" i="1"/>
  <c r="U2021" i="1"/>
  <c r="U2157" i="1"/>
  <c r="U2240" i="1"/>
  <c r="U2777" i="1"/>
  <c r="V2780" i="1"/>
  <c r="V1632" i="1"/>
  <c r="U1644" i="1"/>
  <c r="V1646" i="1"/>
  <c r="V1647" i="1"/>
  <c r="V1654" i="1"/>
  <c r="V1676" i="1"/>
  <c r="U1690" i="1"/>
  <c r="V1740" i="1"/>
  <c r="V1759" i="1"/>
  <c r="U1770" i="1"/>
  <c r="V1796" i="1"/>
  <c r="U1799" i="1"/>
  <c r="V1800" i="1"/>
  <c r="U1811" i="1"/>
  <c r="V1826" i="1"/>
  <c r="U1830" i="1"/>
  <c r="V1839" i="1"/>
  <c r="V1847" i="1"/>
  <c r="U1867" i="1"/>
  <c r="V1870" i="1"/>
  <c r="V1878" i="1"/>
  <c r="U1890" i="1"/>
  <c r="V1899" i="1"/>
  <c r="V1919" i="1"/>
  <c r="V1928" i="1"/>
  <c r="V1931" i="1"/>
  <c r="U1934" i="1"/>
  <c r="V1940" i="1"/>
  <c r="V1948" i="1"/>
  <c r="U1957" i="1"/>
  <c r="V1962" i="1"/>
  <c r="V1968" i="1"/>
  <c r="V1979" i="1"/>
  <c r="V1993" i="1"/>
  <c r="V2005" i="1"/>
  <c r="V2006" i="1"/>
  <c r="V2021" i="1"/>
  <c r="V2031" i="1"/>
  <c r="V2050" i="1"/>
  <c r="V2063" i="1"/>
  <c r="V2065" i="1"/>
  <c r="V2079" i="1"/>
  <c r="V2082" i="1"/>
  <c r="U2088" i="1"/>
  <c r="V2104" i="1"/>
  <c r="V2107" i="1"/>
  <c r="V2118" i="1"/>
  <c r="V2121" i="1"/>
  <c r="V2129" i="1"/>
  <c r="V2137" i="1"/>
  <c r="V2169" i="1"/>
  <c r="U2176" i="1"/>
  <c r="V2190" i="1"/>
  <c r="V2208" i="1"/>
  <c r="U2211" i="1"/>
  <c r="V2218" i="1"/>
  <c r="V2232" i="1"/>
  <c r="V2256" i="1"/>
  <c r="U2261" i="1"/>
  <c r="U2309" i="1"/>
  <c r="U2363" i="1"/>
  <c r="U2371" i="1"/>
  <c r="V2374" i="1"/>
  <c r="V2393" i="1"/>
  <c r="V2431" i="1"/>
  <c r="V2447" i="1"/>
  <c r="U2461" i="1"/>
  <c r="V2625" i="1"/>
  <c r="V2644" i="1"/>
  <c r="U2655" i="1"/>
  <c r="V2754" i="1"/>
  <c r="U1756" i="1"/>
  <c r="V1771" i="1"/>
  <c r="U1782" i="1"/>
  <c r="V1888" i="1"/>
  <c r="U1953" i="1"/>
  <c r="V1966" i="1"/>
  <c r="U2005" i="1"/>
  <c r="U2016" i="1"/>
  <c r="U2030" i="1"/>
  <c r="U2048" i="1"/>
  <c r="U2112" i="1"/>
  <c r="V2127" i="1"/>
  <c r="U2168" i="1"/>
  <c r="U2207" i="1"/>
  <c r="V2223" i="1"/>
  <c r="V2237" i="1"/>
  <c r="V2245" i="1"/>
  <c r="V2253" i="1"/>
  <c r="V2275" i="1"/>
  <c r="V2286" i="1"/>
  <c r="U2335" i="1"/>
  <c r="V2368" i="1"/>
  <c r="V2371" i="1"/>
  <c r="V2444" i="1"/>
  <c r="U2487" i="1"/>
  <c r="U2635" i="1"/>
  <c r="V2748" i="1"/>
  <c r="V2799" i="1"/>
  <c r="U2799" i="1"/>
  <c r="V1641" i="1"/>
  <c r="V1648" i="1"/>
  <c r="U1661" i="1"/>
  <c r="V1671" i="1"/>
  <c r="U1697" i="1"/>
  <c r="V1709" i="1"/>
  <c r="V1717" i="1"/>
  <c r="U1758" i="1"/>
  <c r="V1761" i="1"/>
  <c r="U1764" i="1"/>
  <c r="V1767" i="1"/>
  <c r="V1781" i="1"/>
  <c r="V1784" i="1"/>
  <c r="V1788" i="1"/>
  <c r="U1793" i="1"/>
  <c r="V1804" i="1"/>
  <c r="U1807" i="1"/>
  <c r="V1821" i="1"/>
  <c r="U1824" i="1"/>
  <c r="U1835" i="1"/>
  <c r="V1852" i="1"/>
  <c r="V1864" i="1"/>
  <c r="V1901" i="1"/>
  <c r="V1921" i="1"/>
  <c r="V1924" i="1"/>
  <c r="V1933" i="1"/>
  <c r="U1948" i="1"/>
  <c r="V1974" i="1"/>
  <c r="V2007" i="1"/>
  <c r="U2010" i="1"/>
  <c r="V2015" i="1"/>
  <c r="V2026" i="1"/>
  <c r="U2029" i="1"/>
  <c r="V2032" i="1"/>
  <c r="V2041" i="1"/>
  <c r="V2052" i="1"/>
  <c r="V2064" i="1"/>
  <c r="U2072" i="1"/>
  <c r="V2084" i="1"/>
  <c r="V2085" i="1"/>
  <c r="V2098" i="1"/>
  <c r="V2112" i="1"/>
  <c r="V2113" i="1"/>
  <c r="U2117" i="1"/>
  <c r="U2136" i="1"/>
  <c r="V2139" i="1"/>
  <c r="V2151" i="1"/>
  <c r="V2212" i="1"/>
  <c r="V2269" i="1"/>
  <c r="U2333" i="1"/>
  <c r="U2351" i="1"/>
  <c r="V2377" i="1"/>
  <c r="V2433" i="1"/>
  <c r="V2441" i="1"/>
  <c r="V2468" i="1"/>
  <c r="U2555" i="1"/>
  <c r="V2558" i="1"/>
  <c r="U2607" i="1"/>
  <c r="V2627" i="1"/>
  <c r="U2793" i="1"/>
  <c r="V2796" i="1"/>
  <c r="V2122" i="1"/>
  <c r="V2125" i="1"/>
  <c r="V2133" i="1"/>
  <c r="V2148" i="1"/>
  <c r="U2150" i="1"/>
  <c r="U2152" i="1"/>
  <c r="V2170" i="1"/>
  <c r="V2181" i="1"/>
  <c r="V2182" i="1"/>
  <c r="V2187" i="1"/>
  <c r="U2193" i="1"/>
  <c r="V2194" i="1"/>
  <c r="V2202" i="1"/>
  <c r="U2208" i="1"/>
  <c r="U2216" i="1"/>
  <c r="V2219" i="1"/>
  <c r="V2220" i="1"/>
  <c r="V2234" i="1"/>
  <c r="U2246" i="1"/>
  <c r="U2255" i="1"/>
  <c r="V2283" i="1"/>
  <c r="V2298" i="1"/>
  <c r="V2311" i="1"/>
  <c r="V2333" i="1"/>
  <c r="V2336" i="1"/>
  <c r="U2356" i="1"/>
  <c r="V2361" i="1"/>
  <c r="V2364" i="1"/>
  <c r="U2381" i="1"/>
  <c r="V2384" i="1"/>
  <c r="V2402" i="1"/>
  <c r="U2421" i="1"/>
  <c r="U2436" i="1"/>
  <c r="V2475" i="1"/>
  <c r="V2495" i="1"/>
  <c r="V2509" i="1"/>
  <c r="V2523" i="1"/>
  <c r="V2538" i="1"/>
  <c r="V2555" i="1"/>
  <c r="V2566" i="1"/>
  <c r="V2570" i="1"/>
  <c r="U2589" i="1"/>
  <c r="U2592" i="1"/>
  <c r="V2641" i="1"/>
  <c r="U2666" i="1"/>
  <c r="V2681" i="1"/>
  <c r="V2695" i="1"/>
  <c r="V2705" i="1"/>
  <c r="U2721" i="1"/>
  <c r="U2737" i="1"/>
  <c r="U2756" i="1"/>
  <c r="U2760" i="1"/>
  <c r="U2770" i="1"/>
  <c r="V2777" i="1"/>
  <c r="V2793" i="1"/>
  <c r="V2809" i="1"/>
  <c r="V2116" i="1"/>
  <c r="V2117" i="1"/>
  <c r="V2130" i="1"/>
  <c r="V2131" i="1"/>
  <c r="V2144" i="1"/>
  <c r="V2145" i="1"/>
  <c r="V2155" i="1"/>
  <c r="V2162" i="1"/>
  <c r="V2175" i="1"/>
  <c r="V2207" i="1"/>
  <c r="V2210" i="1"/>
  <c r="U2224" i="1"/>
  <c r="V2258" i="1"/>
  <c r="V2277" i="1"/>
  <c r="V2302" i="1"/>
  <c r="U2310" i="1"/>
  <c r="V2341" i="1"/>
  <c r="V2355" i="1"/>
  <c r="V2369" i="1"/>
  <c r="V2378" i="1"/>
  <c r="U2390" i="1"/>
  <c r="U2401" i="1"/>
  <c r="V2418" i="1"/>
  <c r="V2435" i="1"/>
  <c r="V2472" i="1"/>
  <c r="V2492" i="1"/>
  <c r="V2506" i="1"/>
  <c r="V2520" i="1"/>
  <c r="V2528" i="1"/>
  <c r="V2531" i="1"/>
  <c r="V2534" i="1"/>
  <c r="V2535" i="1"/>
  <c r="V2552" i="1"/>
  <c r="V2560" i="1"/>
  <c r="U2569" i="1"/>
  <c r="V2575" i="1"/>
  <c r="V2583" i="1"/>
  <c r="V2584" i="1"/>
  <c r="V2589" i="1"/>
  <c r="U2626" i="1"/>
  <c r="U2643" i="1"/>
  <c r="V2656" i="1"/>
  <c r="V2666" i="1"/>
  <c r="V2670" i="1"/>
  <c r="V2698" i="1"/>
  <c r="V2702" i="1"/>
  <c r="U2714" i="1"/>
  <c r="V2721" i="1"/>
  <c r="V2737" i="1"/>
  <c r="U2746" i="1"/>
  <c r="U2753" i="1"/>
  <c r="U2757" i="1"/>
  <c r="V2770" i="1"/>
  <c r="V2773" i="1"/>
  <c r="V2774" i="1"/>
  <c r="U2776" i="1"/>
  <c r="V2786" i="1"/>
  <c r="V2790" i="1"/>
  <c r="U2792" i="1"/>
  <c r="V2802" i="1"/>
  <c r="U2808" i="1"/>
  <c r="U2811" i="1"/>
  <c r="U2374" i="1"/>
  <c r="U2391" i="1"/>
  <c r="U2615" i="1"/>
  <c r="U2695" i="1"/>
  <c r="U2713" i="1"/>
  <c r="U2732" i="1"/>
  <c r="U2752" i="1"/>
  <c r="U2762" i="1"/>
  <c r="U2769" i="1"/>
  <c r="U2773" i="1"/>
  <c r="U2785" i="1"/>
  <c r="U2789" i="1"/>
  <c r="U2801" i="1"/>
  <c r="U2805" i="1"/>
  <c r="V2406" i="1"/>
  <c r="U2414" i="1"/>
  <c r="V2423" i="1"/>
  <c r="U2428" i="1"/>
  <c r="U2451" i="1"/>
  <c r="V2457" i="1"/>
  <c r="V2491" i="1"/>
  <c r="V2499" i="1"/>
  <c r="V2519" i="1"/>
  <c r="V2527" i="1"/>
  <c r="U2543" i="1"/>
  <c r="V2551" i="1"/>
  <c r="V2559" i="1"/>
  <c r="V2582" i="1"/>
  <c r="V2594" i="1"/>
  <c r="V2617" i="1"/>
  <c r="V2637" i="1"/>
  <c r="V2674" i="1"/>
  <c r="V2677" i="1"/>
  <c r="U2729" i="1"/>
  <c r="U2745" i="1"/>
  <c r="V2762" i="1"/>
  <c r="V2765" i="1"/>
  <c r="V2769" i="1"/>
  <c r="U2778" i="1"/>
  <c r="V2785" i="1"/>
  <c r="V2801" i="1"/>
  <c r="U2810" i="1"/>
  <c r="U2816" i="1"/>
  <c r="U2200" i="1"/>
  <c r="U2215" i="1"/>
  <c r="U2245" i="1"/>
  <c r="U2279" i="1"/>
  <c r="U2293" i="1"/>
  <c r="U2295" i="1"/>
  <c r="U2382" i="1"/>
  <c r="U2408" i="1"/>
  <c r="U2437" i="1"/>
  <c r="V2446" i="1"/>
  <c r="U2462" i="1"/>
  <c r="V2497" i="1"/>
  <c r="U2511" i="1"/>
  <c r="U2513" i="1"/>
  <c r="V2540" i="1"/>
  <c r="V2543" i="1"/>
  <c r="V2556" i="1"/>
  <c r="U2576" i="1"/>
  <c r="V2599" i="1"/>
  <c r="V2609" i="1"/>
  <c r="U2633" i="1"/>
  <c r="U2639" i="1"/>
  <c r="V2659" i="1"/>
  <c r="U2670" i="1"/>
  <c r="U2673" i="1"/>
  <c r="U2679" i="1"/>
  <c r="U2690" i="1"/>
  <c r="V2709" i="1"/>
  <c r="V2710" i="1"/>
  <c r="V2729" i="1"/>
  <c r="V2745" i="1"/>
  <c r="U2764" i="1"/>
  <c r="U2768" i="1"/>
  <c r="V2778" i="1"/>
  <c r="V2781" i="1"/>
  <c r="V2782" i="1"/>
  <c r="U2784" i="1"/>
  <c r="V2794" i="1"/>
  <c r="V2797" i="1"/>
  <c r="V2798" i="1"/>
  <c r="U2800" i="1"/>
  <c r="V2810" i="1"/>
  <c r="V2282" i="1"/>
  <c r="U2365" i="1"/>
  <c r="V2420" i="1"/>
  <c r="V2437" i="1"/>
  <c r="V2460" i="1"/>
  <c r="V2477" i="1"/>
  <c r="V2508" i="1"/>
  <c r="V2537" i="1"/>
  <c r="U2541" i="1"/>
  <c r="U2544" i="1"/>
  <c r="U2591" i="1"/>
  <c r="U2593" i="1"/>
  <c r="V2614" i="1"/>
  <c r="U2630" i="1"/>
  <c r="V2654" i="1"/>
  <c r="U2671" i="1"/>
  <c r="V2726" i="1"/>
  <c r="U2728" i="1"/>
  <c r="V2742" i="1"/>
  <c r="U2744" i="1"/>
  <c r="U2754" i="1"/>
  <c r="U2761" i="1"/>
  <c r="U2765" i="1"/>
  <c r="U2796" i="1"/>
  <c r="U2813" i="1"/>
  <c r="V969" i="1"/>
  <c r="V1021" i="1"/>
  <c r="U1032" i="1"/>
  <c r="V1033" i="1"/>
  <c r="U1044" i="1"/>
  <c r="V946" i="1"/>
  <c r="U949" i="1"/>
  <c r="U958" i="1"/>
  <c r="U961" i="1"/>
  <c r="U970" i="1"/>
  <c r="V972" i="1"/>
  <c r="V981" i="1"/>
  <c r="U987" i="1"/>
  <c r="U992" i="1"/>
  <c r="V993" i="1"/>
  <c r="U1004" i="1"/>
  <c r="U1013" i="1"/>
  <c r="U1022" i="1"/>
  <c r="U1025" i="1"/>
  <c r="U1034" i="1"/>
  <c r="V1045" i="1"/>
  <c r="U1051" i="1"/>
  <c r="U1056" i="1"/>
  <c r="V1057" i="1"/>
  <c r="U1068" i="1"/>
  <c r="U1077" i="1"/>
  <c r="U1086" i="1"/>
  <c r="U1089" i="1"/>
  <c r="U1098" i="1"/>
  <c r="V1109" i="1"/>
  <c r="U1115" i="1"/>
  <c r="U1120" i="1"/>
  <c r="V1121" i="1"/>
  <c r="U1126" i="1"/>
  <c r="U1129" i="1"/>
  <c r="U1136" i="1"/>
  <c r="V1137" i="1"/>
  <c r="U1148" i="1"/>
  <c r="U1157" i="1"/>
  <c r="U1179" i="1"/>
  <c r="U1204" i="1"/>
  <c r="U1210" i="1"/>
  <c r="U1225" i="1"/>
  <c r="U1234" i="1"/>
  <c r="U1291" i="1"/>
  <c r="U1309" i="1"/>
  <c r="U1313" i="1"/>
  <c r="U1409" i="1"/>
  <c r="V1411" i="1"/>
  <c r="U1411" i="1"/>
  <c r="V1427" i="1"/>
  <c r="U1427" i="1"/>
  <c r="U984" i="1"/>
  <c r="U944" i="1"/>
  <c r="U968" i="1"/>
  <c r="V953" i="1"/>
  <c r="V958" i="1"/>
  <c r="U964" i="1"/>
  <c r="V967" i="1"/>
  <c r="V970" i="1"/>
  <c r="U973" i="1"/>
  <c r="V979" i="1"/>
  <c r="U982" i="1"/>
  <c r="U985" i="1"/>
  <c r="U994" i="1"/>
  <c r="V1005" i="1"/>
  <c r="U1016" i="1"/>
  <c r="V1017" i="1"/>
  <c r="V1022" i="1"/>
  <c r="U1028" i="1"/>
  <c r="U1031" i="1"/>
  <c r="V1034" i="1"/>
  <c r="U1037" i="1"/>
  <c r="V1043" i="1"/>
  <c r="U1046" i="1"/>
  <c r="U1049" i="1"/>
  <c r="U1058" i="1"/>
  <c r="V1069" i="1"/>
  <c r="U1080" i="1"/>
  <c r="V1081" i="1"/>
  <c r="V1086" i="1"/>
  <c r="U1092" i="1"/>
  <c r="U1095" i="1"/>
  <c r="V1098" i="1"/>
  <c r="U1101" i="1"/>
  <c r="V1107" i="1"/>
  <c r="U1110" i="1"/>
  <c r="U1113" i="1"/>
  <c r="V1126" i="1"/>
  <c r="U1172" i="1"/>
  <c r="V1172" i="1"/>
  <c r="U1177" i="1"/>
  <c r="U1186" i="1"/>
  <c r="U1229" i="1"/>
  <c r="U1231" i="1"/>
  <c r="U1271" i="1"/>
  <c r="U1274" i="1"/>
  <c r="U1276" i="1"/>
  <c r="U954" i="1"/>
  <c r="V965" i="1"/>
  <c r="U976" i="1"/>
  <c r="V977" i="1"/>
  <c r="V994" i="1"/>
  <c r="U997" i="1"/>
  <c r="U1009" i="1"/>
  <c r="V1029" i="1"/>
  <c r="U1040" i="1"/>
  <c r="V1041" i="1"/>
  <c r="V1046" i="1"/>
  <c r="U1052" i="1"/>
  <c r="V1055" i="1"/>
  <c r="V1058" i="1"/>
  <c r="U1061" i="1"/>
  <c r="V1067" i="1"/>
  <c r="U1070" i="1"/>
  <c r="U1073" i="1"/>
  <c r="U1082" i="1"/>
  <c r="V1084" i="1"/>
  <c r="V1093" i="1"/>
  <c r="U1104" i="1"/>
  <c r="V1105" i="1"/>
  <c r="V1110" i="1"/>
  <c r="U1116" i="1"/>
  <c r="V1119" i="1"/>
  <c r="V1122" i="1"/>
  <c r="V1124" i="1"/>
  <c r="U1132" i="1"/>
  <c r="V1135" i="1"/>
  <c r="V1138" i="1"/>
  <c r="U1141" i="1"/>
  <c r="V1147" i="1"/>
  <c r="V1164" i="1"/>
  <c r="U1183" i="1"/>
  <c r="U1189" i="1"/>
  <c r="U1211" i="1"/>
  <c r="U1250" i="1"/>
  <c r="U1253" i="1"/>
  <c r="U1283" i="1"/>
  <c r="U1290" i="1"/>
  <c r="U1301" i="1"/>
  <c r="V1323" i="1"/>
  <c r="U1327" i="1"/>
  <c r="V1341" i="1"/>
  <c r="U1341" i="1"/>
  <c r="U952" i="1"/>
  <c r="U945" i="1"/>
  <c r="V982" i="1"/>
  <c r="U988" i="1"/>
  <c r="U991" i="1"/>
  <c r="V1003" i="1"/>
  <c r="U1006" i="1"/>
  <c r="U1018" i="1"/>
  <c r="V1020" i="1"/>
  <c r="U948" i="1"/>
  <c r="V951" i="1"/>
  <c r="V954" i="1"/>
  <c r="U957" i="1"/>
  <c r="V963" i="1"/>
  <c r="U966" i="1"/>
  <c r="U969" i="1"/>
  <c r="U978" i="1"/>
  <c r="V989" i="1"/>
  <c r="U1000" i="1"/>
  <c r="V1001" i="1"/>
  <c r="V1006" i="1"/>
  <c r="U1012" i="1"/>
  <c r="V1015" i="1"/>
  <c r="V1018" i="1"/>
  <c r="U1021" i="1"/>
  <c r="V1027" i="1"/>
  <c r="U1030" i="1"/>
  <c r="U1033" i="1"/>
  <c r="U1042" i="1"/>
  <c r="V1044" i="1"/>
  <c r="V1053" i="1"/>
  <c r="U1064" i="1"/>
  <c r="V1065" i="1"/>
  <c r="V1070" i="1"/>
  <c r="U1076" i="1"/>
  <c r="V1079" i="1"/>
  <c r="V1082" i="1"/>
  <c r="U1085" i="1"/>
  <c r="V1091" i="1"/>
  <c r="U1094" i="1"/>
  <c r="U1097" i="1"/>
  <c r="U1106" i="1"/>
  <c r="V1117" i="1"/>
  <c r="U1125" i="1"/>
  <c r="V1133" i="1"/>
  <c r="U1156" i="1"/>
  <c r="V1159" i="1"/>
  <c r="V1162" i="1"/>
  <c r="U1165" i="1"/>
  <c r="U1188" i="1"/>
  <c r="U1194" i="1"/>
  <c r="V1205" i="1"/>
  <c r="U1209" i="1"/>
  <c r="U1218" i="1"/>
  <c r="V1236" i="1"/>
  <c r="U1239" i="1"/>
  <c r="U1242" i="1"/>
  <c r="U1244" i="1"/>
  <c r="U1259" i="1"/>
  <c r="U1277" i="1"/>
  <c r="U1281" i="1"/>
  <c r="U1298" i="1"/>
  <c r="V1371" i="1"/>
  <c r="U1371" i="1"/>
  <c r="V1479" i="1"/>
  <c r="U1479" i="1"/>
  <c r="U1036" i="1"/>
  <c r="U1045" i="1"/>
  <c r="U1054" i="1"/>
  <c r="U1057" i="1"/>
  <c r="U1066" i="1"/>
  <c r="U1088" i="1"/>
  <c r="U1100" i="1"/>
  <c r="U1109" i="1"/>
  <c r="U1118" i="1"/>
  <c r="U1121" i="1"/>
  <c r="U1128" i="1"/>
  <c r="U1134" i="1"/>
  <c r="U1215" i="1"/>
  <c r="U1221" i="1"/>
  <c r="U1258" i="1"/>
  <c r="U1335" i="1"/>
  <c r="U1338" i="1"/>
  <c r="V1423" i="1"/>
  <c r="U1423" i="1"/>
  <c r="U996" i="1"/>
  <c r="U999" i="1"/>
  <c r="U1014" i="1"/>
  <c r="U1017" i="1"/>
  <c r="U1026" i="1"/>
  <c r="U1048" i="1"/>
  <c r="U1060" i="1"/>
  <c r="U1069" i="1"/>
  <c r="U1078" i="1"/>
  <c r="U1081" i="1"/>
  <c r="U1090" i="1"/>
  <c r="U1112" i="1"/>
  <c r="U1140" i="1"/>
  <c r="V1439" i="1"/>
  <c r="U1439" i="1"/>
  <c r="U956" i="1"/>
  <c r="U1008" i="1"/>
  <c r="V957" i="1"/>
  <c r="U980" i="1"/>
  <c r="U983" i="1"/>
  <c r="U1047" i="1"/>
  <c r="V1085" i="1"/>
  <c r="U1096" i="1"/>
  <c r="V1097" i="1"/>
  <c r="U1108" i="1"/>
  <c r="V1114" i="1"/>
  <c r="U1117" i="1"/>
  <c r="V1125" i="1"/>
  <c r="U1133" i="1"/>
  <c r="U1197" i="1"/>
  <c r="V1400" i="1"/>
  <c r="V1561" i="1"/>
  <c r="U1561" i="1"/>
  <c r="U1142" i="1"/>
  <c r="U1145" i="1"/>
  <c r="U1152" i="1"/>
  <c r="V1153" i="1"/>
  <c r="U1158" i="1"/>
  <c r="U1161" i="1"/>
  <c r="U1168" i="1"/>
  <c r="V1169" i="1"/>
  <c r="U1174" i="1"/>
  <c r="V1177" i="1"/>
  <c r="V1182" i="1"/>
  <c r="V1184" i="1"/>
  <c r="V1193" i="1"/>
  <c r="V1198" i="1"/>
  <c r="V1200" i="1"/>
  <c r="V1209" i="1"/>
  <c r="V1214" i="1"/>
  <c r="V1216" i="1"/>
  <c r="V1225" i="1"/>
  <c r="V1230" i="1"/>
  <c r="V1232" i="1"/>
  <c r="V1247" i="1"/>
  <c r="V1248" i="1"/>
  <c r="V1253" i="1"/>
  <c r="U1262" i="1"/>
  <c r="V1271" i="1"/>
  <c r="U1275" i="1"/>
  <c r="V1293" i="1"/>
  <c r="V1294" i="1"/>
  <c r="V1311" i="1"/>
  <c r="V1312" i="1"/>
  <c r="V1317" i="1"/>
  <c r="U1326" i="1"/>
  <c r="V1335" i="1"/>
  <c r="U1339" i="1"/>
  <c r="U1345" i="1"/>
  <c r="V1347" i="1"/>
  <c r="V1365" i="1"/>
  <c r="U1374" i="1"/>
  <c r="V1381" i="1"/>
  <c r="V1387" i="1"/>
  <c r="V1393" i="1"/>
  <c r="V1394" i="1"/>
  <c r="U1396" i="1"/>
  <c r="U1402" i="1"/>
  <c r="U1420" i="1"/>
  <c r="V1430" i="1"/>
  <c r="V1433" i="1"/>
  <c r="V1434" i="1"/>
  <c r="U1449" i="1"/>
  <c r="V1451" i="1"/>
  <c r="V1454" i="1"/>
  <c r="U1460" i="1"/>
  <c r="V1473" i="1"/>
  <c r="V1474" i="1"/>
  <c r="V1485" i="1"/>
  <c r="U1489" i="1"/>
  <c r="V1494" i="1"/>
  <c r="V1503" i="1"/>
  <c r="U1506" i="1"/>
  <c r="U1509" i="1"/>
  <c r="U1512" i="1"/>
  <c r="U1524" i="1"/>
  <c r="V1527" i="1"/>
  <c r="U1542" i="1"/>
  <c r="U1546" i="1"/>
  <c r="V1546" i="1"/>
  <c r="V1547" i="1"/>
  <c r="U1606" i="1"/>
  <c r="V1626" i="1"/>
  <c r="V1167" i="1"/>
  <c r="V1170" i="1"/>
  <c r="U1180" i="1"/>
  <c r="V1183" i="1"/>
  <c r="U1196" i="1"/>
  <c r="V1199" i="1"/>
  <c r="U1212" i="1"/>
  <c r="V1215" i="1"/>
  <c r="U1228" i="1"/>
  <c r="V1231" i="1"/>
  <c r="V1237" i="1"/>
  <c r="V1249" i="1"/>
  <c r="V1260" i="1"/>
  <c r="V1284" i="1"/>
  <c r="V1295" i="1"/>
  <c r="V1301" i="1"/>
  <c r="V1313" i="1"/>
  <c r="V1324" i="1"/>
  <c r="U1346" i="1"/>
  <c r="U1360" i="1"/>
  <c r="V1367" i="1"/>
  <c r="U1376" i="1"/>
  <c r="V1383" i="1"/>
  <c r="U1386" i="1"/>
  <c r="U1389" i="1"/>
  <c r="U1393" i="1"/>
  <c r="U1404" i="1"/>
  <c r="V1414" i="1"/>
  <c r="V1417" i="1"/>
  <c r="V1418" i="1"/>
  <c r="U1433" i="1"/>
  <c r="V1435" i="1"/>
  <c r="V1438" i="1"/>
  <c r="U1444" i="1"/>
  <c r="U1450" i="1"/>
  <c r="V1469" i="1"/>
  <c r="U1473" i="1"/>
  <c r="V1487" i="1"/>
  <c r="U1490" i="1"/>
  <c r="U1496" i="1"/>
  <c r="U1521" i="1"/>
  <c r="V1522" i="1"/>
  <c r="U1526" i="1"/>
  <c r="V1548" i="1"/>
  <c r="V1560" i="1"/>
  <c r="U1576" i="1"/>
  <c r="V1620" i="1"/>
  <c r="U1626" i="1"/>
  <c r="U1282" i="1"/>
  <c r="U1285" i="1"/>
  <c r="U1289" i="1"/>
  <c r="U1340" i="1"/>
  <c r="U1354" i="1"/>
  <c r="U1361" i="1"/>
  <c r="U1373" i="1"/>
  <c r="U1377" i="1"/>
  <c r="U1422" i="1"/>
  <c r="U1457" i="1"/>
  <c r="U1497" i="1"/>
  <c r="U1514" i="1"/>
  <c r="U1520" i="1"/>
  <c r="U1556" i="1"/>
  <c r="U1588" i="1"/>
  <c r="U1662" i="1"/>
  <c r="V1662" i="1"/>
  <c r="U1137" i="1"/>
  <c r="U1144" i="1"/>
  <c r="V1145" i="1"/>
  <c r="U1150" i="1"/>
  <c r="U1153" i="1"/>
  <c r="U1160" i="1"/>
  <c r="V1161" i="1"/>
  <c r="U1166" i="1"/>
  <c r="U1169" i="1"/>
  <c r="U1182" i="1"/>
  <c r="U1198" i="1"/>
  <c r="U1214" i="1"/>
  <c r="U1230" i="1"/>
  <c r="V1239" i="1"/>
  <c r="U1243" i="1"/>
  <c r="V1261" i="1"/>
  <c r="V1262" i="1"/>
  <c r="V1279" i="1"/>
  <c r="V1280" i="1"/>
  <c r="V1285" i="1"/>
  <c r="U1294" i="1"/>
  <c r="V1303" i="1"/>
  <c r="U1307" i="1"/>
  <c r="V1325" i="1"/>
  <c r="V1326" i="1"/>
  <c r="V1343" i="1"/>
  <c r="V1344" i="1"/>
  <c r="V1357" i="1"/>
  <c r="V1373" i="1"/>
  <c r="U1379" i="1"/>
  <c r="U1382" i="1"/>
  <c r="V1398" i="1"/>
  <c r="V1401" i="1"/>
  <c r="V1402" i="1"/>
  <c r="U1417" i="1"/>
  <c r="V1419" i="1"/>
  <c r="V1422" i="1"/>
  <c r="U1428" i="1"/>
  <c r="U1434" i="1"/>
  <c r="U1452" i="1"/>
  <c r="V1462" i="1"/>
  <c r="V1471" i="1"/>
  <c r="U1474" i="1"/>
  <c r="U1477" i="1"/>
  <c r="U1480" i="1"/>
  <c r="U1486" i="1"/>
  <c r="U1492" i="1"/>
  <c r="V1505" i="1"/>
  <c r="V1506" i="1"/>
  <c r="V1517" i="1"/>
  <c r="V1523" i="1"/>
  <c r="U1528" i="1"/>
  <c r="U1534" i="1"/>
  <c r="V1541" i="1"/>
  <c r="V1550" i="1"/>
  <c r="V1553" i="1"/>
  <c r="V1556" i="1"/>
  <c r="U1565" i="1"/>
  <c r="V1588" i="1"/>
  <c r="U1594" i="1"/>
  <c r="V1594" i="1"/>
  <c r="U1613" i="1"/>
  <c r="U1645" i="1"/>
  <c r="V1670" i="1"/>
  <c r="U1670" i="1"/>
  <c r="V1678" i="1"/>
  <c r="V1686" i="1"/>
  <c r="U1686" i="1"/>
  <c r="U1330" i="1"/>
  <c r="U1333" i="1"/>
  <c r="U1343" i="1"/>
  <c r="U1406" i="1"/>
  <c r="U1463" i="1"/>
  <c r="U1498" i="1"/>
  <c r="U1504" i="1"/>
  <c r="U1516" i="1"/>
  <c r="U1525" i="1"/>
  <c r="U1562" i="1"/>
  <c r="V1175" i="1"/>
  <c r="V1176" i="1"/>
  <c r="V1191" i="1"/>
  <c r="V1192" i="1"/>
  <c r="V1207" i="1"/>
  <c r="V1208" i="1"/>
  <c r="V1223" i="1"/>
  <c r="V1224" i="1"/>
  <c r="V1252" i="1"/>
  <c r="V1263" i="1"/>
  <c r="V1269" i="1"/>
  <c r="V1281" i="1"/>
  <c r="V1292" i="1"/>
  <c r="V1316" i="1"/>
  <c r="V1327" i="1"/>
  <c r="V1333" i="1"/>
  <c r="V1345" i="1"/>
  <c r="V1346" i="1"/>
  <c r="U1351" i="1"/>
  <c r="V1359" i="1"/>
  <c r="V1375" i="1"/>
  <c r="V1386" i="1"/>
  <c r="U1391" i="1"/>
  <c r="U1401" i="1"/>
  <c r="V1403" i="1"/>
  <c r="V1406" i="1"/>
  <c r="U1412" i="1"/>
  <c r="U1418" i="1"/>
  <c r="U1436" i="1"/>
  <c r="V1446" i="1"/>
  <c r="V1449" i="1"/>
  <c r="V1450" i="1"/>
  <c r="U1464" i="1"/>
  <c r="U1470" i="1"/>
  <c r="V1489" i="1"/>
  <c r="V1490" i="1"/>
  <c r="V1501" i="1"/>
  <c r="U1505" i="1"/>
  <c r="V1519" i="1"/>
  <c r="U1522" i="1"/>
  <c r="V1525" i="1"/>
  <c r="V1540" i="1"/>
  <c r="U1549" i="1"/>
  <c r="U1590" i="1"/>
  <c r="V1607" i="1"/>
  <c r="V1636" i="1"/>
  <c r="U1636" i="1"/>
  <c r="V1593" i="1"/>
  <c r="U1593" i="1"/>
  <c r="V1629" i="1"/>
  <c r="U1629" i="1"/>
  <c r="U1650" i="1"/>
  <c r="U1663" i="1"/>
  <c r="U1664" i="1"/>
  <c r="U1529" i="1"/>
  <c r="V1530" i="1"/>
  <c r="U1538" i="1"/>
  <c r="V1545" i="1"/>
  <c r="V1563" i="1"/>
  <c r="U1578" i="1"/>
  <c r="V1581" i="1"/>
  <c r="U1597" i="1"/>
  <c r="U1614" i="1"/>
  <c r="V1634" i="1"/>
  <c r="U1653" i="1"/>
  <c r="V1664" i="1"/>
  <c r="U1689" i="1"/>
  <c r="V1691" i="1"/>
  <c r="V1696" i="1"/>
  <c r="V1702" i="1"/>
  <c r="V1703" i="1"/>
  <c r="U1713" i="1"/>
  <c r="U1732" i="1"/>
  <c r="V1738" i="1"/>
  <c r="V1739" i="1"/>
  <c r="V1749" i="1"/>
  <c r="V1754" i="1"/>
  <c r="V1773" i="1"/>
  <c r="V1789" i="1"/>
  <c r="V1793" i="1"/>
  <c r="V1798" i="1"/>
  <c r="V1799" i="1"/>
  <c r="U1823" i="1"/>
  <c r="V1851" i="1"/>
  <c r="U1875" i="1"/>
  <c r="V1882" i="1"/>
  <c r="U1887" i="1"/>
  <c r="U1914" i="1"/>
  <c r="V1932" i="1"/>
  <c r="V1941" i="1"/>
  <c r="V1951" i="1"/>
  <c r="U1954" i="1"/>
  <c r="V1954" i="1"/>
  <c r="U1990" i="1"/>
  <c r="V1990" i="1"/>
  <c r="U1996" i="1"/>
  <c r="U2001" i="1"/>
  <c r="V2048" i="1"/>
  <c r="V2051" i="1"/>
  <c r="U2060" i="1"/>
  <c r="V2083" i="1"/>
  <c r="V2128" i="1"/>
  <c r="U2128" i="1"/>
  <c r="V2153" i="1"/>
  <c r="V2214" i="1"/>
  <c r="V2222" i="1"/>
  <c r="U2303" i="1"/>
  <c r="V2454" i="1"/>
  <c r="U2454" i="1"/>
  <c r="U1922" i="1"/>
  <c r="U2032" i="1"/>
  <c r="U2376" i="1"/>
  <c r="V1534" i="1"/>
  <c r="V1537" i="1"/>
  <c r="U1544" i="1"/>
  <c r="U1557" i="1"/>
  <c r="V1564" i="1"/>
  <c r="U1570" i="1"/>
  <c r="V1577" i="1"/>
  <c r="V1595" i="1"/>
  <c r="V1610" i="1"/>
  <c r="U1640" i="1"/>
  <c r="V1650" i="1"/>
  <c r="V1651" i="1"/>
  <c r="V1656" i="1"/>
  <c r="U1677" i="1"/>
  <c r="U1685" i="1"/>
  <c r="V1687" i="1"/>
  <c r="V1692" i="1"/>
  <c r="U1702" i="1"/>
  <c r="V1704" i="1"/>
  <c r="V1710" i="1"/>
  <c r="V1711" i="1"/>
  <c r="U1721" i="1"/>
  <c r="V1728" i="1"/>
  <c r="V1737" i="1"/>
  <c r="V1750" i="1"/>
  <c r="V1760" i="1"/>
  <c r="U1772" i="1"/>
  <c r="V1774" i="1"/>
  <c r="V1782" i="1"/>
  <c r="U1789" i="1"/>
  <c r="V1825" i="1"/>
  <c r="V1843" i="1"/>
  <c r="V1868" i="1"/>
  <c r="U1898" i="1"/>
  <c r="V1913" i="1"/>
  <c r="V1916" i="1"/>
  <c r="V1925" i="1"/>
  <c r="V1934" i="1"/>
  <c r="V1953" i="1"/>
  <c r="V1973" i="1"/>
  <c r="U1989" i="1"/>
  <c r="U2014" i="1"/>
  <c r="U2044" i="1"/>
  <c r="U2053" i="1"/>
  <c r="U2076" i="1"/>
  <c r="U2104" i="1"/>
  <c r="V2238" i="1"/>
  <c r="U1722" i="1"/>
  <c r="U1763" i="1"/>
  <c r="U1771" i="1"/>
  <c r="U1950" i="1"/>
  <c r="U1986" i="1"/>
  <c r="V1986" i="1"/>
  <c r="V2096" i="1"/>
  <c r="U2096" i="1"/>
  <c r="U2623" i="1"/>
  <c r="V2623" i="1"/>
  <c r="U1637" i="1"/>
  <c r="U1646" i="1"/>
  <c r="V1677" i="1"/>
  <c r="V1683" i="1"/>
  <c r="U1710" i="1"/>
  <c r="V1719" i="1"/>
  <c r="V1731" i="1"/>
  <c r="V1747" i="1"/>
  <c r="V1757" i="1"/>
  <c r="V1814" i="1"/>
  <c r="U1962" i="1"/>
  <c r="V2029" i="1"/>
  <c r="U2056" i="1"/>
  <c r="U2191" i="1"/>
  <c r="V2248" i="1"/>
  <c r="U2349" i="1"/>
  <c r="V2503" i="1"/>
  <c r="U2503" i="1"/>
  <c r="U1592" i="1"/>
  <c r="U1605" i="1"/>
  <c r="U1621" i="1"/>
  <c r="U1672" i="1"/>
  <c r="U1681" i="1"/>
  <c r="U1682" i="1"/>
  <c r="U1698" i="1"/>
  <c r="U1717" i="1"/>
  <c r="U1724" i="1"/>
  <c r="U1735" i="1"/>
  <c r="U1781" i="1"/>
  <c r="U1783" i="1"/>
  <c r="U1785" i="1"/>
  <c r="U1821" i="1"/>
  <c r="U1847" i="1"/>
  <c r="U1918" i="1"/>
  <c r="V1922" i="1"/>
  <c r="U1980" i="1"/>
  <c r="U1982" i="1"/>
  <c r="U2017" i="1"/>
  <c r="U2036" i="1"/>
  <c r="U2209" i="1"/>
  <c r="V2209" i="1"/>
  <c r="V1592" i="1"/>
  <c r="V1598" i="1"/>
  <c r="V1601" i="1"/>
  <c r="U1608" i="1"/>
  <c r="V1618" i="1"/>
  <c r="U1631" i="1"/>
  <c r="V1642" i="1"/>
  <c r="U1658" i="1"/>
  <c r="V1665" i="1"/>
  <c r="V1668" i="1"/>
  <c r="V1672" i="1"/>
  <c r="U1676" i="1"/>
  <c r="U1678" i="1"/>
  <c r="V1684" i="1"/>
  <c r="U1693" i="1"/>
  <c r="V1695" i="1"/>
  <c r="U1705" i="1"/>
  <c r="U1718" i="1"/>
  <c r="V1720" i="1"/>
  <c r="V1724" i="1"/>
  <c r="V1726" i="1"/>
  <c r="U1730" i="1"/>
  <c r="V1745" i="1"/>
  <c r="V1756" i="1"/>
  <c r="V1758" i="1"/>
  <c r="V1769" i="1"/>
  <c r="U1775" i="1"/>
  <c r="V1779" i="1"/>
  <c r="U1791" i="1"/>
  <c r="V1859" i="1"/>
  <c r="V1873" i="1"/>
  <c r="V1893" i="1"/>
  <c r="V1902" i="1"/>
  <c r="U1930" i="1"/>
  <c r="U1958" i="1"/>
  <c r="V1958" i="1"/>
  <c r="U1994" i="1"/>
  <c r="U2000" i="1"/>
  <c r="V2188" i="1"/>
  <c r="U1581" i="1"/>
  <c r="U1612" i="1"/>
  <c r="U1617" i="1"/>
  <c r="V1619" i="1"/>
  <c r="U1667" i="1"/>
  <c r="U1669" i="1"/>
  <c r="V1679" i="1"/>
  <c r="U1706" i="1"/>
  <c r="V1715" i="1"/>
  <c r="U1725" i="1"/>
  <c r="V1733" i="1"/>
  <c r="U1741" i="1"/>
  <c r="U1777" i="1"/>
  <c r="U1803" i="1"/>
  <c r="V1807" i="1"/>
  <c r="U1815" i="1"/>
  <c r="U1817" i="1"/>
  <c r="U1839" i="1"/>
  <c r="U1902" i="1"/>
  <c r="V1906" i="1"/>
  <c r="U1938" i="1"/>
  <c r="U1952" i="1"/>
  <c r="U1969" i="1"/>
  <c r="U1978" i="1"/>
  <c r="U2108" i="1"/>
  <c r="V2231" i="1"/>
  <c r="U2231" i="1"/>
  <c r="V1877" i="1"/>
  <c r="U1894" i="1"/>
  <c r="V1904" i="1"/>
  <c r="U1910" i="1"/>
  <c r="V1920" i="1"/>
  <c r="U1926" i="1"/>
  <c r="V1936" i="1"/>
  <c r="U1946" i="1"/>
  <c r="U1974" i="1"/>
  <c r="U2006" i="1"/>
  <c r="V2046" i="1"/>
  <c r="U2049" i="1"/>
  <c r="V2060" i="1"/>
  <c r="V2078" i="1"/>
  <c r="U2081" i="1"/>
  <c r="V2092" i="1"/>
  <c r="V2110" i="1"/>
  <c r="U2113" i="1"/>
  <c r="V2124" i="1"/>
  <c r="V2142" i="1"/>
  <c r="U2159" i="1"/>
  <c r="U2166" i="1"/>
  <c r="U2183" i="1"/>
  <c r="V2205" i="1"/>
  <c r="V2227" i="1"/>
  <c r="V2243" i="1"/>
  <c r="U2252" i="1"/>
  <c r="U2253" i="1"/>
  <c r="U2258" i="1"/>
  <c r="U2264" i="1"/>
  <c r="U2336" i="1"/>
  <c r="V2346" i="1"/>
  <c r="V2389" i="1"/>
  <c r="U2395" i="1"/>
  <c r="U2519" i="1"/>
  <c r="U2527" i="1"/>
  <c r="U2551" i="1"/>
  <c r="U2559" i="1"/>
  <c r="U2582" i="1"/>
  <c r="U2654" i="1"/>
  <c r="V1929" i="1"/>
  <c r="U1942" i="1"/>
  <c r="V1956" i="1"/>
  <c r="U1970" i="1"/>
  <c r="V1984" i="1"/>
  <c r="V1988" i="1"/>
  <c r="U2002" i="1"/>
  <c r="V2009" i="1"/>
  <c r="V2016" i="1"/>
  <c r="V2020" i="1"/>
  <c r="U2023" i="1"/>
  <c r="V2034" i="1"/>
  <c r="U2045" i="1"/>
  <c r="V2056" i="1"/>
  <c r="V2074" i="1"/>
  <c r="U2077" i="1"/>
  <c r="V2088" i="1"/>
  <c r="V2106" i="1"/>
  <c r="U2109" i="1"/>
  <c r="V2120" i="1"/>
  <c r="V2138" i="1"/>
  <c r="U2161" i="1"/>
  <c r="V2165" i="1"/>
  <c r="V2166" i="1"/>
  <c r="V2172" i="1"/>
  <c r="V2179" i="1"/>
  <c r="V2197" i="1"/>
  <c r="U2201" i="1"/>
  <c r="U2217" i="1"/>
  <c r="U2236" i="1"/>
  <c r="U2237" i="1"/>
  <c r="U2287" i="1"/>
  <c r="U2290" i="1"/>
  <c r="U2296" i="1"/>
  <c r="V2306" i="1"/>
  <c r="U2341" i="1"/>
  <c r="U2366" i="1"/>
  <c r="U2452" i="1"/>
  <c r="U2478" i="1"/>
  <c r="U2495" i="1"/>
  <c r="U2545" i="1"/>
  <c r="U2599" i="1"/>
  <c r="U1998" i="1"/>
  <c r="U2041" i="1"/>
  <c r="U2068" i="1"/>
  <c r="U2073" i="1"/>
  <c r="U2100" i="1"/>
  <c r="U2105" i="1"/>
  <c r="U2132" i="1"/>
  <c r="U2158" i="1"/>
  <c r="U2163" i="1"/>
  <c r="U2173" i="1"/>
  <c r="V2176" i="1"/>
  <c r="U2187" i="1"/>
  <c r="U2221" i="1"/>
  <c r="V2224" i="1"/>
  <c r="U2226" i="1"/>
  <c r="U2227" i="1"/>
  <c r="U2242" i="1"/>
  <c r="U2247" i="1"/>
  <c r="V2250" i="1"/>
  <c r="U2284" i="1"/>
  <c r="U2285" i="1"/>
  <c r="V2327" i="1"/>
  <c r="U2327" i="1"/>
  <c r="U2388" i="1"/>
  <c r="U2069" i="1"/>
  <c r="U2101" i="1"/>
  <c r="U2153" i="1"/>
  <c r="U2022" i="1"/>
  <c r="V2033" i="1"/>
  <c r="V2036" i="1"/>
  <c r="V2044" i="1"/>
  <c r="V2062" i="1"/>
  <c r="U2065" i="1"/>
  <c r="V2076" i="1"/>
  <c r="V2094" i="1"/>
  <c r="U2097" i="1"/>
  <c r="V2108" i="1"/>
  <c r="V2126" i="1"/>
  <c r="V2140" i="1"/>
  <c r="V2164" i="1"/>
  <c r="V2171" i="1"/>
  <c r="U2185" i="1"/>
  <c r="U2218" i="1"/>
  <c r="U2232" i="1"/>
  <c r="U2277" i="1"/>
  <c r="V2315" i="1"/>
  <c r="U2326" i="1"/>
  <c r="U2352" i="1"/>
  <c r="U2358" i="1"/>
  <c r="V2403" i="1"/>
  <c r="U2403" i="1"/>
  <c r="U2460" i="1"/>
  <c r="U2470" i="1"/>
  <c r="U2509" i="1"/>
  <c r="V2601" i="1"/>
  <c r="V2624" i="1"/>
  <c r="U2647" i="1"/>
  <c r="V2647" i="1"/>
  <c r="V2664" i="1"/>
  <c r="U2687" i="1"/>
  <c r="U2018" i="1"/>
  <c r="U2061" i="1"/>
  <c r="U2093" i="1"/>
  <c r="U2144" i="1"/>
  <c r="V2150" i="1"/>
  <c r="U2177" i="1"/>
  <c r="U2181" i="1"/>
  <c r="U2225" i="1"/>
  <c r="U2262" i="1"/>
  <c r="U2268" i="1"/>
  <c r="U2269" i="1"/>
  <c r="U2271" i="1"/>
  <c r="U2274" i="1"/>
  <c r="U2280" i="1"/>
  <c r="U2373" i="1"/>
  <c r="U2419" i="1"/>
  <c r="U2422" i="1"/>
  <c r="U2446" i="1"/>
  <c r="U2520" i="1"/>
  <c r="U2552" i="1"/>
  <c r="U2575" i="1"/>
  <c r="U2057" i="1"/>
  <c r="U2089" i="1"/>
  <c r="V2192" i="1"/>
  <c r="V2226" i="1"/>
  <c r="V2242" i="1"/>
  <c r="U2256" i="1"/>
  <c r="U2320" i="1"/>
  <c r="U2342" i="1"/>
  <c r="U2348" i="1"/>
  <c r="V2382" i="1"/>
  <c r="V2396" i="1"/>
  <c r="U2396" i="1"/>
  <c r="U2438" i="1"/>
  <c r="U2488" i="1"/>
  <c r="U2600" i="1"/>
  <c r="U2304" i="1"/>
  <c r="U2316" i="1"/>
  <c r="U2317" i="1"/>
  <c r="V2330" i="1"/>
  <c r="U2344" i="1"/>
  <c r="U2350" i="1"/>
  <c r="U2377" i="1"/>
  <c r="U2405" i="1"/>
  <c r="U2429" i="1"/>
  <c r="U2453" i="1"/>
  <c r="U2469" i="1"/>
  <c r="U2471" i="1"/>
  <c r="U2496" i="1"/>
  <c r="U2501" i="1"/>
  <c r="U2505" i="1"/>
  <c r="U2528" i="1"/>
  <c r="U2533" i="1"/>
  <c r="U2537" i="1"/>
  <c r="U2560" i="1"/>
  <c r="U2583" i="1"/>
  <c r="U2598" i="1"/>
  <c r="U2605" i="1"/>
  <c r="U2609" i="1"/>
  <c r="V2630" i="1"/>
  <c r="U2640" i="1"/>
  <c r="U2680" i="1"/>
  <c r="V2694" i="1"/>
  <c r="U2248" i="1"/>
  <c r="V2267" i="1"/>
  <c r="V2290" i="1"/>
  <c r="U2294" i="1"/>
  <c r="V2307" i="1"/>
  <c r="V2319" i="1"/>
  <c r="V2325" i="1"/>
  <c r="U2328" i="1"/>
  <c r="V2347" i="1"/>
  <c r="U2357" i="1"/>
  <c r="V2358" i="1"/>
  <c r="U2367" i="1"/>
  <c r="U2380" i="1"/>
  <c r="U2383" i="1"/>
  <c r="V2387" i="1"/>
  <c r="V2394" i="1"/>
  <c r="V2399" i="1"/>
  <c r="U2407" i="1"/>
  <c r="V2411" i="1"/>
  <c r="V2425" i="1"/>
  <c r="U2431" i="1"/>
  <c r="U2434" i="1"/>
  <c r="V2445" i="1"/>
  <c r="U2447" i="1"/>
  <c r="V2452" i="1"/>
  <c r="U2455" i="1"/>
  <c r="U2458" i="1"/>
  <c r="U2459" i="1"/>
  <c r="V2465" i="1"/>
  <c r="V2469" i="1"/>
  <c r="U2491" i="1"/>
  <c r="V2498" i="1"/>
  <c r="V2501" i="1"/>
  <c r="U2518" i="1"/>
  <c r="V2530" i="1"/>
  <c r="V2533" i="1"/>
  <c r="V2562" i="1"/>
  <c r="U2581" i="1"/>
  <c r="U2585" i="1"/>
  <c r="V2605" i="1"/>
  <c r="V2606" i="1"/>
  <c r="U2616" i="1"/>
  <c r="V2619" i="1"/>
  <c r="U2625" i="1"/>
  <c r="U2628" i="1"/>
  <c r="U2629" i="1"/>
  <c r="U2652" i="1"/>
  <c r="U2653" i="1"/>
  <c r="U2662" i="1"/>
  <c r="U2689" i="1"/>
  <c r="U2692" i="1"/>
  <c r="U2693" i="1"/>
  <c r="U2704" i="1"/>
  <c r="V2251" i="1"/>
  <c r="V2274" i="1"/>
  <c r="V2279" i="1"/>
  <c r="V2285" i="1"/>
  <c r="U2288" i="1"/>
  <c r="U2300" i="1"/>
  <c r="U2301" i="1"/>
  <c r="V2314" i="1"/>
  <c r="V2331" i="1"/>
  <c r="V2356" i="1"/>
  <c r="V2363" i="1"/>
  <c r="V2380" i="1"/>
  <c r="U2393" i="1"/>
  <c r="U2398" i="1"/>
  <c r="V2404" i="1"/>
  <c r="V2405" i="1"/>
  <c r="V2407" i="1"/>
  <c r="V2417" i="1"/>
  <c r="V2438" i="1"/>
  <c r="V2443" i="1"/>
  <c r="U2444" i="1"/>
  <c r="U2468" i="1"/>
  <c r="U2493" i="1"/>
  <c r="U2497" i="1"/>
  <c r="V2515" i="1"/>
  <c r="U2525" i="1"/>
  <c r="U2529" i="1"/>
  <c r="V2547" i="1"/>
  <c r="V2550" i="1"/>
  <c r="U2557" i="1"/>
  <c r="U2561" i="1"/>
  <c r="V2574" i="1"/>
  <c r="V2581" i="1"/>
  <c r="V2588" i="1"/>
  <c r="V2602" i="1"/>
  <c r="U2619" i="1"/>
  <c r="U2632" i="1"/>
  <c r="V2635" i="1"/>
  <c r="U2642" i="1"/>
  <c r="U2656" i="1"/>
  <c r="U2272" i="1"/>
  <c r="U2278" i="1"/>
  <c r="V2291" i="1"/>
  <c r="V2303" i="1"/>
  <c r="V2309" i="1"/>
  <c r="U2312" i="1"/>
  <c r="U2325" i="1"/>
  <c r="V2338" i="1"/>
  <c r="V2343" i="1"/>
  <c r="V2349" i="1"/>
  <c r="V2354" i="1"/>
  <c r="U2359" i="1"/>
  <c r="U2369" i="1"/>
  <c r="V2376" i="1"/>
  <c r="U2397" i="1"/>
  <c r="V2400" i="1"/>
  <c r="U2406" i="1"/>
  <c r="U2413" i="1"/>
  <c r="V2414" i="1"/>
  <c r="V2427" i="1"/>
  <c r="V2428" i="1"/>
  <c r="V2440" i="1"/>
  <c r="V2462" i="1"/>
  <c r="V2467" i="1"/>
  <c r="V2481" i="1"/>
  <c r="U2483" i="1"/>
  <c r="V2487" i="1"/>
  <c r="V2490" i="1"/>
  <c r="V2493" i="1"/>
  <c r="V2522" i="1"/>
  <c r="V2525" i="1"/>
  <c r="V2554" i="1"/>
  <c r="V2557" i="1"/>
  <c r="V2564" i="1"/>
  <c r="V2578" i="1"/>
  <c r="U2597" i="1"/>
  <c r="U2601" i="1"/>
  <c r="U2614" i="1"/>
  <c r="U2618" i="1"/>
  <c r="V2631" i="1"/>
  <c r="V2655" i="1"/>
  <c r="U2659" i="1"/>
  <c r="U2672" i="1"/>
  <c r="V2682" i="1"/>
  <c r="V2685" i="1"/>
  <c r="U2696" i="1"/>
  <c r="U2409" i="1"/>
  <c r="V2419" i="1"/>
  <c r="V2424" i="1"/>
  <c r="U2439" i="1"/>
  <c r="V2464" i="1"/>
  <c r="V2473" i="1"/>
  <c r="U2489" i="1"/>
  <c r="V2507" i="1"/>
  <c r="V2510" i="1"/>
  <c r="U2517" i="1"/>
  <c r="U2521" i="1"/>
  <c r="V2539" i="1"/>
  <c r="V2542" i="1"/>
  <c r="U2549" i="1"/>
  <c r="U2553" i="1"/>
  <c r="U2566" i="1"/>
  <c r="U2573" i="1"/>
  <c r="U2577" i="1"/>
  <c r="V2590" i="1"/>
  <c r="V2597" i="1"/>
  <c r="V2604" i="1"/>
  <c r="V2618" i="1"/>
  <c r="V2621" i="1"/>
  <c r="U2641" i="1"/>
  <c r="V2645" i="1"/>
  <c r="U2681" i="1"/>
  <c r="V2706" i="1"/>
  <c r="U2385" i="1"/>
  <c r="U2389" i="1"/>
  <c r="U2399" i="1"/>
  <c r="U2412" i="1"/>
  <c r="U2415" i="1"/>
  <c r="U2423" i="1"/>
  <c r="U2426" i="1"/>
  <c r="U2463" i="1"/>
  <c r="U2466" i="1"/>
  <c r="U2476" i="1"/>
  <c r="U2502" i="1"/>
  <c r="U2507" i="1"/>
  <c r="U2534" i="1"/>
  <c r="U2606" i="1"/>
  <c r="U2617" i="1"/>
  <c r="U2624" i="1"/>
  <c r="U2644" i="1"/>
  <c r="U2645" i="1"/>
  <c r="U2648" i="1"/>
  <c r="V2651" i="1"/>
  <c r="U2664" i="1"/>
  <c r="U2688" i="1"/>
  <c r="U2698" i="1"/>
  <c r="U2705" i="1"/>
  <c r="U1063" i="1"/>
  <c r="V999" i="1"/>
  <c r="V1023" i="1"/>
  <c r="V1031" i="1"/>
  <c r="V1047" i="1"/>
  <c r="V1095" i="1"/>
  <c r="U1238" i="1"/>
  <c r="U1252" i="1"/>
  <c r="U1256" i="1"/>
  <c r="U1270" i="1"/>
  <c r="U1284" i="1"/>
  <c r="U1288" i="1"/>
  <c r="U1302" i="1"/>
  <c r="U1316" i="1"/>
  <c r="U1320" i="1"/>
  <c r="U1334" i="1"/>
  <c r="U1366" i="1"/>
  <c r="U1375" i="1"/>
  <c r="U1385" i="1"/>
  <c r="U1398" i="1"/>
  <c r="U1403" i="1"/>
  <c r="U1414" i="1"/>
  <c r="U1419" i="1"/>
  <c r="U1430" i="1"/>
  <c r="U1435" i="1"/>
  <c r="U1446" i="1"/>
  <c r="U1451" i="1"/>
  <c r="U1462" i="1"/>
  <c r="U1468" i="1"/>
  <c r="V1499" i="1"/>
  <c r="U1499" i="1"/>
  <c r="V1502" i="1"/>
  <c r="U1517" i="1"/>
  <c r="U1122" i="1"/>
  <c r="U1154" i="1"/>
  <c r="U1162" i="1"/>
  <c r="U1170" i="1"/>
  <c r="U1184" i="1"/>
  <c r="U1187" i="1"/>
  <c r="U1190" i="1"/>
  <c r="U1200" i="1"/>
  <c r="U1203" i="1"/>
  <c r="U1206" i="1"/>
  <c r="U1216" i="1"/>
  <c r="U1219" i="1"/>
  <c r="U1222" i="1"/>
  <c r="U1232" i="1"/>
  <c r="U1235" i="1"/>
  <c r="U1246" i="1"/>
  <c r="U1260" i="1"/>
  <c r="U1264" i="1"/>
  <c r="U1267" i="1"/>
  <c r="U1278" i="1"/>
  <c r="U1292" i="1"/>
  <c r="U1296" i="1"/>
  <c r="U1299" i="1"/>
  <c r="U1310" i="1"/>
  <c r="U1324" i="1"/>
  <c r="U1328" i="1"/>
  <c r="U1331" i="1"/>
  <c r="U1342" i="1"/>
  <c r="U1350" i="1"/>
  <c r="U1358" i="1"/>
  <c r="U1367" i="1"/>
  <c r="U1390" i="1"/>
  <c r="U1399" i="1"/>
  <c r="U1410" i="1"/>
  <c r="U1415" i="1"/>
  <c r="U1426" i="1"/>
  <c r="U1431" i="1"/>
  <c r="U1442" i="1"/>
  <c r="U1447" i="1"/>
  <c r="U1458" i="1"/>
  <c r="V1483" i="1"/>
  <c r="U1483" i="1"/>
  <c r="U1501" i="1"/>
  <c r="U1510" i="1"/>
  <c r="U1130" i="1"/>
  <c r="U1138" i="1"/>
  <c r="U1146" i="1"/>
  <c r="V1241" i="1"/>
  <c r="V1273" i="1"/>
  <c r="V1305" i="1"/>
  <c r="V1337" i="1"/>
  <c r="V1342" i="1"/>
  <c r="V1350" i="1"/>
  <c r="V1358" i="1"/>
  <c r="U1365" i="1"/>
  <c r="U1368" i="1"/>
  <c r="U1372" i="1"/>
  <c r="V1390" i="1"/>
  <c r="U1397" i="1"/>
  <c r="U1400" i="1"/>
  <c r="U1413" i="1"/>
  <c r="U1416" i="1"/>
  <c r="U1429" i="1"/>
  <c r="U1432" i="1"/>
  <c r="U1445" i="1"/>
  <c r="U1448" i="1"/>
  <c r="U1461" i="1"/>
  <c r="U1476" i="1"/>
  <c r="V1507" i="1"/>
  <c r="U1507" i="1"/>
  <c r="V1510" i="1"/>
  <c r="U1236" i="1"/>
  <c r="U1240" i="1"/>
  <c r="U1254" i="1"/>
  <c r="U1268" i="1"/>
  <c r="U1272" i="1"/>
  <c r="U1286" i="1"/>
  <c r="U1300" i="1"/>
  <c r="U1304" i="1"/>
  <c r="U1318" i="1"/>
  <c r="U1332" i="1"/>
  <c r="U1336" i="1"/>
  <c r="V1467" i="1"/>
  <c r="U1467" i="1"/>
  <c r="V1470" i="1"/>
  <c r="U1485" i="1"/>
  <c r="U1500" i="1"/>
  <c r="U951" i="1"/>
  <c r="U1071" i="1"/>
  <c r="U1079" i="1"/>
  <c r="U1087" i="1"/>
  <c r="U1103" i="1"/>
  <c r="U1111" i="1"/>
  <c r="U1119" i="1"/>
  <c r="U1127" i="1"/>
  <c r="U1135" i="1"/>
  <c r="U1143" i="1"/>
  <c r="U1151" i="1"/>
  <c r="U1159" i="1"/>
  <c r="U1167" i="1"/>
  <c r="U1175" i="1"/>
  <c r="U1185" i="1"/>
  <c r="U1191" i="1"/>
  <c r="U1201" i="1"/>
  <c r="U1207" i="1"/>
  <c r="U1217" i="1"/>
  <c r="U1223" i="1"/>
  <c r="U1233" i="1"/>
  <c r="U1247" i="1"/>
  <c r="U1261" i="1"/>
  <c r="U1265" i="1"/>
  <c r="U1279" i="1"/>
  <c r="U1293" i="1"/>
  <c r="U1297" i="1"/>
  <c r="U1311" i="1"/>
  <c r="U1325" i="1"/>
  <c r="U1329" i="1"/>
  <c r="U1344" i="1"/>
  <c r="U1347" i="1"/>
  <c r="U1349" i="1"/>
  <c r="U1352" i="1"/>
  <c r="U1355" i="1"/>
  <c r="U1357" i="1"/>
  <c r="U1362" i="1"/>
  <c r="U1387" i="1"/>
  <c r="U1394" i="1"/>
  <c r="V1491" i="1"/>
  <c r="U1491" i="1"/>
  <c r="U1518" i="1"/>
  <c r="U959" i="1"/>
  <c r="U967" i="1"/>
  <c r="U1007" i="1"/>
  <c r="U1015" i="1"/>
  <c r="U1039" i="1"/>
  <c r="U1055" i="1"/>
  <c r="V983" i="1"/>
  <c r="V991" i="1"/>
  <c r="U1176" i="1"/>
  <c r="U1192" i="1"/>
  <c r="U1224" i="1"/>
  <c r="U1248" i="1"/>
  <c r="U1280" i="1"/>
  <c r="U1312" i="1"/>
  <c r="V1385" i="1"/>
  <c r="U1469" i="1"/>
  <c r="V1515" i="1"/>
  <c r="U1515" i="1"/>
  <c r="U975" i="1"/>
  <c r="U1208" i="1"/>
  <c r="U1241" i="1"/>
  <c r="U1255" i="1"/>
  <c r="V1257" i="1"/>
  <c r="U1273" i="1"/>
  <c r="U1287" i="1"/>
  <c r="V1289" i="1"/>
  <c r="U1305" i="1"/>
  <c r="U1319" i="1"/>
  <c r="V1321" i="1"/>
  <c r="U1337" i="1"/>
  <c r="U1348" i="1"/>
  <c r="U1356" i="1"/>
  <c r="V1374" i="1"/>
  <c r="U1381" i="1"/>
  <c r="U1384" i="1"/>
  <c r="U1388" i="1"/>
  <c r="U1405" i="1"/>
  <c r="U1408" i="1"/>
  <c r="U1421" i="1"/>
  <c r="U1424" i="1"/>
  <c r="U1437" i="1"/>
  <c r="U1440" i="1"/>
  <c r="U1453" i="1"/>
  <c r="U1456" i="1"/>
  <c r="V1475" i="1"/>
  <c r="U1475" i="1"/>
  <c r="V1478" i="1"/>
  <c r="U1493" i="1"/>
  <c r="U1502" i="1"/>
  <c r="U1508" i="1"/>
  <c r="V1513" i="1"/>
  <c r="V1521" i="1"/>
  <c r="V1529" i="1"/>
  <c r="U1543" i="1"/>
  <c r="V1557" i="1"/>
  <c r="U1559" i="1"/>
  <c r="V1573" i="1"/>
  <c r="U1575" i="1"/>
  <c r="V1589" i="1"/>
  <c r="U1591" i="1"/>
  <c r="V1605" i="1"/>
  <c r="U1607" i="1"/>
  <c r="U1611" i="1"/>
  <c r="U1625" i="1"/>
  <c r="V1637" i="1"/>
  <c r="U1639" i="1"/>
  <c r="U1643" i="1"/>
  <c r="U1657" i="1"/>
  <c r="V1669" i="1"/>
  <c r="U1671" i="1"/>
  <c r="U1675" i="1"/>
  <c r="U1749" i="1"/>
  <c r="U1757" i="1"/>
  <c r="U1773" i="1"/>
  <c r="V1801" i="1"/>
  <c r="U1801" i="1"/>
  <c r="V1845" i="1"/>
  <c r="U1845" i="1"/>
  <c r="U1765" i="1"/>
  <c r="V1841" i="1"/>
  <c r="U1841" i="1"/>
  <c r="U1547" i="1"/>
  <c r="U1550" i="1"/>
  <c r="U1563" i="1"/>
  <c r="U1566" i="1"/>
  <c r="U1579" i="1"/>
  <c r="U1582" i="1"/>
  <c r="U1595" i="1"/>
  <c r="U1598" i="1"/>
  <c r="U1615" i="1"/>
  <c r="U1619" i="1"/>
  <c r="U1622" i="1"/>
  <c r="U1633" i="1"/>
  <c r="U1647" i="1"/>
  <c r="U1651" i="1"/>
  <c r="U1654" i="1"/>
  <c r="U1665" i="1"/>
  <c r="U1679" i="1"/>
  <c r="U1683" i="1"/>
  <c r="U1687" i="1"/>
  <c r="U1691" i="1"/>
  <c r="U1695" i="1"/>
  <c r="U1699" i="1"/>
  <c r="U1703" i="1"/>
  <c r="U1707" i="1"/>
  <c r="U1711" i="1"/>
  <c r="U1715" i="1"/>
  <c r="U1719" i="1"/>
  <c r="U1727" i="1"/>
  <c r="U1734" i="1"/>
  <c r="U1738" i="1"/>
  <c r="U1742" i="1"/>
  <c r="U1746" i="1"/>
  <c r="U1774" i="1"/>
  <c r="V1837" i="1"/>
  <c r="U1837" i="1"/>
  <c r="V1536" i="1"/>
  <c r="V1552" i="1"/>
  <c r="V1568" i="1"/>
  <c r="V1584" i="1"/>
  <c r="V1600" i="1"/>
  <c r="V1628" i="1"/>
  <c r="V1660" i="1"/>
  <c r="U1723" i="1"/>
  <c r="U1729" i="1"/>
  <c r="U1750" i="1"/>
  <c r="U1754" i="1"/>
  <c r="V1787" i="1"/>
  <c r="U1787" i="1"/>
  <c r="V1833" i="1"/>
  <c r="U1833" i="1"/>
  <c r="V1865" i="1"/>
  <c r="U1865" i="1"/>
  <c r="U1535" i="1"/>
  <c r="U1551" i="1"/>
  <c r="U1567" i="1"/>
  <c r="U1583" i="1"/>
  <c r="U1599" i="1"/>
  <c r="U1609" i="1"/>
  <c r="U1623" i="1"/>
  <c r="U1627" i="1"/>
  <c r="U1641" i="1"/>
  <c r="U1655" i="1"/>
  <c r="U1659" i="1"/>
  <c r="U1673" i="1"/>
  <c r="U1731" i="1"/>
  <c r="U1747" i="1"/>
  <c r="U1751" i="1"/>
  <c r="U1759" i="1"/>
  <c r="V1861" i="1"/>
  <c r="U1861" i="1"/>
  <c r="U1523" i="1"/>
  <c r="U1531" i="1"/>
  <c r="U1537" i="1"/>
  <c r="U1548" i="1"/>
  <c r="U1553" i="1"/>
  <c r="U1564" i="1"/>
  <c r="U1569" i="1"/>
  <c r="U1580" i="1"/>
  <c r="U1585" i="1"/>
  <c r="U1596" i="1"/>
  <c r="U1601" i="1"/>
  <c r="U1616" i="1"/>
  <c r="U1620" i="1"/>
  <c r="U1634" i="1"/>
  <c r="U1648" i="1"/>
  <c r="U1652" i="1"/>
  <c r="U1666" i="1"/>
  <c r="U1680" i="1"/>
  <c r="U1684" i="1"/>
  <c r="U1688" i="1"/>
  <c r="U1692" i="1"/>
  <c r="U1696" i="1"/>
  <c r="U1700" i="1"/>
  <c r="U1704" i="1"/>
  <c r="U1708" i="1"/>
  <c r="U1712" i="1"/>
  <c r="U1716" i="1"/>
  <c r="U1720" i="1"/>
  <c r="U1739" i="1"/>
  <c r="U1753" i="1"/>
  <c r="U1755" i="1"/>
  <c r="U1761" i="1"/>
  <c r="U1767" i="1"/>
  <c r="V1813" i="1"/>
  <c r="U1813" i="1"/>
  <c r="V1857" i="1"/>
  <c r="U1857" i="1"/>
  <c r="U1539" i="1"/>
  <c r="U1555" i="1"/>
  <c r="U1571" i="1"/>
  <c r="U1587" i="1"/>
  <c r="U1603" i="1"/>
  <c r="U1635" i="1"/>
  <c r="V1853" i="1"/>
  <c r="U1853" i="1"/>
  <c r="V1892" i="1"/>
  <c r="U1892" i="1"/>
  <c r="U1536" i="1"/>
  <c r="U1552" i="1"/>
  <c r="U1568" i="1"/>
  <c r="U1584" i="1"/>
  <c r="U1600" i="1"/>
  <c r="U1610" i="1"/>
  <c r="U1624" i="1"/>
  <c r="U1628" i="1"/>
  <c r="U1642" i="1"/>
  <c r="U1656" i="1"/>
  <c r="U1660" i="1"/>
  <c r="U1674" i="1"/>
  <c r="U1779" i="1"/>
  <c r="U1795" i="1"/>
  <c r="V1805" i="1"/>
  <c r="U1805" i="1"/>
  <c r="V1809" i="1"/>
  <c r="U1809" i="1"/>
  <c r="V1819" i="1"/>
  <c r="U1819" i="1"/>
  <c r="V1827" i="1"/>
  <c r="U1827" i="1"/>
  <c r="V1849" i="1"/>
  <c r="U1849" i="1"/>
  <c r="U1752" i="1"/>
  <c r="U1786" i="1"/>
  <c r="U1800" i="1"/>
  <c r="U1804" i="1"/>
  <c r="U1818" i="1"/>
  <c r="U1832" i="1"/>
  <c r="U1836" i="1"/>
  <c r="U1840" i="1"/>
  <c r="U1844" i="1"/>
  <c r="U1848" i="1"/>
  <c r="U1852" i="1"/>
  <c r="U1856" i="1"/>
  <c r="U1860" i="1"/>
  <c r="U1864" i="1"/>
  <c r="U1868" i="1"/>
  <c r="U1872" i="1"/>
  <c r="U1876" i="1"/>
  <c r="U1880" i="1"/>
  <c r="U1884" i="1"/>
  <c r="U1888" i="1"/>
  <c r="U1961" i="1"/>
  <c r="V1981" i="1"/>
  <c r="U1981" i="1"/>
  <c r="V1992" i="1"/>
  <c r="U1992" i="1"/>
  <c r="V2013" i="1"/>
  <c r="U2013" i="1"/>
  <c r="V2024" i="1"/>
  <c r="U2024" i="1"/>
  <c r="V1944" i="1"/>
  <c r="U1944" i="1"/>
  <c r="V1977" i="1"/>
  <c r="U1977" i="1"/>
  <c r="V2042" i="1"/>
  <c r="U2042" i="1"/>
  <c r="U1744" i="1"/>
  <c r="U1776" i="1"/>
  <c r="U1780" i="1"/>
  <c r="U1794" i="1"/>
  <c r="U1808" i="1"/>
  <c r="U1812" i="1"/>
  <c r="U1826" i="1"/>
  <c r="U1945" i="1"/>
  <c r="U1869" i="1"/>
  <c r="U1873" i="1"/>
  <c r="U1877" i="1"/>
  <c r="U1881" i="1"/>
  <c r="U1885" i="1"/>
  <c r="U1889" i="1"/>
  <c r="U1893" i="1"/>
  <c r="U1897" i="1"/>
  <c r="U1901" i="1"/>
  <c r="U1905" i="1"/>
  <c r="U1909" i="1"/>
  <c r="U1913" i="1"/>
  <c r="U1917" i="1"/>
  <c r="U1921" i="1"/>
  <c r="U1925" i="1"/>
  <c r="U1929" i="1"/>
  <c r="U1933" i="1"/>
  <c r="U1937" i="1"/>
  <c r="U1736" i="1"/>
  <c r="U1768" i="1"/>
  <c r="U1784" i="1"/>
  <c r="U1788" i="1"/>
  <c r="U1802" i="1"/>
  <c r="U1816" i="1"/>
  <c r="U1820" i="1"/>
  <c r="U1834" i="1"/>
  <c r="U1838" i="1"/>
  <c r="U1842" i="1"/>
  <c r="U1846" i="1"/>
  <c r="U1850" i="1"/>
  <c r="U1854" i="1"/>
  <c r="U1858" i="1"/>
  <c r="U1862" i="1"/>
  <c r="U1866" i="1"/>
  <c r="U1870" i="1"/>
  <c r="U1874" i="1"/>
  <c r="U1878" i="1"/>
  <c r="U1882" i="1"/>
  <c r="U1886" i="1"/>
  <c r="V1965" i="1"/>
  <c r="U1965" i="1"/>
  <c r="V1976" i="1"/>
  <c r="U1976" i="1"/>
  <c r="V1997" i="1"/>
  <c r="U1997" i="1"/>
  <c r="V2008" i="1"/>
  <c r="U2008" i="1"/>
  <c r="U1896" i="1"/>
  <c r="U1900" i="1"/>
  <c r="U1904" i="1"/>
  <c r="U1908" i="1"/>
  <c r="U1912" i="1"/>
  <c r="U1916" i="1"/>
  <c r="U1920" i="1"/>
  <c r="U1924" i="1"/>
  <c r="U1928" i="1"/>
  <c r="U1932" i="1"/>
  <c r="U1936" i="1"/>
  <c r="U1940" i="1"/>
  <c r="V1972" i="1"/>
  <c r="U1972" i="1"/>
  <c r="U1728" i="1"/>
  <c r="U1760" i="1"/>
  <c r="U1778" i="1"/>
  <c r="U1796" i="1"/>
  <c r="U1810" i="1"/>
  <c r="U1828" i="1"/>
  <c r="V1949" i="1"/>
  <c r="U1949" i="1"/>
  <c r="V2028" i="1"/>
  <c r="U2028" i="1"/>
  <c r="V1960" i="1"/>
  <c r="U1960" i="1"/>
  <c r="U2046" i="1"/>
  <c r="U2050" i="1"/>
  <c r="U2054" i="1"/>
  <c r="U2058" i="1"/>
  <c r="U2062" i="1"/>
  <c r="U2066" i="1"/>
  <c r="U2070" i="1"/>
  <c r="U2074" i="1"/>
  <c r="U2078" i="1"/>
  <c r="U2082" i="1"/>
  <c r="U2086" i="1"/>
  <c r="U2090" i="1"/>
  <c r="U2094" i="1"/>
  <c r="U2098" i="1"/>
  <c r="U2102" i="1"/>
  <c r="U2106" i="1"/>
  <c r="U2110" i="1"/>
  <c r="U2114" i="1"/>
  <c r="U2118" i="1"/>
  <c r="U2122" i="1"/>
  <c r="U2126" i="1"/>
  <c r="U2130" i="1"/>
  <c r="U2134" i="1"/>
  <c r="U2138" i="1"/>
  <c r="U2142" i="1"/>
  <c r="U2146" i="1"/>
  <c r="U2171" i="1"/>
  <c r="U2175" i="1"/>
  <c r="U2179" i="1"/>
  <c r="U1903" i="1"/>
  <c r="U1919" i="1"/>
  <c r="U1935" i="1"/>
  <c r="U1951" i="1"/>
  <c r="U1967" i="1"/>
  <c r="U1983" i="1"/>
  <c r="U1999" i="1"/>
  <c r="U2015" i="1"/>
  <c r="U2025" i="1"/>
  <c r="U2039" i="1"/>
  <c r="U2043" i="1"/>
  <c r="U2047" i="1"/>
  <c r="U2051" i="1"/>
  <c r="U2055" i="1"/>
  <c r="U2059" i="1"/>
  <c r="U2063" i="1"/>
  <c r="U2067" i="1"/>
  <c r="U2071" i="1"/>
  <c r="U2075" i="1"/>
  <c r="U2079" i="1"/>
  <c r="U2083" i="1"/>
  <c r="U2087" i="1"/>
  <c r="U2091" i="1"/>
  <c r="U2095" i="1"/>
  <c r="U2099" i="1"/>
  <c r="U2103" i="1"/>
  <c r="U2107" i="1"/>
  <c r="U2111" i="1"/>
  <c r="U2115" i="1"/>
  <c r="U2119" i="1"/>
  <c r="U2123" i="1"/>
  <c r="U2127" i="1"/>
  <c r="U2131" i="1"/>
  <c r="U2135" i="1"/>
  <c r="U2139" i="1"/>
  <c r="U2143" i="1"/>
  <c r="U2147" i="1"/>
  <c r="U2149" i="1"/>
  <c r="U2151" i="1"/>
  <c r="U1891" i="1"/>
  <c r="U1907" i="1"/>
  <c r="U1923" i="1"/>
  <c r="U1939" i="1"/>
  <c r="U1955" i="1"/>
  <c r="U1971" i="1"/>
  <c r="U1987" i="1"/>
  <c r="U2003" i="1"/>
  <c r="U2019" i="1"/>
  <c r="U2033" i="1"/>
  <c r="U2165" i="1"/>
  <c r="U2167" i="1"/>
  <c r="U1895" i="1"/>
  <c r="U1911" i="1"/>
  <c r="U1927" i="1"/>
  <c r="U1943" i="1"/>
  <c r="U1959" i="1"/>
  <c r="U1975" i="1"/>
  <c r="U1991" i="1"/>
  <c r="U2007" i="1"/>
  <c r="U2027" i="1"/>
  <c r="U2121" i="1"/>
  <c r="U2125" i="1"/>
  <c r="U2129" i="1"/>
  <c r="U2133" i="1"/>
  <c r="U2137" i="1"/>
  <c r="U2141" i="1"/>
  <c r="U2145" i="1"/>
  <c r="U2189" i="1"/>
  <c r="V2199" i="1"/>
  <c r="U2199" i="1"/>
  <c r="U1988" i="1"/>
  <c r="U1993" i="1"/>
  <c r="U2004" i="1"/>
  <c r="U2009" i="1"/>
  <c r="U2020" i="1"/>
  <c r="U2034" i="1"/>
  <c r="U2148" i="1"/>
  <c r="U2155" i="1"/>
  <c r="V2195" i="1"/>
  <c r="U2195" i="1"/>
  <c r="U1899" i="1"/>
  <c r="U1915" i="1"/>
  <c r="U1931" i="1"/>
  <c r="U1947" i="1"/>
  <c r="U1963" i="1"/>
  <c r="U1979" i="1"/>
  <c r="U1995" i="1"/>
  <c r="U2011" i="1"/>
  <c r="U2031" i="1"/>
  <c r="U2035" i="1"/>
  <c r="V2213" i="1"/>
  <c r="U2213" i="1"/>
  <c r="U2180" i="1"/>
  <c r="U2194" i="1"/>
  <c r="U2198" i="1"/>
  <c r="U2212" i="1"/>
  <c r="V2236" i="1"/>
  <c r="V2252" i="1"/>
  <c r="V2268" i="1"/>
  <c r="V2284" i="1"/>
  <c r="V2300" i="1"/>
  <c r="V2316" i="1"/>
  <c r="V2332" i="1"/>
  <c r="V2348" i="1"/>
  <c r="U2361" i="1"/>
  <c r="V2372" i="1"/>
  <c r="U2372" i="1"/>
  <c r="V2375" i="1"/>
  <c r="U2205" i="1"/>
  <c r="U2219" i="1"/>
  <c r="U2223" i="1"/>
  <c r="V2233" i="1"/>
  <c r="U2233" i="1"/>
  <c r="V2249" i="1"/>
  <c r="U2249" i="1"/>
  <c r="V2265" i="1"/>
  <c r="U2265" i="1"/>
  <c r="V2281" i="1"/>
  <c r="U2281" i="1"/>
  <c r="V2297" i="1"/>
  <c r="U2297" i="1"/>
  <c r="U2306" i="1"/>
  <c r="V2313" i="1"/>
  <c r="U2313" i="1"/>
  <c r="U2322" i="1"/>
  <c r="V2329" i="1"/>
  <c r="U2329" i="1"/>
  <c r="U2338" i="1"/>
  <c r="V2345" i="1"/>
  <c r="U2345" i="1"/>
  <c r="U2354" i="1"/>
  <c r="U2154" i="1"/>
  <c r="U2164" i="1"/>
  <c r="U2170" i="1"/>
  <c r="U2174" i="1"/>
  <c r="U2188" i="1"/>
  <c r="U2202" i="1"/>
  <c r="U2206" i="1"/>
  <c r="U2220" i="1"/>
  <c r="U2228" i="1"/>
  <c r="U2235" i="1"/>
  <c r="U2238" i="1"/>
  <c r="U2251" i="1"/>
  <c r="U2254" i="1"/>
  <c r="U2267" i="1"/>
  <c r="U2270" i="1"/>
  <c r="U2283" i="1"/>
  <c r="U2286" i="1"/>
  <c r="U2299" i="1"/>
  <c r="U2302" i="1"/>
  <c r="U2315" i="1"/>
  <c r="U2318" i="1"/>
  <c r="U2331" i="1"/>
  <c r="U2334" i="1"/>
  <c r="U2347" i="1"/>
  <c r="U2387" i="1"/>
  <c r="U2244" i="1"/>
  <c r="U2260" i="1"/>
  <c r="U2276" i="1"/>
  <c r="U2292" i="1"/>
  <c r="U2308" i="1"/>
  <c r="U2324" i="1"/>
  <c r="U2340" i="1"/>
  <c r="V2147" i="1"/>
  <c r="U2178" i="1"/>
  <c r="U2182" i="1"/>
  <c r="U2196" i="1"/>
  <c r="U2210" i="1"/>
  <c r="U2214" i="1"/>
  <c r="V2244" i="1"/>
  <c r="V2260" i="1"/>
  <c r="V2276" i="1"/>
  <c r="V2292" i="1"/>
  <c r="V2308" i="1"/>
  <c r="V2324" i="1"/>
  <c r="V2340" i="1"/>
  <c r="V2360" i="1"/>
  <c r="U2360" i="1"/>
  <c r="U2234" i="1"/>
  <c r="V2241" i="1"/>
  <c r="U2241" i="1"/>
  <c r="U2250" i="1"/>
  <c r="V2257" i="1"/>
  <c r="U2257" i="1"/>
  <c r="U2266" i="1"/>
  <c r="V2273" i="1"/>
  <c r="U2273" i="1"/>
  <c r="U2282" i="1"/>
  <c r="V2289" i="1"/>
  <c r="U2289" i="1"/>
  <c r="U2298" i="1"/>
  <c r="V2305" i="1"/>
  <c r="U2305" i="1"/>
  <c r="U2314" i="1"/>
  <c r="V2321" i="1"/>
  <c r="U2321" i="1"/>
  <c r="U2330" i="1"/>
  <c r="V2337" i="1"/>
  <c r="U2337" i="1"/>
  <c r="U2346" i="1"/>
  <c r="V2353" i="1"/>
  <c r="U2353" i="1"/>
  <c r="U2156" i="1"/>
  <c r="U2162" i="1"/>
  <c r="U2172" i="1"/>
  <c r="U2190" i="1"/>
  <c r="U2204" i="1"/>
  <c r="U2222" i="1"/>
  <c r="U2230" i="1"/>
  <c r="U2243" i="1"/>
  <c r="U2259" i="1"/>
  <c r="U2275" i="1"/>
  <c r="U2291" i="1"/>
  <c r="U2307" i="1"/>
  <c r="U2323" i="1"/>
  <c r="U2339" i="1"/>
  <c r="U2355" i="1"/>
  <c r="U2375" i="1"/>
  <c r="V2379" i="1"/>
  <c r="U2379" i="1"/>
  <c r="U2368" i="1"/>
  <c r="V2381" i="1"/>
  <c r="U2400" i="1"/>
  <c r="U2427" i="1"/>
  <c r="U2531" i="1"/>
  <c r="V2579" i="1"/>
  <c r="U2579" i="1"/>
  <c r="V2663" i="1"/>
  <c r="U2663" i="1"/>
  <c r="U2725" i="1"/>
  <c r="U2370" i="1"/>
  <c r="U2402" i="1"/>
  <c r="U2425" i="1"/>
  <c r="V2434" i="1"/>
  <c r="U2445" i="1"/>
  <c r="U2448" i="1"/>
  <c r="U2457" i="1"/>
  <c r="V2466" i="1"/>
  <c r="U2477" i="1"/>
  <c r="U2480" i="1"/>
  <c r="U2494" i="1"/>
  <c r="V2502" i="1"/>
  <c r="U2523" i="1"/>
  <c r="U2550" i="1"/>
  <c r="U2574" i="1"/>
  <c r="U2392" i="1"/>
  <c r="U2404" i="1"/>
  <c r="U2411" i="1"/>
  <c r="U2417" i="1"/>
  <c r="U2435" i="1"/>
  <c r="U2442" i="1"/>
  <c r="U2467" i="1"/>
  <c r="U2474" i="1"/>
  <c r="U2479" i="1"/>
  <c r="U2486" i="1"/>
  <c r="U2515" i="1"/>
  <c r="V2595" i="1"/>
  <c r="U2595" i="1"/>
  <c r="V2707" i="1"/>
  <c r="U2707" i="1"/>
  <c r="V2718" i="1"/>
  <c r="U2718" i="1"/>
  <c r="V2806" i="1"/>
  <c r="U2806" i="1"/>
  <c r="U2362" i="1"/>
  <c r="U2394" i="1"/>
  <c r="U2418" i="1"/>
  <c r="U2424" i="1"/>
  <c r="U2433" i="1"/>
  <c r="V2442" i="1"/>
  <c r="U2456" i="1"/>
  <c r="U2465" i="1"/>
  <c r="V2474" i="1"/>
  <c r="V2482" i="1"/>
  <c r="V2486" i="1"/>
  <c r="U2490" i="1"/>
  <c r="U2542" i="1"/>
  <c r="V2571" i="1"/>
  <c r="U2571" i="1"/>
  <c r="U2590" i="1"/>
  <c r="U2682" i="1"/>
  <c r="V2795" i="1"/>
  <c r="U2795" i="1"/>
  <c r="U2450" i="1"/>
  <c r="U2475" i="1"/>
  <c r="U2499" i="1"/>
  <c r="V2611" i="1"/>
  <c r="U2611" i="1"/>
  <c r="V2675" i="1"/>
  <c r="U2675" i="1"/>
  <c r="V2686" i="1"/>
  <c r="U2686" i="1"/>
  <c r="U2386" i="1"/>
  <c r="U2432" i="1"/>
  <c r="U2441" i="1"/>
  <c r="V2450" i="1"/>
  <c r="U2464" i="1"/>
  <c r="U2473" i="1"/>
  <c r="U2481" i="1"/>
  <c r="U2485" i="1"/>
  <c r="U2526" i="1"/>
  <c r="V2587" i="1"/>
  <c r="U2587" i="1"/>
  <c r="U2646" i="1"/>
  <c r="V2563" i="1"/>
  <c r="U2563" i="1"/>
  <c r="V2638" i="1"/>
  <c r="U2638" i="1"/>
  <c r="V2667" i="1"/>
  <c r="U2667" i="1"/>
  <c r="U2378" i="1"/>
  <c r="U2410" i="1"/>
  <c r="U2416" i="1"/>
  <c r="V2426" i="1"/>
  <c r="U2440" i="1"/>
  <c r="U2449" i="1"/>
  <c r="V2458" i="1"/>
  <c r="U2472" i="1"/>
  <c r="U2482" i="1"/>
  <c r="U2510" i="1"/>
  <c r="V2518" i="1"/>
  <c r="U2539" i="1"/>
  <c r="U2558" i="1"/>
  <c r="V2603" i="1"/>
  <c r="U2603" i="1"/>
  <c r="V2731" i="1"/>
  <c r="U2731" i="1"/>
  <c r="U2742" i="1"/>
  <c r="V2771" i="1"/>
  <c r="U2771" i="1"/>
  <c r="U2498" i="1"/>
  <c r="U2506" i="1"/>
  <c r="U2514" i="1"/>
  <c r="U2522" i="1"/>
  <c r="U2530" i="1"/>
  <c r="U2538" i="1"/>
  <c r="U2546" i="1"/>
  <c r="U2554" i="1"/>
  <c r="U2562" i="1"/>
  <c r="U2570" i="1"/>
  <c r="U2578" i="1"/>
  <c r="U2586" i="1"/>
  <c r="U2594" i="1"/>
  <c r="U2602" i="1"/>
  <c r="U2610" i="1"/>
  <c r="U2627" i="1"/>
  <c r="U2636" i="1"/>
  <c r="U2637" i="1"/>
  <c r="U2674" i="1"/>
  <c r="U2684" i="1"/>
  <c r="U2685" i="1"/>
  <c r="V2699" i="1"/>
  <c r="U2699" i="1"/>
  <c r="U2706" i="1"/>
  <c r="U2716" i="1"/>
  <c r="U2717" i="1"/>
  <c r="U2730" i="1"/>
  <c r="U2741" i="1"/>
  <c r="V2747" i="1"/>
  <c r="U2747" i="1"/>
  <c r="U2780" i="1"/>
  <c r="U2782" i="1"/>
  <c r="U2794" i="1"/>
  <c r="V2723" i="1"/>
  <c r="U2723" i="1"/>
  <c r="V2787" i="1"/>
  <c r="U2787" i="1"/>
  <c r="U2620" i="1"/>
  <c r="U2621" i="1"/>
  <c r="U2622" i="1"/>
  <c r="U2658" i="1"/>
  <c r="U2676" i="1"/>
  <c r="U2677" i="1"/>
  <c r="U2678" i="1"/>
  <c r="V2691" i="1"/>
  <c r="U2691" i="1"/>
  <c r="U2708" i="1"/>
  <c r="U2709" i="1"/>
  <c r="U2710" i="1"/>
  <c r="U2734" i="1"/>
  <c r="V2763" i="1"/>
  <c r="U2763" i="1"/>
  <c r="U2798" i="1"/>
  <c r="V2478" i="1"/>
  <c r="U2484" i="1"/>
  <c r="U2492" i="1"/>
  <c r="U2500" i="1"/>
  <c r="U2508" i="1"/>
  <c r="U2516" i="1"/>
  <c r="U2524" i="1"/>
  <c r="U2532" i="1"/>
  <c r="U2540" i="1"/>
  <c r="U2548" i="1"/>
  <c r="U2556" i="1"/>
  <c r="U2564" i="1"/>
  <c r="U2572" i="1"/>
  <c r="U2580" i="1"/>
  <c r="U2588" i="1"/>
  <c r="U2596" i="1"/>
  <c r="U2604" i="1"/>
  <c r="U2612" i="1"/>
  <c r="U2613" i="1"/>
  <c r="U2650" i="1"/>
  <c r="V2658" i="1"/>
  <c r="U2665" i="1"/>
  <c r="V2669" i="1"/>
  <c r="V2701" i="1"/>
  <c r="U2722" i="1"/>
  <c r="U2733" i="1"/>
  <c r="V2739" i="1"/>
  <c r="U2739" i="1"/>
  <c r="V2749" i="1"/>
  <c r="U2772" i="1"/>
  <c r="U2774" i="1"/>
  <c r="U2786" i="1"/>
  <c r="U2797" i="1"/>
  <c r="V2803" i="1"/>
  <c r="U2803" i="1"/>
  <c r="U2814" i="1"/>
  <c r="V2650" i="1"/>
  <c r="U2657" i="1"/>
  <c r="V2661" i="1"/>
  <c r="U2668" i="1"/>
  <c r="U2669" i="1"/>
  <c r="V2683" i="1"/>
  <c r="U2683" i="1"/>
  <c r="U2700" i="1"/>
  <c r="U2701" i="1"/>
  <c r="V2715" i="1"/>
  <c r="U2715" i="1"/>
  <c r="V2725" i="1"/>
  <c r="U2748" i="1"/>
  <c r="V2779" i="1"/>
  <c r="U2779" i="1"/>
  <c r="V2789" i="1"/>
  <c r="U2634" i="1"/>
  <c r="V2642" i="1"/>
  <c r="U2649" i="1"/>
  <c r="U2651" i="1"/>
  <c r="V2653" i="1"/>
  <c r="U2660" i="1"/>
  <c r="U2661" i="1"/>
  <c r="V2693" i="1"/>
  <c r="U2724" i="1"/>
  <c r="U2726" i="1"/>
  <c r="U2738" i="1"/>
  <c r="U2749" i="1"/>
  <c r="V2755" i="1"/>
  <c r="U2755" i="1"/>
  <c r="U2788" i="1"/>
  <c r="U2790" i="1"/>
  <c r="U2802" i="1"/>
  <c r="U2812" i="1"/>
  <c r="V5" i="1"/>
  <c r="V4" i="1"/>
  <c r="V2" i="1"/>
  <c r="V3" i="1" l="1"/>
  <c r="V6" i="1"/>
  <c r="C86" i="8"/>
  <c r="D86" i="8" s="1"/>
  <c r="C87" i="8"/>
  <c r="D87" i="8" s="1"/>
  <c r="C83" i="8"/>
  <c r="D83" i="8" s="1"/>
  <c r="C84" i="8"/>
  <c r="D84" i="8" s="1"/>
  <c r="C85" i="8"/>
  <c r="D85" i="8" s="1"/>
  <c r="C88" i="8"/>
  <c r="D88" i="8" s="1"/>
  <c r="C82" i="8"/>
  <c r="D82" i="8" s="1"/>
  <c r="B19" i="9" l="1"/>
  <c r="B18" i="9" l="1"/>
  <c r="O832" i="1" l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1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C60" i="2"/>
  <c r="D60" i="2" s="1"/>
  <c r="C72" i="2"/>
  <c r="D72" i="2" s="1"/>
  <c r="C71" i="2"/>
  <c r="D71" i="2" s="1"/>
  <c r="C70" i="2"/>
  <c r="D70" i="2" s="1"/>
  <c r="C69" i="2"/>
  <c r="D69" i="2" s="1"/>
  <c r="C68" i="2"/>
  <c r="D68" i="2" s="1"/>
  <c r="C67" i="2"/>
  <c r="D67" i="2" s="1"/>
  <c r="Q75" i="2"/>
  <c r="C61" i="2"/>
  <c r="D61" i="2" s="1"/>
  <c r="C62" i="2"/>
  <c r="D62" i="2" s="1"/>
  <c r="C63" i="2"/>
  <c r="D63" i="2" s="1"/>
  <c r="C64" i="2"/>
  <c r="D64" i="2" s="1"/>
  <c r="C65" i="2"/>
  <c r="D65" i="2" s="1"/>
  <c r="C66" i="2"/>
  <c r="D66" i="2" s="1"/>
  <c r="C59" i="2"/>
  <c r="D59" i="2" s="1"/>
  <c r="C58" i="2"/>
  <c r="D58" i="2" s="1"/>
  <c r="C57" i="2"/>
  <c r="D57" i="2" s="1"/>
  <c r="C56" i="2"/>
  <c r="D56" i="2" s="1"/>
  <c r="C55" i="2"/>
  <c r="D55" i="2" s="1"/>
  <c r="C54" i="2"/>
  <c r="D54" i="2" s="1"/>
  <c r="C53" i="2"/>
  <c r="D53" i="2" s="1"/>
  <c r="C52" i="2"/>
  <c r="D52" i="2" s="1"/>
  <c r="C51" i="2"/>
  <c r="D51" i="2" s="1"/>
  <c r="C50" i="2"/>
  <c r="D50" i="2" s="1"/>
  <c r="C49" i="2"/>
  <c r="D49" i="2" s="1"/>
  <c r="C48" i="2"/>
  <c r="D48" i="2" s="1"/>
  <c r="C47" i="2"/>
  <c r="D47" i="2" s="1"/>
  <c r="C46" i="2"/>
  <c r="D46" i="2" s="1"/>
  <c r="Q48" i="2"/>
  <c r="Q50" i="2"/>
  <c r="Q51" i="2"/>
  <c r="Q52" i="2"/>
  <c r="Q55" i="2"/>
  <c r="Q60" i="2"/>
  <c r="B17" i="9" l="1"/>
  <c r="C7" i="9"/>
  <c r="C3" i="9"/>
  <c r="D7" i="2" l="1"/>
  <c r="D19" i="2"/>
  <c r="C27" i="2" l="1"/>
  <c r="D27" i="2" s="1"/>
  <c r="C28" i="2"/>
  <c r="D28" i="2" s="1"/>
  <c r="C29" i="2"/>
  <c r="D29" i="2" s="1"/>
  <c r="C30" i="2"/>
  <c r="D30" i="2" s="1"/>
  <c r="C31" i="2"/>
  <c r="D31" i="2" s="1"/>
  <c r="C32" i="2"/>
  <c r="D32" i="2" s="1"/>
  <c r="C26" i="2"/>
  <c r="D26" i="2" s="1"/>
  <c r="Q36" i="2"/>
  <c r="Q37" i="2"/>
  <c r="R41" i="2"/>
  <c r="C21" i="2"/>
  <c r="D21" i="2" s="1"/>
  <c r="C22" i="2"/>
  <c r="D22" i="2" s="1"/>
  <c r="C23" i="2"/>
  <c r="D23" i="2" s="1"/>
  <c r="C24" i="2"/>
  <c r="D24" i="2" s="1"/>
  <c r="C20" i="2"/>
  <c r="D20" i="2" s="1"/>
  <c r="Q27" i="2"/>
  <c r="Q28" i="2"/>
  <c r="Q30" i="2"/>
  <c r="Q31" i="2"/>
  <c r="C12" i="2"/>
  <c r="D12" i="2" s="1"/>
  <c r="C15" i="2"/>
  <c r="D15" i="2" s="1"/>
  <c r="C18" i="2"/>
  <c r="D18" i="2" s="1"/>
  <c r="C9" i="2"/>
  <c r="D9" i="2" s="1"/>
  <c r="C10" i="2"/>
  <c r="D10" i="2" s="1"/>
  <c r="C11" i="2"/>
  <c r="D11" i="2" s="1"/>
  <c r="C13" i="2"/>
  <c r="D13" i="2" s="1"/>
  <c r="C14" i="2"/>
  <c r="D14" i="2" s="1"/>
  <c r="C16" i="2"/>
  <c r="D16" i="2" s="1"/>
  <c r="C17" i="2"/>
  <c r="D17" i="2" s="1"/>
  <c r="C8" i="2"/>
  <c r="D8" i="2" s="1"/>
  <c r="Q13" i="2"/>
  <c r="Q14" i="2"/>
  <c r="Q15" i="2"/>
  <c r="Q16" i="2"/>
  <c r="Q17" i="2"/>
  <c r="R17" i="2"/>
  <c r="Q19" i="2"/>
  <c r="Q20" i="2"/>
  <c r="Q22" i="2"/>
  <c r="Q23" i="2"/>
  <c r="C2" i="2"/>
  <c r="D2" i="2" s="1"/>
  <c r="C3" i="2"/>
  <c r="D3" i="2" s="1"/>
  <c r="C4" i="2"/>
  <c r="D4" i="2" s="1"/>
  <c r="C5" i="2"/>
  <c r="D5" i="2" s="1"/>
  <c r="C6" i="2"/>
  <c r="D6" i="2" s="1"/>
  <c r="C1" i="2"/>
  <c r="D1" i="2" s="1"/>
  <c r="Q3" i="2"/>
  <c r="R3" i="2"/>
  <c r="Q4" i="2"/>
  <c r="Q5" i="2"/>
  <c r="Q6" i="2"/>
  <c r="R6" i="2"/>
  <c r="Q7" i="2"/>
  <c r="T71" i="1" l="1"/>
  <c r="S71" i="1"/>
  <c r="R71" i="1"/>
  <c r="Q71" i="1"/>
  <c r="P71" i="1"/>
  <c r="T70" i="1"/>
  <c r="S70" i="1"/>
  <c r="R70" i="1"/>
  <c r="Q70" i="1"/>
  <c r="P70" i="1"/>
  <c r="T69" i="1"/>
  <c r="S69" i="1"/>
  <c r="R69" i="1"/>
  <c r="Q69" i="1"/>
  <c r="P69" i="1"/>
  <c r="T68" i="1"/>
  <c r="S68" i="1"/>
  <c r="R68" i="1"/>
  <c r="Q68" i="1"/>
  <c r="P68" i="1"/>
  <c r="T67" i="1"/>
  <c r="S67" i="1"/>
  <c r="R67" i="1"/>
  <c r="Q67" i="1"/>
  <c r="P67" i="1"/>
  <c r="C69" i="8" l="1"/>
  <c r="D69" i="8" s="1"/>
  <c r="C68" i="8"/>
  <c r="D68" i="8" s="1"/>
  <c r="C67" i="8"/>
  <c r="D67" i="8" s="1"/>
  <c r="C66" i="8"/>
  <c r="D66" i="8" s="1"/>
  <c r="C65" i="8"/>
  <c r="D65" i="8" s="1"/>
  <c r="T76" i="8"/>
  <c r="T77" i="8"/>
  <c r="T79" i="8"/>
  <c r="T80" i="8"/>
  <c r="C42" i="8" l="1"/>
  <c r="D42" i="8" s="1"/>
  <c r="C43" i="8"/>
  <c r="D43" i="8" s="1"/>
  <c r="C44" i="8"/>
  <c r="D44" i="8" s="1"/>
  <c r="C45" i="8"/>
  <c r="D45" i="8" s="1"/>
  <c r="C46" i="8"/>
  <c r="D46" i="8" s="1"/>
  <c r="C47" i="8"/>
  <c r="D47" i="8" s="1"/>
  <c r="C48" i="8"/>
  <c r="D48" i="8" s="1"/>
  <c r="C49" i="8"/>
  <c r="D49" i="8" s="1"/>
  <c r="C50" i="8"/>
  <c r="D50" i="8" s="1"/>
  <c r="C51" i="8"/>
  <c r="D51" i="8" s="1"/>
  <c r="C52" i="8"/>
  <c r="D52" i="8"/>
  <c r="C53" i="8"/>
  <c r="D53" i="8" s="1"/>
  <c r="C54" i="8"/>
  <c r="D54" i="8" s="1"/>
  <c r="C55" i="8"/>
  <c r="D55" i="8" s="1"/>
  <c r="C56" i="8"/>
  <c r="D56" i="8"/>
  <c r="C57" i="8"/>
  <c r="D57" i="8"/>
  <c r="C58" i="8"/>
  <c r="D58" i="8" s="1"/>
  <c r="C59" i="8"/>
  <c r="D59" i="8" s="1"/>
  <c r="C60" i="8"/>
  <c r="D60" i="8" s="1"/>
  <c r="C61" i="8"/>
  <c r="D61" i="8"/>
  <c r="C62" i="8"/>
  <c r="D62" i="8" s="1"/>
  <c r="C63" i="8"/>
  <c r="D63" i="8" s="1"/>
  <c r="S50" i="8"/>
  <c r="S59" i="8"/>
  <c r="S65" i="8"/>
  <c r="C32" i="8"/>
  <c r="D32" i="8" s="1"/>
  <c r="C33" i="8"/>
  <c r="D33" i="8" s="1"/>
  <c r="C34" i="8"/>
  <c r="D34" i="8" s="1"/>
  <c r="C35" i="8"/>
  <c r="D35" i="8" s="1"/>
  <c r="C36" i="8"/>
  <c r="D36" i="8" s="1"/>
  <c r="C37" i="8"/>
  <c r="D37" i="8" s="1"/>
  <c r="C38" i="8"/>
  <c r="D38" i="8"/>
  <c r="C39" i="8"/>
  <c r="D39" i="8" s="1"/>
  <c r="C40" i="8"/>
  <c r="D40" i="8" s="1"/>
  <c r="C41" i="8"/>
  <c r="D41" i="8" s="1"/>
  <c r="T4" i="8"/>
  <c r="S7" i="8"/>
  <c r="S9" i="8"/>
  <c r="S10" i="8"/>
  <c r="S12" i="8"/>
  <c r="S14" i="8"/>
  <c r="S17" i="8"/>
  <c r="C31" i="8"/>
  <c r="D31" i="8" s="1"/>
  <c r="C30" i="8"/>
  <c r="D30" i="8" s="1"/>
  <c r="C29" i="8"/>
  <c r="D29" i="8" s="1"/>
  <c r="C28" i="8"/>
  <c r="D28" i="8" s="1"/>
  <c r="C27" i="8"/>
  <c r="D27" i="8" s="1"/>
  <c r="C26" i="8"/>
  <c r="D26" i="8" s="1"/>
  <c r="C25" i="8"/>
  <c r="D25" i="8" s="1"/>
  <c r="C24" i="8"/>
  <c r="D24" i="8" s="1"/>
  <c r="C23" i="8"/>
  <c r="D23" i="8" s="1"/>
  <c r="C22" i="8"/>
  <c r="D22" i="8" s="1"/>
  <c r="C21" i="8"/>
  <c r="D21" i="8" s="1"/>
  <c r="C20" i="8"/>
  <c r="D20" i="8" s="1"/>
  <c r="C19" i="8"/>
  <c r="D19" i="8" s="1"/>
  <c r="C18" i="8"/>
  <c r="D18" i="8" s="1"/>
  <c r="C17" i="8"/>
  <c r="D17" i="8" s="1"/>
  <c r="C16" i="8"/>
  <c r="D16" i="8" s="1"/>
  <c r="C15" i="8"/>
  <c r="D15" i="8" s="1"/>
  <c r="C14" i="8"/>
  <c r="D14" i="8" s="1"/>
  <c r="C13" i="8"/>
  <c r="D13" i="8" s="1"/>
  <c r="C12" i="8"/>
  <c r="D12" i="8" s="1"/>
  <c r="C11" i="8"/>
  <c r="D11" i="8" s="1"/>
  <c r="C10" i="8"/>
  <c r="D10" i="8" s="1"/>
  <c r="C9" i="8"/>
  <c r="D9" i="8" s="1"/>
  <c r="C8" i="8"/>
  <c r="D8" i="8" s="1"/>
  <c r="C7" i="8"/>
  <c r="D7" i="8" s="1"/>
  <c r="C6" i="8"/>
  <c r="D6" i="8" s="1"/>
  <c r="C5" i="8"/>
  <c r="D5" i="8" s="1"/>
  <c r="C4" i="8"/>
  <c r="D4" i="8" s="1"/>
  <c r="C3" i="8"/>
  <c r="D3" i="8" s="1"/>
  <c r="C2" i="8"/>
  <c r="D2" i="8" s="1"/>
  <c r="C1" i="8"/>
  <c r="D1" i="8" s="1"/>
  <c r="T943" i="1" l="1"/>
  <c r="S943" i="1"/>
  <c r="R943" i="1"/>
  <c r="Q943" i="1"/>
  <c r="V943" i="1" s="1"/>
  <c r="P943" i="1"/>
  <c r="T942" i="1"/>
  <c r="S942" i="1"/>
  <c r="R942" i="1"/>
  <c r="Q942" i="1"/>
  <c r="P942" i="1"/>
  <c r="T941" i="1"/>
  <c r="S941" i="1"/>
  <c r="R941" i="1"/>
  <c r="Q941" i="1"/>
  <c r="P941" i="1"/>
  <c r="T940" i="1"/>
  <c r="S940" i="1"/>
  <c r="R940" i="1"/>
  <c r="Q940" i="1"/>
  <c r="P940" i="1"/>
  <c r="T939" i="1"/>
  <c r="S939" i="1"/>
  <c r="R939" i="1"/>
  <c r="Q939" i="1"/>
  <c r="P939" i="1"/>
  <c r="T938" i="1"/>
  <c r="S938" i="1"/>
  <c r="R938" i="1"/>
  <c r="Q938" i="1"/>
  <c r="P938" i="1"/>
  <c r="T937" i="1"/>
  <c r="S937" i="1"/>
  <c r="R937" i="1"/>
  <c r="Q937" i="1"/>
  <c r="P937" i="1"/>
  <c r="T936" i="1"/>
  <c r="S936" i="1"/>
  <c r="R936" i="1"/>
  <c r="Q936" i="1"/>
  <c r="P936" i="1"/>
  <c r="T935" i="1"/>
  <c r="S935" i="1"/>
  <c r="R935" i="1"/>
  <c r="Q935" i="1"/>
  <c r="P935" i="1"/>
  <c r="T934" i="1"/>
  <c r="S934" i="1"/>
  <c r="R934" i="1"/>
  <c r="Q934" i="1"/>
  <c r="P934" i="1"/>
  <c r="T933" i="1"/>
  <c r="S933" i="1"/>
  <c r="R933" i="1"/>
  <c r="Q933" i="1"/>
  <c r="P933" i="1"/>
  <c r="T932" i="1"/>
  <c r="S932" i="1"/>
  <c r="R932" i="1"/>
  <c r="Q932" i="1"/>
  <c r="P932" i="1"/>
  <c r="T931" i="1"/>
  <c r="S931" i="1"/>
  <c r="R931" i="1"/>
  <c r="Q931" i="1"/>
  <c r="P931" i="1"/>
  <c r="T930" i="1"/>
  <c r="S930" i="1"/>
  <c r="R930" i="1"/>
  <c r="Q930" i="1"/>
  <c r="P930" i="1"/>
  <c r="T929" i="1"/>
  <c r="S929" i="1"/>
  <c r="R929" i="1"/>
  <c r="Q929" i="1"/>
  <c r="P929" i="1"/>
  <c r="T928" i="1"/>
  <c r="S928" i="1"/>
  <c r="R928" i="1"/>
  <c r="Q928" i="1"/>
  <c r="P928" i="1"/>
  <c r="T927" i="1"/>
  <c r="S927" i="1"/>
  <c r="R927" i="1"/>
  <c r="Q927" i="1"/>
  <c r="P927" i="1"/>
  <c r="T926" i="1"/>
  <c r="S926" i="1"/>
  <c r="R926" i="1"/>
  <c r="Q926" i="1"/>
  <c r="P926" i="1"/>
  <c r="T925" i="1"/>
  <c r="S925" i="1"/>
  <c r="R925" i="1"/>
  <c r="Q925" i="1"/>
  <c r="P925" i="1"/>
  <c r="T924" i="1"/>
  <c r="S924" i="1"/>
  <c r="R924" i="1"/>
  <c r="Q924" i="1"/>
  <c r="P924" i="1"/>
  <c r="V937" i="1" l="1"/>
  <c r="V942" i="1"/>
  <c r="V929" i="1"/>
  <c r="V927" i="1"/>
  <c r="V928" i="1"/>
  <c r="V930" i="1"/>
  <c r="V938" i="1"/>
  <c r="U937" i="1"/>
  <c r="V940" i="1"/>
  <c r="U934" i="1"/>
  <c r="U942" i="1"/>
  <c r="U926" i="1"/>
  <c r="V924" i="1"/>
  <c r="V935" i="1"/>
  <c r="V941" i="1"/>
  <c r="U931" i="1"/>
  <c r="U932" i="1"/>
  <c r="V934" i="1"/>
  <c r="U928" i="1"/>
  <c r="U941" i="1"/>
  <c r="U943" i="1"/>
  <c r="V925" i="1"/>
  <c r="U927" i="1"/>
  <c r="U939" i="1"/>
  <c r="U940" i="1"/>
  <c r="V931" i="1"/>
  <c r="U936" i="1"/>
  <c r="V926" i="1"/>
  <c r="V936" i="1"/>
  <c r="U924" i="1"/>
  <c r="U929" i="1"/>
  <c r="V932" i="1"/>
  <c r="U933" i="1"/>
  <c r="U935" i="1"/>
  <c r="V939" i="1"/>
  <c r="U925" i="1"/>
  <c r="V933" i="1"/>
  <c r="U930" i="1"/>
  <c r="U938" i="1"/>
  <c r="T923" i="1"/>
  <c r="S923" i="1"/>
  <c r="R923" i="1"/>
  <c r="Q923" i="1"/>
  <c r="P923" i="1"/>
  <c r="T922" i="1"/>
  <c r="S922" i="1"/>
  <c r="R922" i="1"/>
  <c r="Q922" i="1"/>
  <c r="P922" i="1"/>
  <c r="T921" i="1"/>
  <c r="S921" i="1"/>
  <c r="R921" i="1"/>
  <c r="Q921" i="1"/>
  <c r="P921" i="1"/>
  <c r="T920" i="1"/>
  <c r="S920" i="1"/>
  <c r="R920" i="1"/>
  <c r="Q920" i="1"/>
  <c r="P920" i="1"/>
  <c r="T919" i="1"/>
  <c r="S919" i="1"/>
  <c r="R919" i="1"/>
  <c r="Q919" i="1"/>
  <c r="P919" i="1"/>
  <c r="T918" i="1"/>
  <c r="S918" i="1"/>
  <c r="R918" i="1"/>
  <c r="Q918" i="1"/>
  <c r="P918" i="1"/>
  <c r="T917" i="1"/>
  <c r="S917" i="1"/>
  <c r="R917" i="1"/>
  <c r="Q917" i="1"/>
  <c r="P917" i="1"/>
  <c r="T916" i="1"/>
  <c r="S916" i="1"/>
  <c r="R916" i="1"/>
  <c r="Q916" i="1"/>
  <c r="P916" i="1"/>
  <c r="T915" i="1"/>
  <c r="S915" i="1"/>
  <c r="R915" i="1"/>
  <c r="Q915" i="1"/>
  <c r="P915" i="1"/>
  <c r="T914" i="1"/>
  <c r="S914" i="1"/>
  <c r="R914" i="1"/>
  <c r="Q914" i="1"/>
  <c r="P914" i="1"/>
  <c r="T913" i="1"/>
  <c r="S913" i="1"/>
  <c r="R913" i="1"/>
  <c r="Q913" i="1"/>
  <c r="P913" i="1"/>
  <c r="T912" i="1"/>
  <c r="S912" i="1"/>
  <c r="R912" i="1"/>
  <c r="Q912" i="1"/>
  <c r="P912" i="1"/>
  <c r="T911" i="1"/>
  <c r="S911" i="1"/>
  <c r="R911" i="1"/>
  <c r="Q911" i="1"/>
  <c r="P911" i="1"/>
  <c r="T910" i="1"/>
  <c r="S910" i="1"/>
  <c r="R910" i="1"/>
  <c r="Q910" i="1"/>
  <c r="P910" i="1"/>
  <c r="T909" i="1"/>
  <c r="S909" i="1"/>
  <c r="R909" i="1"/>
  <c r="Q909" i="1"/>
  <c r="P909" i="1"/>
  <c r="T908" i="1"/>
  <c r="S908" i="1"/>
  <c r="R908" i="1"/>
  <c r="Q908" i="1"/>
  <c r="P908" i="1"/>
  <c r="T907" i="1"/>
  <c r="S907" i="1"/>
  <c r="R907" i="1"/>
  <c r="Q907" i="1"/>
  <c r="P907" i="1"/>
  <c r="T906" i="1"/>
  <c r="S906" i="1"/>
  <c r="R906" i="1"/>
  <c r="Q906" i="1"/>
  <c r="P906" i="1"/>
  <c r="T905" i="1"/>
  <c r="S905" i="1"/>
  <c r="R905" i="1"/>
  <c r="Q905" i="1"/>
  <c r="P905" i="1"/>
  <c r="T904" i="1"/>
  <c r="S904" i="1"/>
  <c r="R904" i="1"/>
  <c r="Q904" i="1"/>
  <c r="P904" i="1"/>
  <c r="T903" i="1"/>
  <c r="S903" i="1"/>
  <c r="R903" i="1"/>
  <c r="Q903" i="1"/>
  <c r="P903" i="1"/>
  <c r="T902" i="1"/>
  <c r="S902" i="1"/>
  <c r="R902" i="1"/>
  <c r="Q902" i="1"/>
  <c r="P902" i="1"/>
  <c r="T901" i="1"/>
  <c r="S901" i="1"/>
  <c r="R901" i="1"/>
  <c r="Q901" i="1"/>
  <c r="P901" i="1"/>
  <c r="T900" i="1"/>
  <c r="S900" i="1"/>
  <c r="R900" i="1"/>
  <c r="Q900" i="1"/>
  <c r="P900" i="1"/>
  <c r="T899" i="1"/>
  <c r="S899" i="1"/>
  <c r="R899" i="1"/>
  <c r="Q899" i="1"/>
  <c r="P899" i="1"/>
  <c r="T898" i="1"/>
  <c r="S898" i="1"/>
  <c r="R898" i="1"/>
  <c r="Q898" i="1"/>
  <c r="P898" i="1"/>
  <c r="T897" i="1"/>
  <c r="S897" i="1"/>
  <c r="R897" i="1"/>
  <c r="Q897" i="1"/>
  <c r="P897" i="1"/>
  <c r="T896" i="1"/>
  <c r="S896" i="1"/>
  <c r="R896" i="1"/>
  <c r="Q896" i="1"/>
  <c r="P896" i="1"/>
  <c r="T895" i="1"/>
  <c r="S895" i="1"/>
  <c r="R895" i="1"/>
  <c r="Q895" i="1"/>
  <c r="P895" i="1"/>
  <c r="T894" i="1"/>
  <c r="S894" i="1"/>
  <c r="R894" i="1"/>
  <c r="Q894" i="1"/>
  <c r="P894" i="1"/>
  <c r="T893" i="1"/>
  <c r="S893" i="1"/>
  <c r="R893" i="1"/>
  <c r="Q893" i="1"/>
  <c r="P893" i="1"/>
  <c r="T892" i="1"/>
  <c r="S892" i="1"/>
  <c r="R892" i="1"/>
  <c r="Q892" i="1"/>
  <c r="P892" i="1"/>
  <c r="T891" i="1"/>
  <c r="S891" i="1"/>
  <c r="R891" i="1"/>
  <c r="Q891" i="1"/>
  <c r="P891" i="1"/>
  <c r="T890" i="1"/>
  <c r="S890" i="1"/>
  <c r="R890" i="1"/>
  <c r="Q890" i="1"/>
  <c r="P890" i="1"/>
  <c r="T889" i="1"/>
  <c r="S889" i="1"/>
  <c r="R889" i="1"/>
  <c r="Q889" i="1"/>
  <c r="P889" i="1"/>
  <c r="T888" i="1"/>
  <c r="S888" i="1"/>
  <c r="R888" i="1"/>
  <c r="Q888" i="1"/>
  <c r="P888" i="1"/>
  <c r="T887" i="1"/>
  <c r="S887" i="1"/>
  <c r="R887" i="1"/>
  <c r="Q887" i="1"/>
  <c r="P887" i="1"/>
  <c r="T886" i="1"/>
  <c r="S886" i="1"/>
  <c r="R886" i="1"/>
  <c r="Q886" i="1"/>
  <c r="P886" i="1"/>
  <c r="T885" i="1"/>
  <c r="S885" i="1"/>
  <c r="R885" i="1"/>
  <c r="Q885" i="1"/>
  <c r="P885" i="1"/>
  <c r="T884" i="1"/>
  <c r="S884" i="1"/>
  <c r="R884" i="1"/>
  <c r="Q884" i="1"/>
  <c r="P884" i="1"/>
  <c r="T883" i="1"/>
  <c r="S883" i="1"/>
  <c r="R883" i="1"/>
  <c r="Q883" i="1"/>
  <c r="P883" i="1"/>
  <c r="T882" i="1"/>
  <c r="S882" i="1"/>
  <c r="R882" i="1"/>
  <c r="Q882" i="1"/>
  <c r="P882" i="1"/>
  <c r="T881" i="1"/>
  <c r="S881" i="1"/>
  <c r="R881" i="1"/>
  <c r="Q881" i="1"/>
  <c r="P881" i="1"/>
  <c r="T880" i="1"/>
  <c r="S880" i="1"/>
  <c r="R880" i="1"/>
  <c r="Q880" i="1"/>
  <c r="P880" i="1"/>
  <c r="T879" i="1"/>
  <c r="S879" i="1"/>
  <c r="R879" i="1"/>
  <c r="Q879" i="1"/>
  <c r="P879" i="1"/>
  <c r="T878" i="1"/>
  <c r="S878" i="1"/>
  <c r="R878" i="1"/>
  <c r="Q878" i="1"/>
  <c r="P878" i="1"/>
  <c r="T877" i="1"/>
  <c r="S877" i="1"/>
  <c r="R877" i="1"/>
  <c r="Q877" i="1"/>
  <c r="P877" i="1"/>
  <c r="T876" i="1"/>
  <c r="S876" i="1"/>
  <c r="R876" i="1"/>
  <c r="Q876" i="1"/>
  <c r="P876" i="1"/>
  <c r="T875" i="1"/>
  <c r="S875" i="1"/>
  <c r="R875" i="1"/>
  <c r="Q875" i="1"/>
  <c r="P875" i="1"/>
  <c r="T874" i="1"/>
  <c r="S874" i="1"/>
  <c r="R874" i="1"/>
  <c r="Q874" i="1"/>
  <c r="P874" i="1"/>
  <c r="T873" i="1"/>
  <c r="S873" i="1"/>
  <c r="R873" i="1"/>
  <c r="Q873" i="1"/>
  <c r="P873" i="1"/>
  <c r="T872" i="1"/>
  <c r="S872" i="1"/>
  <c r="R872" i="1"/>
  <c r="Q872" i="1"/>
  <c r="P872" i="1"/>
  <c r="T871" i="1"/>
  <c r="S871" i="1"/>
  <c r="R871" i="1"/>
  <c r="Q871" i="1"/>
  <c r="P871" i="1"/>
  <c r="T870" i="1"/>
  <c r="S870" i="1"/>
  <c r="R870" i="1"/>
  <c r="Q870" i="1"/>
  <c r="P870" i="1"/>
  <c r="T869" i="1"/>
  <c r="S869" i="1"/>
  <c r="R869" i="1"/>
  <c r="Q869" i="1"/>
  <c r="P869" i="1"/>
  <c r="T868" i="1"/>
  <c r="S868" i="1"/>
  <c r="R868" i="1"/>
  <c r="Q868" i="1"/>
  <c r="P868" i="1"/>
  <c r="T867" i="1"/>
  <c r="S867" i="1"/>
  <c r="R867" i="1"/>
  <c r="Q867" i="1"/>
  <c r="P867" i="1"/>
  <c r="T866" i="1"/>
  <c r="S866" i="1"/>
  <c r="R866" i="1"/>
  <c r="Q866" i="1"/>
  <c r="P866" i="1"/>
  <c r="T865" i="1"/>
  <c r="S865" i="1"/>
  <c r="R865" i="1"/>
  <c r="Q865" i="1"/>
  <c r="P865" i="1"/>
  <c r="T864" i="1"/>
  <c r="S864" i="1"/>
  <c r="R864" i="1"/>
  <c r="Q864" i="1"/>
  <c r="P864" i="1"/>
  <c r="T863" i="1"/>
  <c r="S863" i="1"/>
  <c r="R863" i="1"/>
  <c r="Q863" i="1"/>
  <c r="P863" i="1"/>
  <c r="T862" i="1"/>
  <c r="S862" i="1"/>
  <c r="R862" i="1"/>
  <c r="Q862" i="1"/>
  <c r="P862" i="1"/>
  <c r="T861" i="1"/>
  <c r="S861" i="1"/>
  <c r="R861" i="1"/>
  <c r="Q861" i="1"/>
  <c r="P861" i="1"/>
  <c r="T860" i="1"/>
  <c r="S860" i="1"/>
  <c r="R860" i="1"/>
  <c r="Q860" i="1"/>
  <c r="P860" i="1"/>
  <c r="T859" i="1"/>
  <c r="S859" i="1"/>
  <c r="R859" i="1"/>
  <c r="Q859" i="1"/>
  <c r="P859" i="1"/>
  <c r="T858" i="1"/>
  <c r="S858" i="1"/>
  <c r="R858" i="1"/>
  <c r="Q858" i="1"/>
  <c r="P858" i="1"/>
  <c r="T857" i="1"/>
  <c r="S857" i="1"/>
  <c r="R857" i="1"/>
  <c r="Q857" i="1"/>
  <c r="P857" i="1"/>
  <c r="T856" i="1"/>
  <c r="S856" i="1"/>
  <c r="R856" i="1"/>
  <c r="Q856" i="1"/>
  <c r="P856" i="1"/>
  <c r="T855" i="1"/>
  <c r="S855" i="1"/>
  <c r="R855" i="1"/>
  <c r="Q855" i="1"/>
  <c r="P855" i="1"/>
  <c r="T854" i="1"/>
  <c r="S854" i="1"/>
  <c r="R854" i="1"/>
  <c r="Q854" i="1"/>
  <c r="P854" i="1"/>
  <c r="T853" i="1"/>
  <c r="S853" i="1"/>
  <c r="R853" i="1"/>
  <c r="Q853" i="1"/>
  <c r="P853" i="1"/>
  <c r="T852" i="1"/>
  <c r="S852" i="1"/>
  <c r="R852" i="1"/>
  <c r="Q852" i="1"/>
  <c r="P852" i="1"/>
  <c r="T851" i="1"/>
  <c r="S851" i="1"/>
  <c r="R851" i="1"/>
  <c r="Q851" i="1"/>
  <c r="P851" i="1"/>
  <c r="T850" i="1"/>
  <c r="S850" i="1"/>
  <c r="R850" i="1"/>
  <c r="Q850" i="1"/>
  <c r="P850" i="1"/>
  <c r="T849" i="1"/>
  <c r="S849" i="1"/>
  <c r="R849" i="1"/>
  <c r="Q849" i="1"/>
  <c r="P849" i="1"/>
  <c r="T848" i="1"/>
  <c r="S848" i="1"/>
  <c r="R848" i="1"/>
  <c r="Q848" i="1"/>
  <c r="P848" i="1"/>
  <c r="T847" i="1"/>
  <c r="S847" i="1"/>
  <c r="R847" i="1"/>
  <c r="Q847" i="1"/>
  <c r="P847" i="1"/>
  <c r="T846" i="1"/>
  <c r="S846" i="1"/>
  <c r="R846" i="1"/>
  <c r="Q846" i="1"/>
  <c r="P846" i="1"/>
  <c r="T845" i="1"/>
  <c r="S845" i="1"/>
  <c r="R845" i="1"/>
  <c r="Q845" i="1"/>
  <c r="P845" i="1"/>
  <c r="T844" i="1"/>
  <c r="S844" i="1"/>
  <c r="R844" i="1"/>
  <c r="Q844" i="1"/>
  <c r="P844" i="1"/>
  <c r="T843" i="1"/>
  <c r="S843" i="1"/>
  <c r="R843" i="1"/>
  <c r="Q843" i="1"/>
  <c r="P843" i="1"/>
  <c r="T842" i="1"/>
  <c r="S842" i="1"/>
  <c r="R842" i="1"/>
  <c r="Q842" i="1"/>
  <c r="P842" i="1"/>
  <c r="T841" i="1"/>
  <c r="S841" i="1"/>
  <c r="R841" i="1"/>
  <c r="Q841" i="1"/>
  <c r="P841" i="1"/>
  <c r="T840" i="1"/>
  <c r="S840" i="1"/>
  <c r="R840" i="1"/>
  <c r="Q840" i="1"/>
  <c r="P840" i="1"/>
  <c r="T839" i="1"/>
  <c r="S839" i="1"/>
  <c r="R839" i="1"/>
  <c r="Q839" i="1"/>
  <c r="P839" i="1"/>
  <c r="T838" i="1"/>
  <c r="S838" i="1"/>
  <c r="R838" i="1"/>
  <c r="Q838" i="1"/>
  <c r="P838" i="1"/>
  <c r="T837" i="1"/>
  <c r="S837" i="1"/>
  <c r="R837" i="1"/>
  <c r="Q837" i="1"/>
  <c r="P837" i="1"/>
  <c r="T836" i="1"/>
  <c r="S836" i="1"/>
  <c r="R836" i="1"/>
  <c r="Q836" i="1"/>
  <c r="P836" i="1"/>
  <c r="T835" i="1"/>
  <c r="S835" i="1"/>
  <c r="R835" i="1"/>
  <c r="Q835" i="1"/>
  <c r="P835" i="1"/>
  <c r="T834" i="1"/>
  <c r="S834" i="1"/>
  <c r="R834" i="1"/>
  <c r="Q834" i="1"/>
  <c r="P834" i="1"/>
  <c r="T833" i="1"/>
  <c r="S833" i="1"/>
  <c r="R833" i="1"/>
  <c r="Q833" i="1"/>
  <c r="P833" i="1"/>
  <c r="T832" i="1"/>
  <c r="S832" i="1"/>
  <c r="R832" i="1"/>
  <c r="Q832" i="1"/>
  <c r="P832" i="1"/>
  <c r="T831" i="1"/>
  <c r="S831" i="1"/>
  <c r="R831" i="1"/>
  <c r="Q831" i="1"/>
  <c r="P831" i="1"/>
  <c r="T830" i="1"/>
  <c r="S830" i="1"/>
  <c r="R830" i="1"/>
  <c r="Q830" i="1"/>
  <c r="P830" i="1"/>
  <c r="T829" i="1"/>
  <c r="S829" i="1"/>
  <c r="R829" i="1"/>
  <c r="Q829" i="1"/>
  <c r="P829" i="1"/>
  <c r="T828" i="1"/>
  <c r="S828" i="1"/>
  <c r="R828" i="1"/>
  <c r="Q828" i="1"/>
  <c r="P828" i="1"/>
  <c r="T827" i="1"/>
  <c r="S827" i="1"/>
  <c r="R827" i="1"/>
  <c r="Q827" i="1"/>
  <c r="P827" i="1"/>
  <c r="T826" i="1"/>
  <c r="S826" i="1"/>
  <c r="R826" i="1"/>
  <c r="Q826" i="1"/>
  <c r="P826" i="1"/>
  <c r="T825" i="1"/>
  <c r="S825" i="1"/>
  <c r="R825" i="1"/>
  <c r="Q825" i="1"/>
  <c r="P825" i="1"/>
  <c r="T824" i="1"/>
  <c r="S824" i="1"/>
  <c r="R824" i="1"/>
  <c r="Q824" i="1"/>
  <c r="P824" i="1"/>
  <c r="T823" i="1"/>
  <c r="S823" i="1"/>
  <c r="R823" i="1"/>
  <c r="Q823" i="1"/>
  <c r="P823" i="1"/>
  <c r="T822" i="1"/>
  <c r="S822" i="1"/>
  <c r="R822" i="1"/>
  <c r="Q822" i="1"/>
  <c r="P822" i="1"/>
  <c r="T821" i="1"/>
  <c r="S821" i="1"/>
  <c r="R821" i="1"/>
  <c r="Q821" i="1"/>
  <c r="P821" i="1"/>
  <c r="T820" i="1"/>
  <c r="S820" i="1"/>
  <c r="R820" i="1"/>
  <c r="Q820" i="1"/>
  <c r="P820" i="1"/>
  <c r="T819" i="1"/>
  <c r="S819" i="1"/>
  <c r="R819" i="1"/>
  <c r="Q819" i="1"/>
  <c r="P819" i="1"/>
  <c r="T818" i="1"/>
  <c r="S818" i="1"/>
  <c r="R818" i="1"/>
  <c r="Q818" i="1"/>
  <c r="P818" i="1"/>
  <c r="T817" i="1"/>
  <c r="S817" i="1"/>
  <c r="R817" i="1"/>
  <c r="Q817" i="1"/>
  <c r="P817" i="1"/>
  <c r="T816" i="1"/>
  <c r="S816" i="1"/>
  <c r="R816" i="1"/>
  <c r="Q816" i="1"/>
  <c r="P816" i="1"/>
  <c r="T815" i="1"/>
  <c r="S815" i="1"/>
  <c r="R815" i="1"/>
  <c r="Q815" i="1"/>
  <c r="P815" i="1"/>
  <c r="T814" i="1"/>
  <c r="S814" i="1"/>
  <c r="R814" i="1"/>
  <c r="Q814" i="1"/>
  <c r="P814" i="1"/>
  <c r="T813" i="1"/>
  <c r="S813" i="1"/>
  <c r="R813" i="1"/>
  <c r="Q813" i="1"/>
  <c r="P813" i="1"/>
  <c r="T812" i="1"/>
  <c r="S812" i="1"/>
  <c r="R812" i="1"/>
  <c r="Q812" i="1"/>
  <c r="P812" i="1"/>
  <c r="T811" i="1"/>
  <c r="S811" i="1"/>
  <c r="R811" i="1"/>
  <c r="Q811" i="1"/>
  <c r="P811" i="1"/>
  <c r="T810" i="1"/>
  <c r="S810" i="1"/>
  <c r="R810" i="1"/>
  <c r="Q810" i="1"/>
  <c r="P810" i="1"/>
  <c r="T809" i="1"/>
  <c r="S809" i="1"/>
  <c r="R809" i="1"/>
  <c r="Q809" i="1"/>
  <c r="P809" i="1"/>
  <c r="T808" i="1"/>
  <c r="S808" i="1"/>
  <c r="R808" i="1"/>
  <c r="Q808" i="1"/>
  <c r="P808" i="1"/>
  <c r="T807" i="1"/>
  <c r="S807" i="1"/>
  <c r="R807" i="1"/>
  <c r="Q807" i="1"/>
  <c r="P807" i="1"/>
  <c r="T806" i="1"/>
  <c r="S806" i="1"/>
  <c r="R806" i="1"/>
  <c r="Q806" i="1"/>
  <c r="P806" i="1"/>
  <c r="T805" i="1"/>
  <c r="S805" i="1"/>
  <c r="R805" i="1"/>
  <c r="Q805" i="1"/>
  <c r="P805" i="1"/>
  <c r="T804" i="1"/>
  <c r="S804" i="1"/>
  <c r="R804" i="1"/>
  <c r="Q804" i="1"/>
  <c r="P804" i="1"/>
  <c r="T803" i="1"/>
  <c r="S803" i="1"/>
  <c r="R803" i="1"/>
  <c r="Q803" i="1"/>
  <c r="P803" i="1"/>
  <c r="T802" i="1"/>
  <c r="S802" i="1"/>
  <c r="R802" i="1"/>
  <c r="Q802" i="1"/>
  <c r="P802" i="1"/>
  <c r="T801" i="1"/>
  <c r="S801" i="1"/>
  <c r="R801" i="1"/>
  <c r="Q801" i="1"/>
  <c r="P801" i="1"/>
  <c r="T800" i="1"/>
  <c r="S800" i="1"/>
  <c r="R800" i="1"/>
  <c r="Q800" i="1"/>
  <c r="P800" i="1"/>
  <c r="T799" i="1"/>
  <c r="S799" i="1"/>
  <c r="R799" i="1"/>
  <c r="Q799" i="1"/>
  <c r="P799" i="1"/>
  <c r="T798" i="1"/>
  <c r="S798" i="1"/>
  <c r="R798" i="1"/>
  <c r="Q798" i="1"/>
  <c r="P798" i="1"/>
  <c r="T797" i="1"/>
  <c r="S797" i="1"/>
  <c r="R797" i="1"/>
  <c r="Q797" i="1"/>
  <c r="P797" i="1"/>
  <c r="T796" i="1"/>
  <c r="S796" i="1"/>
  <c r="R796" i="1"/>
  <c r="Q796" i="1"/>
  <c r="P796" i="1"/>
  <c r="T795" i="1"/>
  <c r="S795" i="1"/>
  <c r="R795" i="1"/>
  <c r="Q795" i="1"/>
  <c r="P795" i="1"/>
  <c r="T794" i="1"/>
  <c r="S794" i="1"/>
  <c r="R794" i="1"/>
  <c r="Q794" i="1"/>
  <c r="P794" i="1"/>
  <c r="T793" i="1"/>
  <c r="S793" i="1"/>
  <c r="R793" i="1"/>
  <c r="Q793" i="1"/>
  <c r="P793" i="1"/>
  <c r="T792" i="1"/>
  <c r="S792" i="1"/>
  <c r="R792" i="1"/>
  <c r="Q792" i="1"/>
  <c r="P792" i="1"/>
  <c r="T791" i="1"/>
  <c r="S791" i="1"/>
  <c r="R791" i="1"/>
  <c r="Q791" i="1"/>
  <c r="P791" i="1"/>
  <c r="T790" i="1"/>
  <c r="S790" i="1"/>
  <c r="R790" i="1"/>
  <c r="Q790" i="1"/>
  <c r="P790" i="1"/>
  <c r="T789" i="1"/>
  <c r="S789" i="1"/>
  <c r="R789" i="1"/>
  <c r="Q789" i="1"/>
  <c r="P789" i="1"/>
  <c r="T788" i="1"/>
  <c r="S788" i="1"/>
  <c r="R788" i="1"/>
  <c r="Q788" i="1"/>
  <c r="P788" i="1"/>
  <c r="T787" i="1"/>
  <c r="S787" i="1"/>
  <c r="R787" i="1"/>
  <c r="Q787" i="1"/>
  <c r="P787" i="1"/>
  <c r="T786" i="1"/>
  <c r="S786" i="1"/>
  <c r="R786" i="1"/>
  <c r="Q786" i="1"/>
  <c r="P786" i="1"/>
  <c r="T785" i="1"/>
  <c r="S785" i="1"/>
  <c r="R785" i="1"/>
  <c r="Q785" i="1"/>
  <c r="P785" i="1"/>
  <c r="T784" i="1"/>
  <c r="S784" i="1"/>
  <c r="R784" i="1"/>
  <c r="Q784" i="1"/>
  <c r="P784" i="1"/>
  <c r="T783" i="1"/>
  <c r="S783" i="1"/>
  <c r="R783" i="1"/>
  <c r="Q783" i="1"/>
  <c r="P783" i="1"/>
  <c r="T782" i="1"/>
  <c r="S782" i="1"/>
  <c r="R782" i="1"/>
  <c r="Q782" i="1"/>
  <c r="P782" i="1"/>
  <c r="T781" i="1"/>
  <c r="S781" i="1"/>
  <c r="R781" i="1"/>
  <c r="Q781" i="1"/>
  <c r="P781" i="1"/>
  <c r="T780" i="1"/>
  <c r="S780" i="1"/>
  <c r="R780" i="1"/>
  <c r="Q780" i="1"/>
  <c r="P780" i="1"/>
  <c r="T779" i="1"/>
  <c r="S779" i="1"/>
  <c r="R779" i="1"/>
  <c r="Q779" i="1"/>
  <c r="P779" i="1"/>
  <c r="T778" i="1"/>
  <c r="S778" i="1"/>
  <c r="R778" i="1"/>
  <c r="Q778" i="1"/>
  <c r="P778" i="1"/>
  <c r="T777" i="1"/>
  <c r="S777" i="1"/>
  <c r="R777" i="1"/>
  <c r="Q777" i="1"/>
  <c r="P777" i="1"/>
  <c r="T776" i="1"/>
  <c r="S776" i="1"/>
  <c r="R776" i="1"/>
  <c r="Q776" i="1"/>
  <c r="P776" i="1"/>
  <c r="T775" i="1"/>
  <c r="S775" i="1"/>
  <c r="R775" i="1"/>
  <c r="Q775" i="1"/>
  <c r="P775" i="1"/>
  <c r="T774" i="1"/>
  <c r="S774" i="1"/>
  <c r="R774" i="1"/>
  <c r="Q774" i="1"/>
  <c r="P774" i="1"/>
  <c r="T773" i="1"/>
  <c r="S773" i="1"/>
  <c r="R773" i="1"/>
  <c r="Q773" i="1"/>
  <c r="P773" i="1"/>
  <c r="T772" i="1"/>
  <c r="S772" i="1"/>
  <c r="R772" i="1"/>
  <c r="Q772" i="1"/>
  <c r="P772" i="1"/>
  <c r="T771" i="1"/>
  <c r="S771" i="1"/>
  <c r="R771" i="1"/>
  <c r="Q771" i="1"/>
  <c r="P771" i="1"/>
  <c r="T770" i="1"/>
  <c r="S770" i="1"/>
  <c r="R770" i="1"/>
  <c r="Q770" i="1"/>
  <c r="P770" i="1"/>
  <c r="T769" i="1"/>
  <c r="S769" i="1"/>
  <c r="R769" i="1"/>
  <c r="Q769" i="1"/>
  <c r="P769" i="1"/>
  <c r="T768" i="1"/>
  <c r="S768" i="1"/>
  <c r="R768" i="1"/>
  <c r="Q768" i="1"/>
  <c r="P768" i="1"/>
  <c r="T767" i="1"/>
  <c r="S767" i="1"/>
  <c r="R767" i="1"/>
  <c r="Q767" i="1"/>
  <c r="P767" i="1"/>
  <c r="T766" i="1"/>
  <c r="S766" i="1"/>
  <c r="R766" i="1"/>
  <c r="Q766" i="1"/>
  <c r="P766" i="1"/>
  <c r="T765" i="1"/>
  <c r="S765" i="1"/>
  <c r="R765" i="1"/>
  <c r="Q765" i="1"/>
  <c r="P765" i="1"/>
  <c r="T764" i="1"/>
  <c r="S764" i="1"/>
  <c r="R764" i="1"/>
  <c r="Q764" i="1"/>
  <c r="P764" i="1"/>
  <c r="T763" i="1"/>
  <c r="S763" i="1"/>
  <c r="R763" i="1"/>
  <c r="Q763" i="1"/>
  <c r="P763" i="1"/>
  <c r="T762" i="1"/>
  <c r="S762" i="1"/>
  <c r="R762" i="1"/>
  <c r="Q762" i="1"/>
  <c r="P762" i="1"/>
  <c r="T761" i="1"/>
  <c r="S761" i="1"/>
  <c r="R761" i="1"/>
  <c r="Q761" i="1"/>
  <c r="P761" i="1"/>
  <c r="T760" i="1"/>
  <c r="S760" i="1"/>
  <c r="R760" i="1"/>
  <c r="Q760" i="1"/>
  <c r="P760" i="1"/>
  <c r="T759" i="1"/>
  <c r="S759" i="1"/>
  <c r="R759" i="1"/>
  <c r="Q759" i="1"/>
  <c r="P759" i="1"/>
  <c r="T758" i="1"/>
  <c r="S758" i="1"/>
  <c r="R758" i="1"/>
  <c r="Q758" i="1"/>
  <c r="P758" i="1"/>
  <c r="T757" i="1"/>
  <c r="S757" i="1"/>
  <c r="R757" i="1"/>
  <c r="Q757" i="1"/>
  <c r="P757" i="1"/>
  <c r="T756" i="1"/>
  <c r="S756" i="1"/>
  <c r="R756" i="1"/>
  <c r="Q756" i="1"/>
  <c r="P756" i="1"/>
  <c r="T755" i="1"/>
  <c r="S755" i="1"/>
  <c r="R755" i="1"/>
  <c r="Q755" i="1"/>
  <c r="P755" i="1"/>
  <c r="T754" i="1"/>
  <c r="S754" i="1"/>
  <c r="R754" i="1"/>
  <c r="Q754" i="1"/>
  <c r="P754" i="1"/>
  <c r="T753" i="1"/>
  <c r="S753" i="1"/>
  <c r="R753" i="1"/>
  <c r="Q753" i="1"/>
  <c r="P753" i="1"/>
  <c r="T752" i="1"/>
  <c r="S752" i="1"/>
  <c r="R752" i="1"/>
  <c r="Q752" i="1"/>
  <c r="P752" i="1"/>
  <c r="T751" i="1"/>
  <c r="S751" i="1"/>
  <c r="R751" i="1"/>
  <c r="Q751" i="1"/>
  <c r="P751" i="1"/>
  <c r="T750" i="1"/>
  <c r="S750" i="1"/>
  <c r="R750" i="1"/>
  <c r="Q750" i="1"/>
  <c r="P750" i="1"/>
  <c r="T749" i="1"/>
  <c r="S749" i="1"/>
  <c r="R749" i="1"/>
  <c r="Q749" i="1"/>
  <c r="P749" i="1"/>
  <c r="T748" i="1"/>
  <c r="S748" i="1"/>
  <c r="R748" i="1"/>
  <c r="Q748" i="1"/>
  <c r="P748" i="1"/>
  <c r="T747" i="1"/>
  <c r="S747" i="1"/>
  <c r="R747" i="1"/>
  <c r="Q747" i="1"/>
  <c r="P747" i="1"/>
  <c r="T746" i="1"/>
  <c r="S746" i="1"/>
  <c r="R746" i="1"/>
  <c r="Q746" i="1"/>
  <c r="P746" i="1"/>
  <c r="T745" i="1"/>
  <c r="S745" i="1"/>
  <c r="R745" i="1"/>
  <c r="Q745" i="1"/>
  <c r="P745" i="1"/>
  <c r="T744" i="1"/>
  <c r="S744" i="1"/>
  <c r="R744" i="1"/>
  <c r="Q744" i="1"/>
  <c r="P744" i="1"/>
  <c r="T743" i="1"/>
  <c r="S743" i="1"/>
  <c r="R743" i="1"/>
  <c r="Q743" i="1"/>
  <c r="P743" i="1"/>
  <c r="T742" i="1"/>
  <c r="S742" i="1"/>
  <c r="R742" i="1"/>
  <c r="Q742" i="1"/>
  <c r="P742" i="1"/>
  <c r="T741" i="1"/>
  <c r="S741" i="1"/>
  <c r="R741" i="1"/>
  <c r="Q741" i="1"/>
  <c r="P741" i="1"/>
  <c r="T740" i="1"/>
  <c r="S740" i="1"/>
  <c r="R740" i="1"/>
  <c r="Q740" i="1"/>
  <c r="P740" i="1"/>
  <c r="T739" i="1"/>
  <c r="S739" i="1"/>
  <c r="R739" i="1"/>
  <c r="Q739" i="1"/>
  <c r="P739" i="1"/>
  <c r="T738" i="1"/>
  <c r="S738" i="1"/>
  <c r="R738" i="1"/>
  <c r="Q738" i="1"/>
  <c r="P738" i="1"/>
  <c r="T737" i="1"/>
  <c r="S737" i="1"/>
  <c r="R737" i="1"/>
  <c r="Q737" i="1"/>
  <c r="P737" i="1"/>
  <c r="T736" i="1"/>
  <c r="S736" i="1"/>
  <c r="R736" i="1"/>
  <c r="Q736" i="1"/>
  <c r="P736" i="1"/>
  <c r="T735" i="1"/>
  <c r="S735" i="1"/>
  <c r="R735" i="1"/>
  <c r="Q735" i="1"/>
  <c r="P735" i="1"/>
  <c r="T734" i="1"/>
  <c r="S734" i="1"/>
  <c r="R734" i="1"/>
  <c r="Q734" i="1"/>
  <c r="P734" i="1"/>
  <c r="T733" i="1"/>
  <c r="S733" i="1"/>
  <c r="R733" i="1"/>
  <c r="Q733" i="1"/>
  <c r="P733" i="1"/>
  <c r="T732" i="1"/>
  <c r="S732" i="1"/>
  <c r="R732" i="1"/>
  <c r="Q732" i="1"/>
  <c r="P732" i="1"/>
  <c r="T731" i="1"/>
  <c r="S731" i="1"/>
  <c r="R731" i="1"/>
  <c r="Q731" i="1"/>
  <c r="P731" i="1"/>
  <c r="T730" i="1"/>
  <c r="S730" i="1"/>
  <c r="R730" i="1"/>
  <c r="Q730" i="1"/>
  <c r="P730" i="1"/>
  <c r="T729" i="1"/>
  <c r="S729" i="1"/>
  <c r="R729" i="1"/>
  <c r="Q729" i="1"/>
  <c r="P729" i="1"/>
  <c r="T728" i="1"/>
  <c r="S728" i="1"/>
  <c r="R728" i="1"/>
  <c r="Q728" i="1"/>
  <c r="P728" i="1"/>
  <c r="T727" i="1"/>
  <c r="S727" i="1"/>
  <c r="R727" i="1"/>
  <c r="Q727" i="1"/>
  <c r="P727" i="1"/>
  <c r="T726" i="1"/>
  <c r="S726" i="1"/>
  <c r="R726" i="1"/>
  <c r="Q726" i="1"/>
  <c r="P726" i="1"/>
  <c r="T725" i="1"/>
  <c r="S725" i="1"/>
  <c r="R725" i="1"/>
  <c r="Q725" i="1"/>
  <c r="P725" i="1"/>
  <c r="T724" i="1"/>
  <c r="S724" i="1"/>
  <c r="R724" i="1"/>
  <c r="Q724" i="1"/>
  <c r="P724" i="1"/>
  <c r="T723" i="1"/>
  <c r="S723" i="1"/>
  <c r="R723" i="1"/>
  <c r="Q723" i="1"/>
  <c r="P723" i="1"/>
  <c r="T722" i="1"/>
  <c r="S722" i="1"/>
  <c r="R722" i="1"/>
  <c r="Q722" i="1"/>
  <c r="P722" i="1"/>
  <c r="T721" i="1"/>
  <c r="S721" i="1"/>
  <c r="R721" i="1"/>
  <c r="Q721" i="1"/>
  <c r="P721" i="1"/>
  <c r="T720" i="1"/>
  <c r="S720" i="1"/>
  <c r="R720" i="1"/>
  <c r="Q720" i="1"/>
  <c r="P720" i="1"/>
  <c r="T719" i="1"/>
  <c r="S719" i="1"/>
  <c r="R719" i="1"/>
  <c r="Q719" i="1"/>
  <c r="P719" i="1"/>
  <c r="T718" i="1"/>
  <c r="S718" i="1"/>
  <c r="R718" i="1"/>
  <c r="Q718" i="1"/>
  <c r="P718" i="1"/>
  <c r="T717" i="1"/>
  <c r="S717" i="1"/>
  <c r="R717" i="1"/>
  <c r="Q717" i="1"/>
  <c r="P717" i="1"/>
  <c r="T716" i="1"/>
  <c r="S716" i="1"/>
  <c r="R716" i="1"/>
  <c r="Q716" i="1"/>
  <c r="P716" i="1"/>
  <c r="T715" i="1"/>
  <c r="S715" i="1"/>
  <c r="R715" i="1"/>
  <c r="Q715" i="1"/>
  <c r="P715" i="1"/>
  <c r="T714" i="1"/>
  <c r="S714" i="1"/>
  <c r="R714" i="1"/>
  <c r="Q714" i="1"/>
  <c r="P714" i="1"/>
  <c r="T713" i="1"/>
  <c r="S713" i="1"/>
  <c r="R713" i="1"/>
  <c r="Q713" i="1"/>
  <c r="P713" i="1"/>
  <c r="T712" i="1"/>
  <c r="S712" i="1"/>
  <c r="R712" i="1"/>
  <c r="Q712" i="1"/>
  <c r="P712" i="1"/>
  <c r="T711" i="1"/>
  <c r="S711" i="1"/>
  <c r="R711" i="1"/>
  <c r="Q711" i="1"/>
  <c r="P711" i="1"/>
  <c r="T710" i="1"/>
  <c r="S710" i="1"/>
  <c r="R710" i="1"/>
  <c r="Q710" i="1"/>
  <c r="P710" i="1"/>
  <c r="T709" i="1"/>
  <c r="S709" i="1"/>
  <c r="R709" i="1"/>
  <c r="Q709" i="1"/>
  <c r="P709" i="1"/>
  <c r="T708" i="1"/>
  <c r="S708" i="1"/>
  <c r="R708" i="1"/>
  <c r="Q708" i="1"/>
  <c r="P708" i="1"/>
  <c r="T707" i="1"/>
  <c r="S707" i="1"/>
  <c r="R707" i="1"/>
  <c r="Q707" i="1"/>
  <c r="P707" i="1"/>
  <c r="T706" i="1"/>
  <c r="S706" i="1"/>
  <c r="R706" i="1"/>
  <c r="Q706" i="1"/>
  <c r="P706" i="1"/>
  <c r="T705" i="1"/>
  <c r="S705" i="1"/>
  <c r="R705" i="1"/>
  <c r="Q705" i="1"/>
  <c r="P705" i="1"/>
  <c r="T704" i="1"/>
  <c r="S704" i="1"/>
  <c r="R704" i="1"/>
  <c r="Q704" i="1"/>
  <c r="P704" i="1"/>
  <c r="T703" i="1"/>
  <c r="S703" i="1"/>
  <c r="R703" i="1"/>
  <c r="Q703" i="1"/>
  <c r="P703" i="1"/>
  <c r="T702" i="1"/>
  <c r="S702" i="1"/>
  <c r="R702" i="1"/>
  <c r="Q702" i="1"/>
  <c r="P702" i="1"/>
  <c r="T701" i="1"/>
  <c r="S701" i="1"/>
  <c r="R701" i="1"/>
  <c r="Q701" i="1"/>
  <c r="P701" i="1"/>
  <c r="T700" i="1"/>
  <c r="S700" i="1"/>
  <c r="R700" i="1"/>
  <c r="Q700" i="1"/>
  <c r="P700" i="1"/>
  <c r="T699" i="1"/>
  <c r="S699" i="1"/>
  <c r="R699" i="1"/>
  <c r="Q699" i="1"/>
  <c r="P699" i="1"/>
  <c r="T698" i="1"/>
  <c r="S698" i="1"/>
  <c r="R698" i="1"/>
  <c r="Q698" i="1"/>
  <c r="P698" i="1"/>
  <c r="T697" i="1"/>
  <c r="S697" i="1"/>
  <c r="R697" i="1"/>
  <c r="Q697" i="1"/>
  <c r="P697" i="1"/>
  <c r="T696" i="1"/>
  <c r="S696" i="1"/>
  <c r="R696" i="1"/>
  <c r="Q696" i="1"/>
  <c r="P696" i="1"/>
  <c r="T695" i="1"/>
  <c r="S695" i="1"/>
  <c r="R695" i="1"/>
  <c r="Q695" i="1"/>
  <c r="P695" i="1"/>
  <c r="T694" i="1"/>
  <c r="S694" i="1"/>
  <c r="R694" i="1"/>
  <c r="Q694" i="1"/>
  <c r="P694" i="1"/>
  <c r="T693" i="1"/>
  <c r="S693" i="1"/>
  <c r="R693" i="1"/>
  <c r="Q693" i="1"/>
  <c r="P693" i="1"/>
  <c r="T692" i="1"/>
  <c r="S692" i="1"/>
  <c r="R692" i="1"/>
  <c r="Q692" i="1"/>
  <c r="P692" i="1"/>
  <c r="T691" i="1"/>
  <c r="S691" i="1"/>
  <c r="R691" i="1"/>
  <c r="Q691" i="1"/>
  <c r="P691" i="1"/>
  <c r="T690" i="1"/>
  <c r="S690" i="1"/>
  <c r="R690" i="1"/>
  <c r="Q690" i="1"/>
  <c r="P690" i="1"/>
  <c r="T689" i="1"/>
  <c r="S689" i="1"/>
  <c r="R689" i="1"/>
  <c r="Q689" i="1"/>
  <c r="P689" i="1"/>
  <c r="T688" i="1"/>
  <c r="S688" i="1"/>
  <c r="R688" i="1"/>
  <c r="Q688" i="1"/>
  <c r="P688" i="1"/>
  <c r="T687" i="1"/>
  <c r="S687" i="1"/>
  <c r="R687" i="1"/>
  <c r="Q687" i="1"/>
  <c r="P687" i="1"/>
  <c r="T686" i="1"/>
  <c r="S686" i="1"/>
  <c r="R686" i="1"/>
  <c r="Q686" i="1"/>
  <c r="P686" i="1"/>
  <c r="T685" i="1"/>
  <c r="S685" i="1"/>
  <c r="R685" i="1"/>
  <c r="Q685" i="1"/>
  <c r="P685" i="1"/>
  <c r="T684" i="1"/>
  <c r="S684" i="1"/>
  <c r="R684" i="1"/>
  <c r="Q684" i="1"/>
  <c r="P684" i="1"/>
  <c r="T683" i="1"/>
  <c r="S683" i="1"/>
  <c r="R683" i="1"/>
  <c r="Q683" i="1"/>
  <c r="P683" i="1"/>
  <c r="T682" i="1"/>
  <c r="S682" i="1"/>
  <c r="R682" i="1"/>
  <c r="Q682" i="1"/>
  <c r="P682" i="1"/>
  <c r="T681" i="1"/>
  <c r="S681" i="1"/>
  <c r="R681" i="1"/>
  <c r="Q681" i="1"/>
  <c r="P681" i="1"/>
  <c r="T680" i="1"/>
  <c r="S680" i="1"/>
  <c r="R680" i="1"/>
  <c r="Q680" i="1"/>
  <c r="P680" i="1"/>
  <c r="T679" i="1"/>
  <c r="S679" i="1"/>
  <c r="R679" i="1"/>
  <c r="Q679" i="1"/>
  <c r="P679" i="1"/>
  <c r="T678" i="1"/>
  <c r="S678" i="1"/>
  <c r="R678" i="1"/>
  <c r="Q678" i="1"/>
  <c r="P678" i="1"/>
  <c r="T677" i="1"/>
  <c r="S677" i="1"/>
  <c r="R677" i="1"/>
  <c r="Q677" i="1"/>
  <c r="P677" i="1"/>
  <c r="T676" i="1"/>
  <c r="S676" i="1"/>
  <c r="R676" i="1"/>
  <c r="Q676" i="1"/>
  <c r="P676" i="1"/>
  <c r="T675" i="1"/>
  <c r="S675" i="1"/>
  <c r="R675" i="1"/>
  <c r="Q675" i="1"/>
  <c r="P675" i="1"/>
  <c r="T674" i="1"/>
  <c r="S674" i="1"/>
  <c r="R674" i="1"/>
  <c r="Q674" i="1"/>
  <c r="P674" i="1"/>
  <c r="T673" i="1"/>
  <c r="S673" i="1"/>
  <c r="R673" i="1"/>
  <c r="Q673" i="1"/>
  <c r="P673" i="1"/>
  <c r="T672" i="1"/>
  <c r="S672" i="1"/>
  <c r="R672" i="1"/>
  <c r="Q672" i="1"/>
  <c r="P672" i="1"/>
  <c r="T671" i="1"/>
  <c r="S671" i="1"/>
  <c r="R671" i="1"/>
  <c r="Q671" i="1"/>
  <c r="P671" i="1"/>
  <c r="T670" i="1"/>
  <c r="S670" i="1"/>
  <c r="R670" i="1"/>
  <c r="Q670" i="1"/>
  <c r="P670" i="1"/>
  <c r="T669" i="1"/>
  <c r="S669" i="1"/>
  <c r="R669" i="1"/>
  <c r="Q669" i="1"/>
  <c r="P669" i="1"/>
  <c r="T668" i="1"/>
  <c r="S668" i="1"/>
  <c r="R668" i="1"/>
  <c r="Q668" i="1"/>
  <c r="P668" i="1"/>
  <c r="T667" i="1"/>
  <c r="S667" i="1"/>
  <c r="R667" i="1"/>
  <c r="Q667" i="1"/>
  <c r="P667" i="1"/>
  <c r="T666" i="1"/>
  <c r="S666" i="1"/>
  <c r="R666" i="1"/>
  <c r="Q666" i="1"/>
  <c r="P666" i="1"/>
  <c r="T665" i="1"/>
  <c r="S665" i="1"/>
  <c r="R665" i="1"/>
  <c r="Q665" i="1"/>
  <c r="P665" i="1"/>
  <c r="T664" i="1"/>
  <c r="S664" i="1"/>
  <c r="R664" i="1"/>
  <c r="Q664" i="1"/>
  <c r="P664" i="1"/>
  <c r="T663" i="1"/>
  <c r="S663" i="1"/>
  <c r="R663" i="1"/>
  <c r="Q663" i="1"/>
  <c r="P663" i="1"/>
  <c r="T662" i="1"/>
  <c r="S662" i="1"/>
  <c r="R662" i="1"/>
  <c r="Q662" i="1"/>
  <c r="P662" i="1"/>
  <c r="T661" i="1"/>
  <c r="S661" i="1"/>
  <c r="R661" i="1"/>
  <c r="Q661" i="1"/>
  <c r="P661" i="1"/>
  <c r="T660" i="1"/>
  <c r="S660" i="1"/>
  <c r="R660" i="1"/>
  <c r="Q660" i="1"/>
  <c r="P660" i="1"/>
  <c r="T659" i="1"/>
  <c r="S659" i="1"/>
  <c r="R659" i="1"/>
  <c r="Q659" i="1"/>
  <c r="P659" i="1"/>
  <c r="T658" i="1"/>
  <c r="S658" i="1"/>
  <c r="R658" i="1"/>
  <c r="Q658" i="1"/>
  <c r="P658" i="1"/>
  <c r="T657" i="1"/>
  <c r="S657" i="1"/>
  <c r="R657" i="1"/>
  <c r="Q657" i="1"/>
  <c r="P657" i="1"/>
  <c r="T656" i="1"/>
  <c r="S656" i="1"/>
  <c r="R656" i="1"/>
  <c r="Q656" i="1"/>
  <c r="P656" i="1"/>
  <c r="T655" i="1"/>
  <c r="S655" i="1"/>
  <c r="R655" i="1"/>
  <c r="Q655" i="1"/>
  <c r="P655" i="1"/>
  <c r="T654" i="1"/>
  <c r="S654" i="1"/>
  <c r="R654" i="1"/>
  <c r="Q654" i="1"/>
  <c r="P654" i="1"/>
  <c r="T653" i="1"/>
  <c r="S653" i="1"/>
  <c r="R653" i="1"/>
  <c r="Q653" i="1"/>
  <c r="P653" i="1"/>
  <c r="T652" i="1"/>
  <c r="S652" i="1"/>
  <c r="R652" i="1"/>
  <c r="Q652" i="1"/>
  <c r="P652" i="1"/>
  <c r="T651" i="1"/>
  <c r="S651" i="1"/>
  <c r="R651" i="1"/>
  <c r="Q651" i="1"/>
  <c r="P651" i="1"/>
  <c r="T650" i="1"/>
  <c r="S650" i="1"/>
  <c r="R650" i="1"/>
  <c r="Q650" i="1"/>
  <c r="P650" i="1"/>
  <c r="T649" i="1"/>
  <c r="S649" i="1"/>
  <c r="R649" i="1"/>
  <c r="Q649" i="1"/>
  <c r="P649" i="1"/>
  <c r="T648" i="1"/>
  <c r="S648" i="1"/>
  <c r="R648" i="1"/>
  <c r="Q648" i="1"/>
  <c r="P648" i="1"/>
  <c r="T647" i="1"/>
  <c r="S647" i="1"/>
  <c r="R647" i="1"/>
  <c r="Q647" i="1"/>
  <c r="P647" i="1"/>
  <c r="T646" i="1"/>
  <c r="S646" i="1"/>
  <c r="R646" i="1"/>
  <c r="Q646" i="1"/>
  <c r="P646" i="1"/>
  <c r="T645" i="1"/>
  <c r="S645" i="1"/>
  <c r="R645" i="1"/>
  <c r="Q645" i="1"/>
  <c r="P645" i="1"/>
  <c r="T644" i="1"/>
  <c r="S644" i="1"/>
  <c r="R644" i="1"/>
  <c r="Q644" i="1"/>
  <c r="P644" i="1"/>
  <c r="T643" i="1"/>
  <c r="S643" i="1"/>
  <c r="R643" i="1"/>
  <c r="Q643" i="1"/>
  <c r="P643" i="1"/>
  <c r="T642" i="1"/>
  <c r="S642" i="1"/>
  <c r="R642" i="1"/>
  <c r="Q642" i="1"/>
  <c r="P642" i="1"/>
  <c r="T641" i="1"/>
  <c r="S641" i="1"/>
  <c r="R641" i="1"/>
  <c r="Q641" i="1"/>
  <c r="P641" i="1"/>
  <c r="T640" i="1"/>
  <c r="S640" i="1"/>
  <c r="R640" i="1"/>
  <c r="Q640" i="1"/>
  <c r="P640" i="1"/>
  <c r="T639" i="1"/>
  <c r="S639" i="1"/>
  <c r="R639" i="1"/>
  <c r="Q639" i="1"/>
  <c r="P639" i="1"/>
  <c r="T638" i="1"/>
  <c r="S638" i="1"/>
  <c r="R638" i="1"/>
  <c r="Q638" i="1"/>
  <c r="P638" i="1"/>
  <c r="T637" i="1"/>
  <c r="S637" i="1"/>
  <c r="R637" i="1"/>
  <c r="Q637" i="1"/>
  <c r="P637" i="1"/>
  <c r="T636" i="1"/>
  <c r="S636" i="1"/>
  <c r="R636" i="1"/>
  <c r="Q636" i="1"/>
  <c r="P636" i="1"/>
  <c r="T635" i="1"/>
  <c r="S635" i="1"/>
  <c r="R635" i="1"/>
  <c r="Q635" i="1"/>
  <c r="P635" i="1"/>
  <c r="T634" i="1"/>
  <c r="S634" i="1"/>
  <c r="R634" i="1"/>
  <c r="Q634" i="1"/>
  <c r="P634" i="1"/>
  <c r="T633" i="1"/>
  <c r="S633" i="1"/>
  <c r="R633" i="1"/>
  <c r="Q633" i="1"/>
  <c r="P633" i="1"/>
  <c r="T632" i="1"/>
  <c r="S632" i="1"/>
  <c r="R632" i="1"/>
  <c r="Q632" i="1"/>
  <c r="P632" i="1"/>
  <c r="T631" i="1"/>
  <c r="S631" i="1"/>
  <c r="R631" i="1"/>
  <c r="Q631" i="1"/>
  <c r="P631" i="1"/>
  <c r="T630" i="1"/>
  <c r="S630" i="1"/>
  <c r="R630" i="1"/>
  <c r="Q630" i="1"/>
  <c r="P630" i="1"/>
  <c r="T629" i="1"/>
  <c r="S629" i="1"/>
  <c r="R629" i="1"/>
  <c r="Q629" i="1"/>
  <c r="P629" i="1"/>
  <c r="T628" i="1"/>
  <c r="S628" i="1"/>
  <c r="R628" i="1"/>
  <c r="Q628" i="1"/>
  <c r="P628" i="1"/>
  <c r="T627" i="1"/>
  <c r="S627" i="1"/>
  <c r="R627" i="1"/>
  <c r="Q627" i="1"/>
  <c r="P627" i="1"/>
  <c r="T626" i="1"/>
  <c r="S626" i="1"/>
  <c r="R626" i="1"/>
  <c r="Q626" i="1"/>
  <c r="P626" i="1"/>
  <c r="T625" i="1"/>
  <c r="S625" i="1"/>
  <c r="R625" i="1"/>
  <c r="Q625" i="1"/>
  <c r="P625" i="1"/>
  <c r="T624" i="1"/>
  <c r="S624" i="1"/>
  <c r="R624" i="1"/>
  <c r="Q624" i="1"/>
  <c r="P624" i="1"/>
  <c r="T623" i="1"/>
  <c r="S623" i="1"/>
  <c r="R623" i="1"/>
  <c r="Q623" i="1"/>
  <c r="P623" i="1"/>
  <c r="T622" i="1"/>
  <c r="S622" i="1"/>
  <c r="R622" i="1"/>
  <c r="Q622" i="1"/>
  <c r="P622" i="1"/>
  <c r="T621" i="1"/>
  <c r="S621" i="1"/>
  <c r="R621" i="1"/>
  <c r="Q621" i="1"/>
  <c r="P621" i="1"/>
  <c r="T620" i="1"/>
  <c r="S620" i="1"/>
  <c r="R620" i="1"/>
  <c r="Q620" i="1"/>
  <c r="P620" i="1"/>
  <c r="T619" i="1"/>
  <c r="S619" i="1"/>
  <c r="R619" i="1"/>
  <c r="Q619" i="1"/>
  <c r="P619" i="1"/>
  <c r="T618" i="1"/>
  <c r="S618" i="1"/>
  <c r="R618" i="1"/>
  <c r="Q618" i="1"/>
  <c r="P618" i="1"/>
  <c r="T617" i="1"/>
  <c r="S617" i="1"/>
  <c r="R617" i="1"/>
  <c r="Q617" i="1"/>
  <c r="P617" i="1"/>
  <c r="T616" i="1"/>
  <c r="S616" i="1"/>
  <c r="R616" i="1"/>
  <c r="Q616" i="1"/>
  <c r="P616" i="1"/>
  <c r="T615" i="1"/>
  <c r="S615" i="1"/>
  <c r="R615" i="1"/>
  <c r="Q615" i="1"/>
  <c r="P615" i="1"/>
  <c r="T614" i="1"/>
  <c r="S614" i="1"/>
  <c r="R614" i="1"/>
  <c r="Q614" i="1"/>
  <c r="P614" i="1"/>
  <c r="T613" i="1"/>
  <c r="S613" i="1"/>
  <c r="R613" i="1"/>
  <c r="Q613" i="1"/>
  <c r="P613" i="1"/>
  <c r="T612" i="1"/>
  <c r="S612" i="1"/>
  <c r="R612" i="1"/>
  <c r="Q612" i="1"/>
  <c r="P612" i="1"/>
  <c r="T611" i="1"/>
  <c r="S611" i="1"/>
  <c r="R611" i="1"/>
  <c r="Q611" i="1"/>
  <c r="P611" i="1"/>
  <c r="T610" i="1"/>
  <c r="S610" i="1"/>
  <c r="R610" i="1"/>
  <c r="Q610" i="1"/>
  <c r="P610" i="1"/>
  <c r="T609" i="1"/>
  <c r="S609" i="1"/>
  <c r="R609" i="1"/>
  <c r="Q609" i="1"/>
  <c r="P609" i="1"/>
  <c r="T608" i="1"/>
  <c r="S608" i="1"/>
  <c r="R608" i="1"/>
  <c r="Q608" i="1"/>
  <c r="P608" i="1"/>
  <c r="T607" i="1"/>
  <c r="S607" i="1"/>
  <c r="R607" i="1"/>
  <c r="Q607" i="1"/>
  <c r="P607" i="1"/>
  <c r="T606" i="1"/>
  <c r="S606" i="1"/>
  <c r="R606" i="1"/>
  <c r="Q606" i="1"/>
  <c r="P606" i="1"/>
  <c r="T605" i="1"/>
  <c r="S605" i="1"/>
  <c r="R605" i="1"/>
  <c r="Q605" i="1"/>
  <c r="P605" i="1"/>
  <c r="T604" i="1"/>
  <c r="S604" i="1"/>
  <c r="R604" i="1"/>
  <c r="Q604" i="1"/>
  <c r="P604" i="1"/>
  <c r="T603" i="1"/>
  <c r="S603" i="1"/>
  <c r="R603" i="1"/>
  <c r="Q603" i="1"/>
  <c r="P603" i="1"/>
  <c r="T602" i="1"/>
  <c r="S602" i="1"/>
  <c r="R602" i="1"/>
  <c r="Q602" i="1"/>
  <c r="P602" i="1"/>
  <c r="T601" i="1"/>
  <c r="S601" i="1"/>
  <c r="R601" i="1"/>
  <c r="Q601" i="1"/>
  <c r="P601" i="1"/>
  <c r="T600" i="1"/>
  <c r="S600" i="1"/>
  <c r="R600" i="1"/>
  <c r="Q600" i="1"/>
  <c r="P600" i="1"/>
  <c r="T599" i="1"/>
  <c r="S599" i="1"/>
  <c r="R599" i="1"/>
  <c r="Q599" i="1"/>
  <c r="P599" i="1"/>
  <c r="T598" i="1"/>
  <c r="S598" i="1"/>
  <c r="R598" i="1"/>
  <c r="Q598" i="1"/>
  <c r="P598" i="1"/>
  <c r="T597" i="1"/>
  <c r="S597" i="1"/>
  <c r="R597" i="1"/>
  <c r="Q597" i="1"/>
  <c r="P597" i="1"/>
  <c r="T596" i="1"/>
  <c r="S596" i="1"/>
  <c r="R596" i="1"/>
  <c r="Q596" i="1"/>
  <c r="P596" i="1"/>
  <c r="T595" i="1"/>
  <c r="S595" i="1"/>
  <c r="R595" i="1"/>
  <c r="Q595" i="1"/>
  <c r="P595" i="1"/>
  <c r="T594" i="1"/>
  <c r="S594" i="1"/>
  <c r="R594" i="1"/>
  <c r="Q594" i="1"/>
  <c r="P594" i="1"/>
  <c r="T593" i="1"/>
  <c r="S593" i="1"/>
  <c r="R593" i="1"/>
  <c r="Q593" i="1"/>
  <c r="P593" i="1"/>
  <c r="T592" i="1"/>
  <c r="S592" i="1"/>
  <c r="R592" i="1"/>
  <c r="Q592" i="1"/>
  <c r="P592" i="1"/>
  <c r="T591" i="1"/>
  <c r="S591" i="1"/>
  <c r="R591" i="1"/>
  <c r="Q591" i="1"/>
  <c r="P591" i="1"/>
  <c r="T590" i="1"/>
  <c r="S590" i="1"/>
  <c r="R590" i="1"/>
  <c r="Q590" i="1"/>
  <c r="P590" i="1"/>
  <c r="T589" i="1"/>
  <c r="S589" i="1"/>
  <c r="R589" i="1"/>
  <c r="Q589" i="1"/>
  <c r="P589" i="1"/>
  <c r="T588" i="1"/>
  <c r="S588" i="1"/>
  <c r="R588" i="1"/>
  <c r="Q588" i="1"/>
  <c r="P588" i="1"/>
  <c r="T587" i="1"/>
  <c r="S587" i="1"/>
  <c r="R587" i="1"/>
  <c r="Q587" i="1"/>
  <c r="P587" i="1"/>
  <c r="T586" i="1"/>
  <c r="S586" i="1"/>
  <c r="R586" i="1"/>
  <c r="Q586" i="1"/>
  <c r="P586" i="1"/>
  <c r="T585" i="1"/>
  <c r="S585" i="1"/>
  <c r="R585" i="1"/>
  <c r="Q585" i="1"/>
  <c r="P585" i="1"/>
  <c r="T584" i="1"/>
  <c r="S584" i="1"/>
  <c r="R584" i="1"/>
  <c r="Q584" i="1"/>
  <c r="P584" i="1"/>
  <c r="T583" i="1"/>
  <c r="S583" i="1"/>
  <c r="R583" i="1"/>
  <c r="Q583" i="1"/>
  <c r="P583" i="1"/>
  <c r="T582" i="1"/>
  <c r="S582" i="1"/>
  <c r="R582" i="1"/>
  <c r="Q582" i="1"/>
  <c r="P582" i="1"/>
  <c r="T581" i="1"/>
  <c r="S581" i="1"/>
  <c r="R581" i="1"/>
  <c r="Q581" i="1"/>
  <c r="P581" i="1"/>
  <c r="T580" i="1"/>
  <c r="S580" i="1"/>
  <c r="R580" i="1"/>
  <c r="Q580" i="1"/>
  <c r="P580" i="1"/>
  <c r="T579" i="1"/>
  <c r="S579" i="1"/>
  <c r="R579" i="1"/>
  <c r="Q579" i="1"/>
  <c r="P579" i="1"/>
  <c r="T578" i="1"/>
  <c r="S578" i="1"/>
  <c r="R578" i="1"/>
  <c r="Q578" i="1"/>
  <c r="P578" i="1"/>
  <c r="T577" i="1"/>
  <c r="S577" i="1"/>
  <c r="R577" i="1"/>
  <c r="Q577" i="1"/>
  <c r="P577" i="1"/>
  <c r="T576" i="1"/>
  <c r="S576" i="1"/>
  <c r="R576" i="1"/>
  <c r="Q576" i="1"/>
  <c r="P576" i="1"/>
  <c r="T575" i="1"/>
  <c r="S575" i="1"/>
  <c r="R575" i="1"/>
  <c r="Q575" i="1"/>
  <c r="P575" i="1"/>
  <c r="T574" i="1"/>
  <c r="S574" i="1"/>
  <c r="R574" i="1"/>
  <c r="Q574" i="1"/>
  <c r="P574" i="1"/>
  <c r="T573" i="1"/>
  <c r="S573" i="1"/>
  <c r="R573" i="1"/>
  <c r="Q573" i="1"/>
  <c r="P573" i="1"/>
  <c r="T572" i="1"/>
  <c r="S572" i="1"/>
  <c r="R572" i="1"/>
  <c r="Q572" i="1"/>
  <c r="P572" i="1"/>
  <c r="T571" i="1"/>
  <c r="S571" i="1"/>
  <c r="R571" i="1"/>
  <c r="Q571" i="1"/>
  <c r="P571" i="1"/>
  <c r="T570" i="1"/>
  <c r="S570" i="1"/>
  <c r="R570" i="1"/>
  <c r="Q570" i="1"/>
  <c r="P570" i="1"/>
  <c r="T569" i="1"/>
  <c r="S569" i="1"/>
  <c r="R569" i="1"/>
  <c r="Q569" i="1"/>
  <c r="P569" i="1"/>
  <c r="T568" i="1"/>
  <c r="S568" i="1"/>
  <c r="R568" i="1"/>
  <c r="Q568" i="1"/>
  <c r="P568" i="1"/>
  <c r="T567" i="1"/>
  <c r="S567" i="1"/>
  <c r="R567" i="1"/>
  <c r="Q567" i="1"/>
  <c r="P567" i="1"/>
  <c r="T566" i="1"/>
  <c r="S566" i="1"/>
  <c r="R566" i="1"/>
  <c r="Q566" i="1"/>
  <c r="P566" i="1"/>
  <c r="T565" i="1"/>
  <c r="S565" i="1"/>
  <c r="R565" i="1"/>
  <c r="Q565" i="1"/>
  <c r="P565" i="1"/>
  <c r="T564" i="1"/>
  <c r="S564" i="1"/>
  <c r="R564" i="1"/>
  <c r="Q564" i="1"/>
  <c r="P564" i="1"/>
  <c r="T563" i="1"/>
  <c r="S563" i="1"/>
  <c r="R563" i="1"/>
  <c r="Q563" i="1"/>
  <c r="P563" i="1"/>
  <c r="T562" i="1"/>
  <c r="S562" i="1"/>
  <c r="R562" i="1"/>
  <c r="Q562" i="1"/>
  <c r="P562" i="1"/>
  <c r="T561" i="1"/>
  <c r="S561" i="1"/>
  <c r="R561" i="1"/>
  <c r="Q561" i="1"/>
  <c r="P561" i="1"/>
  <c r="T560" i="1"/>
  <c r="S560" i="1"/>
  <c r="R560" i="1"/>
  <c r="Q560" i="1"/>
  <c r="P560" i="1"/>
  <c r="T559" i="1"/>
  <c r="S559" i="1"/>
  <c r="R559" i="1"/>
  <c r="Q559" i="1"/>
  <c r="P559" i="1"/>
  <c r="T558" i="1"/>
  <c r="S558" i="1"/>
  <c r="R558" i="1"/>
  <c r="Q558" i="1"/>
  <c r="P558" i="1"/>
  <c r="T557" i="1"/>
  <c r="S557" i="1"/>
  <c r="R557" i="1"/>
  <c r="Q557" i="1"/>
  <c r="P557" i="1"/>
  <c r="T556" i="1"/>
  <c r="S556" i="1"/>
  <c r="R556" i="1"/>
  <c r="Q556" i="1"/>
  <c r="P556" i="1"/>
  <c r="T555" i="1"/>
  <c r="S555" i="1"/>
  <c r="R555" i="1"/>
  <c r="Q555" i="1"/>
  <c r="P555" i="1"/>
  <c r="T554" i="1"/>
  <c r="S554" i="1"/>
  <c r="R554" i="1"/>
  <c r="Q554" i="1"/>
  <c r="P554" i="1"/>
  <c r="T553" i="1"/>
  <c r="S553" i="1"/>
  <c r="R553" i="1"/>
  <c r="Q553" i="1"/>
  <c r="P553" i="1"/>
  <c r="T552" i="1"/>
  <c r="S552" i="1"/>
  <c r="R552" i="1"/>
  <c r="Q552" i="1"/>
  <c r="P552" i="1"/>
  <c r="T551" i="1"/>
  <c r="S551" i="1"/>
  <c r="R551" i="1"/>
  <c r="Q551" i="1"/>
  <c r="P551" i="1"/>
  <c r="T550" i="1"/>
  <c r="S550" i="1"/>
  <c r="R550" i="1"/>
  <c r="Q550" i="1"/>
  <c r="P550" i="1"/>
  <c r="T549" i="1"/>
  <c r="S549" i="1"/>
  <c r="R549" i="1"/>
  <c r="Q549" i="1"/>
  <c r="P549" i="1"/>
  <c r="T548" i="1"/>
  <c r="S548" i="1"/>
  <c r="R548" i="1"/>
  <c r="Q548" i="1"/>
  <c r="P548" i="1"/>
  <c r="T547" i="1"/>
  <c r="S547" i="1"/>
  <c r="R547" i="1"/>
  <c r="Q547" i="1"/>
  <c r="P547" i="1"/>
  <c r="T546" i="1"/>
  <c r="S546" i="1"/>
  <c r="R546" i="1"/>
  <c r="Q546" i="1"/>
  <c r="P546" i="1"/>
  <c r="T545" i="1"/>
  <c r="S545" i="1"/>
  <c r="R545" i="1"/>
  <c r="Q545" i="1"/>
  <c r="P545" i="1"/>
  <c r="T544" i="1"/>
  <c r="S544" i="1"/>
  <c r="R544" i="1"/>
  <c r="Q544" i="1"/>
  <c r="P544" i="1"/>
  <c r="T543" i="1"/>
  <c r="S543" i="1"/>
  <c r="R543" i="1"/>
  <c r="Q543" i="1"/>
  <c r="P543" i="1"/>
  <c r="T542" i="1"/>
  <c r="S542" i="1"/>
  <c r="R542" i="1"/>
  <c r="Q542" i="1"/>
  <c r="P542" i="1"/>
  <c r="T541" i="1"/>
  <c r="S541" i="1"/>
  <c r="R541" i="1"/>
  <c r="Q541" i="1"/>
  <c r="P541" i="1"/>
  <c r="T540" i="1"/>
  <c r="S540" i="1"/>
  <c r="R540" i="1"/>
  <c r="Q540" i="1"/>
  <c r="P540" i="1"/>
  <c r="T539" i="1"/>
  <c r="S539" i="1"/>
  <c r="R539" i="1"/>
  <c r="Q539" i="1"/>
  <c r="P539" i="1"/>
  <c r="T538" i="1"/>
  <c r="S538" i="1"/>
  <c r="R538" i="1"/>
  <c r="Q538" i="1"/>
  <c r="P538" i="1"/>
  <c r="T537" i="1"/>
  <c r="S537" i="1"/>
  <c r="R537" i="1"/>
  <c r="Q537" i="1"/>
  <c r="P537" i="1"/>
  <c r="T536" i="1"/>
  <c r="S536" i="1"/>
  <c r="R536" i="1"/>
  <c r="Q536" i="1"/>
  <c r="P536" i="1"/>
  <c r="T535" i="1"/>
  <c r="S535" i="1"/>
  <c r="R535" i="1"/>
  <c r="Q535" i="1"/>
  <c r="P535" i="1"/>
  <c r="T534" i="1"/>
  <c r="S534" i="1"/>
  <c r="R534" i="1"/>
  <c r="Q534" i="1"/>
  <c r="P534" i="1"/>
  <c r="T533" i="1"/>
  <c r="S533" i="1"/>
  <c r="R533" i="1"/>
  <c r="Q533" i="1"/>
  <c r="P533" i="1"/>
  <c r="T532" i="1"/>
  <c r="S532" i="1"/>
  <c r="R532" i="1"/>
  <c r="Q532" i="1"/>
  <c r="P532" i="1"/>
  <c r="T531" i="1"/>
  <c r="S531" i="1"/>
  <c r="R531" i="1"/>
  <c r="Q531" i="1"/>
  <c r="P531" i="1"/>
  <c r="T530" i="1"/>
  <c r="S530" i="1"/>
  <c r="R530" i="1"/>
  <c r="Q530" i="1"/>
  <c r="P530" i="1"/>
  <c r="T529" i="1"/>
  <c r="S529" i="1"/>
  <c r="R529" i="1"/>
  <c r="Q529" i="1"/>
  <c r="P529" i="1"/>
  <c r="T528" i="1"/>
  <c r="S528" i="1"/>
  <c r="R528" i="1"/>
  <c r="Q528" i="1"/>
  <c r="P528" i="1"/>
  <c r="T527" i="1"/>
  <c r="S527" i="1"/>
  <c r="R527" i="1"/>
  <c r="Q527" i="1"/>
  <c r="P527" i="1"/>
  <c r="T526" i="1"/>
  <c r="S526" i="1"/>
  <c r="R526" i="1"/>
  <c r="Q526" i="1"/>
  <c r="P526" i="1"/>
  <c r="T525" i="1"/>
  <c r="S525" i="1"/>
  <c r="R525" i="1"/>
  <c r="Q525" i="1"/>
  <c r="P525" i="1"/>
  <c r="T524" i="1"/>
  <c r="S524" i="1"/>
  <c r="R524" i="1"/>
  <c r="Q524" i="1"/>
  <c r="P524" i="1"/>
  <c r="T523" i="1"/>
  <c r="S523" i="1"/>
  <c r="R523" i="1"/>
  <c r="Q523" i="1"/>
  <c r="P523" i="1"/>
  <c r="T522" i="1"/>
  <c r="S522" i="1"/>
  <c r="R522" i="1"/>
  <c r="Q522" i="1"/>
  <c r="P522" i="1"/>
  <c r="T521" i="1"/>
  <c r="S521" i="1"/>
  <c r="R521" i="1"/>
  <c r="Q521" i="1"/>
  <c r="P521" i="1"/>
  <c r="T520" i="1"/>
  <c r="S520" i="1"/>
  <c r="R520" i="1"/>
  <c r="Q520" i="1"/>
  <c r="P520" i="1"/>
  <c r="T519" i="1"/>
  <c r="S519" i="1"/>
  <c r="R519" i="1"/>
  <c r="Q519" i="1"/>
  <c r="P519" i="1"/>
  <c r="T518" i="1"/>
  <c r="S518" i="1"/>
  <c r="R518" i="1"/>
  <c r="Q518" i="1"/>
  <c r="P518" i="1"/>
  <c r="T517" i="1"/>
  <c r="S517" i="1"/>
  <c r="R517" i="1"/>
  <c r="Q517" i="1"/>
  <c r="P517" i="1"/>
  <c r="T516" i="1"/>
  <c r="S516" i="1"/>
  <c r="R516" i="1"/>
  <c r="Q516" i="1"/>
  <c r="P516" i="1"/>
  <c r="T515" i="1"/>
  <c r="S515" i="1"/>
  <c r="R515" i="1"/>
  <c r="Q515" i="1"/>
  <c r="P515" i="1"/>
  <c r="T514" i="1"/>
  <c r="S514" i="1"/>
  <c r="R514" i="1"/>
  <c r="Q514" i="1"/>
  <c r="P514" i="1"/>
  <c r="T513" i="1"/>
  <c r="S513" i="1"/>
  <c r="R513" i="1"/>
  <c r="Q513" i="1"/>
  <c r="P513" i="1"/>
  <c r="T512" i="1"/>
  <c r="S512" i="1"/>
  <c r="R512" i="1"/>
  <c r="Q512" i="1"/>
  <c r="P512" i="1"/>
  <c r="T511" i="1"/>
  <c r="S511" i="1"/>
  <c r="R511" i="1"/>
  <c r="Q511" i="1"/>
  <c r="P511" i="1"/>
  <c r="T510" i="1"/>
  <c r="S510" i="1"/>
  <c r="R510" i="1"/>
  <c r="Q510" i="1"/>
  <c r="P510" i="1"/>
  <c r="T509" i="1"/>
  <c r="S509" i="1"/>
  <c r="R509" i="1"/>
  <c r="Q509" i="1"/>
  <c r="P509" i="1"/>
  <c r="T508" i="1"/>
  <c r="S508" i="1"/>
  <c r="R508" i="1"/>
  <c r="Q508" i="1"/>
  <c r="P508" i="1"/>
  <c r="T507" i="1"/>
  <c r="S507" i="1"/>
  <c r="R507" i="1"/>
  <c r="Q507" i="1"/>
  <c r="P507" i="1"/>
  <c r="T506" i="1"/>
  <c r="S506" i="1"/>
  <c r="R506" i="1"/>
  <c r="Q506" i="1"/>
  <c r="P506" i="1"/>
  <c r="T505" i="1"/>
  <c r="S505" i="1"/>
  <c r="R505" i="1"/>
  <c r="Q505" i="1"/>
  <c r="P505" i="1"/>
  <c r="T504" i="1"/>
  <c r="S504" i="1"/>
  <c r="R504" i="1"/>
  <c r="Q504" i="1"/>
  <c r="P504" i="1"/>
  <c r="T503" i="1"/>
  <c r="S503" i="1"/>
  <c r="R503" i="1"/>
  <c r="Q503" i="1"/>
  <c r="P503" i="1"/>
  <c r="T502" i="1"/>
  <c r="S502" i="1"/>
  <c r="R502" i="1"/>
  <c r="Q502" i="1"/>
  <c r="P502" i="1"/>
  <c r="T501" i="1"/>
  <c r="S501" i="1"/>
  <c r="R501" i="1"/>
  <c r="Q501" i="1"/>
  <c r="P501" i="1"/>
  <c r="T500" i="1"/>
  <c r="S500" i="1"/>
  <c r="R500" i="1"/>
  <c r="Q500" i="1"/>
  <c r="P500" i="1"/>
  <c r="T499" i="1"/>
  <c r="S499" i="1"/>
  <c r="R499" i="1"/>
  <c r="Q499" i="1"/>
  <c r="P499" i="1"/>
  <c r="T498" i="1"/>
  <c r="S498" i="1"/>
  <c r="R498" i="1"/>
  <c r="Q498" i="1"/>
  <c r="P498" i="1"/>
  <c r="T497" i="1"/>
  <c r="S497" i="1"/>
  <c r="R497" i="1"/>
  <c r="Q497" i="1"/>
  <c r="P497" i="1"/>
  <c r="T496" i="1"/>
  <c r="S496" i="1"/>
  <c r="R496" i="1"/>
  <c r="Q496" i="1"/>
  <c r="P496" i="1"/>
  <c r="T495" i="1"/>
  <c r="S495" i="1"/>
  <c r="R495" i="1"/>
  <c r="Q495" i="1"/>
  <c r="P495" i="1"/>
  <c r="T494" i="1"/>
  <c r="S494" i="1"/>
  <c r="R494" i="1"/>
  <c r="Q494" i="1"/>
  <c r="P494" i="1"/>
  <c r="T493" i="1"/>
  <c r="S493" i="1"/>
  <c r="R493" i="1"/>
  <c r="Q493" i="1"/>
  <c r="P493" i="1"/>
  <c r="T492" i="1"/>
  <c r="S492" i="1"/>
  <c r="R492" i="1"/>
  <c r="Q492" i="1"/>
  <c r="P492" i="1"/>
  <c r="T491" i="1"/>
  <c r="S491" i="1"/>
  <c r="R491" i="1"/>
  <c r="Q491" i="1"/>
  <c r="P491" i="1"/>
  <c r="T490" i="1"/>
  <c r="S490" i="1"/>
  <c r="R490" i="1"/>
  <c r="Q490" i="1"/>
  <c r="P490" i="1"/>
  <c r="T489" i="1"/>
  <c r="S489" i="1"/>
  <c r="R489" i="1"/>
  <c r="Q489" i="1"/>
  <c r="P489" i="1"/>
  <c r="T488" i="1"/>
  <c r="S488" i="1"/>
  <c r="R488" i="1"/>
  <c r="Q488" i="1"/>
  <c r="P488" i="1"/>
  <c r="T487" i="1"/>
  <c r="S487" i="1"/>
  <c r="R487" i="1"/>
  <c r="Q487" i="1"/>
  <c r="P487" i="1"/>
  <c r="T486" i="1"/>
  <c r="S486" i="1"/>
  <c r="R486" i="1"/>
  <c r="Q486" i="1"/>
  <c r="P486" i="1"/>
  <c r="T485" i="1"/>
  <c r="S485" i="1"/>
  <c r="R485" i="1"/>
  <c r="Q485" i="1"/>
  <c r="P485" i="1"/>
  <c r="T484" i="1"/>
  <c r="S484" i="1"/>
  <c r="R484" i="1"/>
  <c r="Q484" i="1"/>
  <c r="P484" i="1"/>
  <c r="T483" i="1"/>
  <c r="S483" i="1"/>
  <c r="R483" i="1"/>
  <c r="Q483" i="1"/>
  <c r="P483" i="1"/>
  <c r="T482" i="1"/>
  <c r="S482" i="1"/>
  <c r="R482" i="1"/>
  <c r="Q482" i="1"/>
  <c r="P482" i="1"/>
  <c r="T481" i="1"/>
  <c r="S481" i="1"/>
  <c r="R481" i="1"/>
  <c r="Q481" i="1"/>
  <c r="P481" i="1"/>
  <c r="T480" i="1"/>
  <c r="S480" i="1"/>
  <c r="R480" i="1"/>
  <c r="Q480" i="1"/>
  <c r="P480" i="1"/>
  <c r="T479" i="1"/>
  <c r="S479" i="1"/>
  <c r="R479" i="1"/>
  <c r="Q479" i="1"/>
  <c r="P479" i="1"/>
  <c r="T478" i="1"/>
  <c r="S478" i="1"/>
  <c r="R478" i="1"/>
  <c r="Q478" i="1"/>
  <c r="P478" i="1"/>
  <c r="T477" i="1"/>
  <c r="S477" i="1"/>
  <c r="R477" i="1"/>
  <c r="Q477" i="1"/>
  <c r="P477" i="1"/>
  <c r="T476" i="1"/>
  <c r="S476" i="1"/>
  <c r="R476" i="1"/>
  <c r="Q476" i="1"/>
  <c r="P476" i="1"/>
  <c r="T475" i="1"/>
  <c r="S475" i="1"/>
  <c r="R475" i="1"/>
  <c r="Q475" i="1"/>
  <c r="P475" i="1"/>
  <c r="T474" i="1"/>
  <c r="S474" i="1"/>
  <c r="R474" i="1"/>
  <c r="Q474" i="1"/>
  <c r="P474" i="1"/>
  <c r="T473" i="1"/>
  <c r="S473" i="1"/>
  <c r="R473" i="1"/>
  <c r="Q473" i="1"/>
  <c r="P473" i="1"/>
  <c r="T472" i="1"/>
  <c r="S472" i="1"/>
  <c r="R472" i="1"/>
  <c r="Q472" i="1"/>
  <c r="P472" i="1"/>
  <c r="T471" i="1"/>
  <c r="S471" i="1"/>
  <c r="R471" i="1"/>
  <c r="Q471" i="1"/>
  <c r="P471" i="1"/>
  <c r="T470" i="1"/>
  <c r="S470" i="1"/>
  <c r="R470" i="1"/>
  <c r="Q470" i="1"/>
  <c r="P470" i="1"/>
  <c r="T469" i="1"/>
  <c r="S469" i="1"/>
  <c r="R469" i="1"/>
  <c r="Q469" i="1"/>
  <c r="P469" i="1"/>
  <c r="T468" i="1"/>
  <c r="S468" i="1"/>
  <c r="R468" i="1"/>
  <c r="Q468" i="1"/>
  <c r="P468" i="1"/>
  <c r="T467" i="1"/>
  <c r="S467" i="1"/>
  <c r="R467" i="1"/>
  <c r="Q467" i="1"/>
  <c r="P467" i="1"/>
  <c r="T466" i="1"/>
  <c r="S466" i="1"/>
  <c r="R466" i="1"/>
  <c r="Q466" i="1"/>
  <c r="P466" i="1"/>
  <c r="T465" i="1"/>
  <c r="S465" i="1"/>
  <c r="R465" i="1"/>
  <c r="Q465" i="1"/>
  <c r="P465" i="1"/>
  <c r="T464" i="1"/>
  <c r="S464" i="1"/>
  <c r="R464" i="1"/>
  <c r="Q464" i="1"/>
  <c r="P464" i="1"/>
  <c r="T463" i="1"/>
  <c r="S463" i="1"/>
  <c r="R463" i="1"/>
  <c r="Q463" i="1"/>
  <c r="P463" i="1"/>
  <c r="T462" i="1"/>
  <c r="S462" i="1"/>
  <c r="R462" i="1"/>
  <c r="Q462" i="1"/>
  <c r="P462" i="1"/>
  <c r="T461" i="1"/>
  <c r="S461" i="1"/>
  <c r="R461" i="1"/>
  <c r="Q461" i="1"/>
  <c r="P461" i="1"/>
  <c r="T460" i="1"/>
  <c r="S460" i="1"/>
  <c r="R460" i="1"/>
  <c r="Q460" i="1"/>
  <c r="P460" i="1"/>
  <c r="T459" i="1"/>
  <c r="S459" i="1"/>
  <c r="R459" i="1"/>
  <c r="Q459" i="1"/>
  <c r="P459" i="1"/>
  <c r="T458" i="1"/>
  <c r="S458" i="1"/>
  <c r="R458" i="1"/>
  <c r="Q458" i="1"/>
  <c r="P458" i="1"/>
  <c r="T457" i="1"/>
  <c r="S457" i="1"/>
  <c r="R457" i="1"/>
  <c r="Q457" i="1"/>
  <c r="P457" i="1"/>
  <c r="T456" i="1"/>
  <c r="S456" i="1"/>
  <c r="R456" i="1"/>
  <c r="Q456" i="1"/>
  <c r="P456" i="1"/>
  <c r="T455" i="1"/>
  <c r="S455" i="1"/>
  <c r="R455" i="1"/>
  <c r="Q455" i="1"/>
  <c r="P455" i="1"/>
  <c r="T454" i="1"/>
  <c r="S454" i="1"/>
  <c r="R454" i="1"/>
  <c r="Q454" i="1"/>
  <c r="P454" i="1"/>
  <c r="T453" i="1"/>
  <c r="S453" i="1"/>
  <c r="R453" i="1"/>
  <c r="Q453" i="1"/>
  <c r="P453" i="1"/>
  <c r="T452" i="1"/>
  <c r="S452" i="1"/>
  <c r="R452" i="1"/>
  <c r="Q452" i="1"/>
  <c r="P452" i="1"/>
  <c r="T451" i="1"/>
  <c r="S451" i="1"/>
  <c r="R451" i="1"/>
  <c r="Q451" i="1"/>
  <c r="P451" i="1"/>
  <c r="T450" i="1"/>
  <c r="S450" i="1"/>
  <c r="R450" i="1"/>
  <c r="Q450" i="1"/>
  <c r="P450" i="1"/>
  <c r="T449" i="1"/>
  <c r="S449" i="1"/>
  <c r="R449" i="1"/>
  <c r="Q449" i="1"/>
  <c r="P449" i="1"/>
  <c r="T448" i="1"/>
  <c r="S448" i="1"/>
  <c r="R448" i="1"/>
  <c r="Q448" i="1"/>
  <c r="P448" i="1"/>
  <c r="T447" i="1"/>
  <c r="S447" i="1"/>
  <c r="R447" i="1"/>
  <c r="Q447" i="1"/>
  <c r="P447" i="1"/>
  <c r="T446" i="1"/>
  <c r="S446" i="1"/>
  <c r="R446" i="1"/>
  <c r="Q446" i="1"/>
  <c r="P446" i="1"/>
  <c r="T445" i="1"/>
  <c r="S445" i="1"/>
  <c r="R445" i="1"/>
  <c r="Q445" i="1"/>
  <c r="P445" i="1"/>
  <c r="T444" i="1"/>
  <c r="S444" i="1"/>
  <c r="R444" i="1"/>
  <c r="Q444" i="1"/>
  <c r="P444" i="1"/>
  <c r="T443" i="1"/>
  <c r="S443" i="1"/>
  <c r="R443" i="1"/>
  <c r="Q443" i="1"/>
  <c r="P443" i="1"/>
  <c r="T442" i="1"/>
  <c r="S442" i="1"/>
  <c r="R442" i="1"/>
  <c r="Q442" i="1"/>
  <c r="P442" i="1"/>
  <c r="T441" i="1"/>
  <c r="S441" i="1"/>
  <c r="R441" i="1"/>
  <c r="Q441" i="1"/>
  <c r="P441" i="1"/>
  <c r="T440" i="1"/>
  <c r="S440" i="1"/>
  <c r="R440" i="1"/>
  <c r="Q440" i="1"/>
  <c r="P440" i="1"/>
  <c r="T439" i="1"/>
  <c r="S439" i="1"/>
  <c r="R439" i="1"/>
  <c r="Q439" i="1"/>
  <c r="P439" i="1"/>
  <c r="T438" i="1"/>
  <c r="S438" i="1"/>
  <c r="R438" i="1"/>
  <c r="Q438" i="1"/>
  <c r="P438" i="1"/>
  <c r="T437" i="1"/>
  <c r="S437" i="1"/>
  <c r="R437" i="1"/>
  <c r="Q437" i="1"/>
  <c r="P437" i="1"/>
  <c r="T436" i="1"/>
  <c r="S436" i="1"/>
  <c r="R436" i="1"/>
  <c r="Q436" i="1"/>
  <c r="P436" i="1"/>
  <c r="T435" i="1"/>
  <c r="S435" i="1"/>
  <c r="R435" i="1"/>
  <c r="Q435" i="1"/>
  <c r="P435" i="1"/>
  <c r="T434" i="1"/>
  <c r="S434" i="1"/>
  <c r="R434" i="1"/>
  <c r="Q434" i="1"/>
  <c r="P434" i="1"/>
  <c r="T433" i="1"/>
  <c r="S433" i="1"/>
  <c r="R433" i="1"/>
  <c r="Q433" i="1"/>
  <c r="P433" i="1"/>
  <c r="T432" i="1"/>
  <c r="S432" i="1"/>
  <c r="R432" i="1"/>
  <c r="Q432" i="1"/>
  <c r="P432" i="1"/>
  <c r="T431" i="1"/>
  <c r="S431" i="1"/>
  <c r="R431" i="1"/>
  <c r="Q431" i="1"/>
  <c r="P431" i="1"/>
  <c r="T430" i="1"/>
  <c r="S430" i="1"/>
  <c r="R430" i="1"/>
  <c r="Q430" i="1"/>
  <c r="P430" i="1"/>
  <c r="T429" i="1"/>
  <c r="S429" i="1"/>
  <c r="R429" i="1"/>
  <c r="Q429" i="1"/>
  <c r="P429" i="1"/>
  <c r="T428" i="1"/>
  <c r="S428" i="1"/>
  <c r="R428" i="1"/>
  <c r="Q428" i="1"/>
  <c r="P428" i="1"/>
  <c r="T427" i="1"/>
  <c r="S427" i="1"/>
  <c r="R427" i="1"/>
  <c r="Q427" i="1"/>
  <c r="P427" i="1"/>
  <c r="T426" i="1"/>
  <c r="S426" i="1"/>
  <c r="R426" i="1"/>
  <c r="Q426" i="1"/>
  <c r="P426" i="1"/>
  <c r="T425" i="1"/>
  <c r="S425" i="1"/>
  <c r="R425" i="1"/>
  <c r="Q425" i="1"/>
  <c r="P425" i="1"/>
  <c r="T424" i="1"/>
  <c r="S424" i="1"/>
  <c r="R424" i="1"/>
  <c r="Q424" i="1"/>
  <c r="P424" i="1"/>
  <c r="T423" i="1"/>
  <c r="S423" i="1"/>
  <c r="R423" i="1"/>
  <c r="Q423" i="1"/>
  <c r="P423" i="1"/>
  <c r="T422" i="1"/>
  <c r="S422" i="1"/>
  <c r="R422" i="1"/>
  <c r="Q422" i="1"/>
  <c r="P422" i="1"/>
  <c r="T421" i="1"/>
  <c r="S421" i="1"/>
  <c r="R421" i="1"/>
  <c r="Q421" i="1"/>
  <c r="P421" i="1"/>
  <c r="T420" i="1"/>
  <c r="S420" i="1"/>
  <c r="R420" i="1"/>
  <c r="Q420" i="1"/>
  <c r="P420" i="1"/>
  <c r="T419" i="1"/>
  <c r="S419" i="1"/>
  <c r="R419" i="1"/>
  <c r="Q419" i="1"/>
  <c r="P419" i="1"/>
  <c r="T418" i="1"/>
  <c r="S418" i="1"/>
  <c r="R418" i="1"/>
  <c r="Q418" i="1"/>
  <c r="P418" i="1"/>
  <c r="T417" i="1"/>
  <c r="S417" i="1"/>
  <c r="R417" i="1"/>
  <c r="Q417" i="1"/>
  <c r="P417" i="1"/>
  <c r="T416" i="1"/>
  <c r="S416" i="1"/>
  <c r="R416" i="1"/>
  <c r="Q416" i="1"/>
  <c r="P416" i="1"/>
  <c r="T415" i="1"/>
  <c r="S415" i="1"/>
  <c r="R415" i="1"/>
  <c r="Q415" i="1"/>
  <c r="P415" i="1"/>
  <c r="T414" i="1"/>
  <c r="S414" i="1"/>
  <c r="R414" i="1"/>
  <c r="Q414" i="1"/>
  <c r="P414" i="1"/>
  <c r="T413" i="1"/>
  <c r="S413" i="1"/>
  <c r="R413" i="1"/>
  <c r="Q413" i="1"/>
  <c r="P413" i="1"/>
  <c r="T412" i="1"/>
  <c r="S412" i="1"/>
  <c r="R412" i="1"/>
  <c r="Q412" i="1"/>
  <c r="P412" i="1"/>
  <c r="T411" i="1"/>
  <c r="S411" i="1"/>
  <c r="R411" i="1"/>
  <c r="Q411" i="1"/>
  <c r="P411" i="1"/>
  <c r="T410" i="1"/>
  <c r="S410" i="1"/>
  <c r="R410" i="1"/>
  <c r="Q410" i="1"/>
  <c r="P410" i="1"/>
  <c r="T409" i="1"/>
  <c r="S409" i="1"/>
  <c r="R409" i="1"/>
  <c r="Q409" i="1"/>
  <c r="P409" i="1"/>
  <c r="T408" i="1"/>
  <c r="S408" i="1"/>
  <c r="R408" i="1"/>
  <c r="Q408" i="1"/>
  <c r="P408" i="1"/>
  <c r="T407" i="1"/>
  <c r="S407" i="1"/>
  <c r="R407" i="1"/>
  <c r="Q407" i="1"/>
  <c r="P407" i="1"/>
  <c r="T406" i="1"/>
  <c r="S406" i="1"/>
  <c r="R406" i="1"/>
  <c r="Q406" i="1"/>
  <c r="P406" i="1"/>
  <c r="T405" i="1"/>
  <c r="S405" i="1"/>
  <c r="R405" i="1"/>
  <c r="Q405" i="1"/>
  <c r="P405" i="1"/>
  <c r="T404" i="1"/>
  <c r="S404" i="1"/>
  <c r="R404" i="1"/>
  <c r="Q404" i="1"/>
  <c r="P404" i="1"/>
  <c r="T403" i="1"/>
  <c r="S403" i="1"/>
  <c r="R403" i="1"/>
  <c r="Q403" i="1"/>
  <c r="P403" i="1"/>
  <c r="T402" i="1"/>
  <c r="S402" i="1"/>
  <c r="R402" i="1"/>
  <c r="Q402" i="1"/>
  <c r="P402" i="1"/>
  <c r="T401" i="1"/>
  <c r="S401" i="1"/>
  <c r="R401" i="1"/>
  <c r="Q401" i="1"/>
  <c r="P401" i="1"/>
  <c r="T400" i="1"/>
  <c r="S400" i="1"/>
  <c r="R400" i="1"/>
  <c r="Q400" i="1"/>
  <c r="P400" i="1"/>
  <c r="T399" i="1"/>
  <c r="S399" i="1"/>
  <c r="R399" i="1"/>
  <c r="Q399" i="1"/>
  <c r="P399" i="1"/>
  <c r="T398" i="1"/>
  <c r="S398" i="1"/>
  <c r="R398" i="1"/>
  <c r="Q398" i="1"/>
  <c r="P398" i="1"/>
  <c r="T397" i="1"/>
  <c r="S397" i="1"/>
  <c r="R397" i="1"/>
  <c r="Q397" i="1"/>
  <c r="P397" i="1"/>
  <c r="T396" i="1"/>
  <c r="S396" i="1"/>
  <c r="R396" i="1"/>
  <c r="Q396" i="1"/>
  <c r="P396" i="1"/>
  <c r="T395" i="1"/>
  <c r="S395" i="1"/>
  <c r="R395" i="1"/>
  <c r="Q395" i="1"/>
  <c r="P395" i="1"/>
  <c r="T394" i="1"/>
  <c r="S394" i="1"/>
  <c r="R394" i="1"/>
  <c r="Q394" i="1"/>
  <c r="P394" i="1"/>
  <c r="T393" i="1"/>
  <c r="S393" i="1"/>
  <c r="R393" i="1"/>
  <c r="Q393" i="1"/>
  <c r="P393" i="1"/>
  <c r="T392" i="1"/>
  <c r="S392" i="1"/>
  <c r="R392" i="1"/>
  <c r="Q392" i="1"/>
  <c r="P392" i="1"/>
  <c r="T391" i="1"/>
  <c r="S391" i="1"/>
  <c r="R391" i="1"/>
  <c r="Q391" i="1"/>
  <c r="P391" i="1"/>
  <c r="T390" i="1"/>
  <c r="S390" i="1"/>
  <c r="R390" i="1"/>
  <c r="Q390" i="1"/>
  <c r="P390" i="1"/>
  <c r="T389" i="1"/>
  <c r="S389" i="1"/>
  <c r="R389" i="1"/>
  <c r="Q389" i="1"/>
  <c r="P389" i="1"/>
  <c r="T388" i="1"/>
  <c r="S388" i="1"/>
  <c r="R388" i="1"/>
  <c r="Q388" i="1"/>
  <c r="P388" i="1"/>
  <c r="T387" i="1"/>
  <c r="S387" i="1"/>
  <c r="R387" i="1"/>
  <c r="Q387" i="1"/>
  <c r="P387" i="1"/>
  <c r="T386" i="1"/>
  <c r="S386" i="1"/>
  <c r="R386" i="1"/>
  <c r="Q386" i="1"/>
  <c r="P386" i="1"/>
  <c r="T385" i="1"/>
  <c r="S385" i="1"/>
  <c r="R385" i="1"/>
  <c r="Q385" i="1"/>
  <c r="P385" i="1"/>
  <c r="T384" i="1"/>
  <c r="S384" i="1"/>
  <c r="R384" i="1"/>
  <c r="Q384" i="1"/>
  <c r="P384" i="1"/>
  <c r="T383" i="1"/>
  <c r="S383" i="1"/>
  <c r="R383" i="1"/>
  <c r="Q383" i="1"/>
  <c r="P383" i="1"/>
  <c r="T382" i="1"/>
  <c r="S382" i="1"/>
  <c r="R382" i="1"/>
  <c r="Q382" i="1"/>
  <c r="P382" i="1"/>
  <c r="T381" i="1"/>
  <c r="S381" i="1"/>
  <c r="R381" i="1"/>
  <c r="Q381" i="1"/>
  <c r="P381" i="1"/>
  <c r="T380" i="1"/>
  <c r="S380" i="1"/>
  <c r="R380" i="1"/>
  <c r="Q380" i="1"/>
  <c r="P380" i="1"/>
  <c r="T379" i="1"/>
  <c r="S379" i="1"/>
  <c r="R379" i="1"/>
  <c r="Q379" i="1"/>
  <c r="P379" i="1"/>
  <c r="T378" i="1"/>
  <c r="S378" i="1"/>
  <c r="R378" i="1"/>
  <c r="Q378" i="1"/>
  <c r="P378" i="1"/>
  <c r="T377" i="1"/>
  <c r="S377" i="1"/>
  <c r="R377" i="1"/>
  <c r="Q377" i="1"/>
  <c r="P377" i="1"/>
  <c r="T376" i="1"/>
  <c r="S376" i="1"/>
  <c r="R376" i="1"/>
  <c r="Q376" i="1"/>
  <c r="P376" i="1"/>
  <c r="T375" i="1"/>
  <c r="S375" i="1"/>
  <c r="R375" i="1"/>
  <c r="Q375" i="1"/>
  <c r="P375" i="1"/>
  <c r="T374" i="1"/>
  <c r="S374" i="1"/>
  <c r="R374" i="1"/>
  <c r="Q374" i="1"/>
  <c r="P374" i="1"/>
  <c r="T373" i="1"/>
  <c r="S373" i="1"/>
  <c r="R373" i="1"/>
  <c r="Q373" i="1"/>
  <c r="P373" i="1"/>
  <c r="T372" i="1"/>
  <c r="S372" i="1"/>
  <c r="R372" i="1"/>
  <c r="Q372" i="1"/>
  <c r="P372" i="1"/>
  <c r="T371" i="1"/>
  <c r="S371" i="1"/>
  <c r="R371" i="1"/>
  <c r="Q371" i="1"/>
  <c r="P371" i="1"/>
  <c r="T370" i="1"/>
  <c r="S370" i="1"/>
  <c r="R370" i="1"/>
  <c r="Q370" i="1"/>
  <c r="P370" i="1"/>
  <c r="T369" i="1"/>
  <c r="S369" i="1"/>
  <c r="R369" i="1"/>
  <c r="Q369" i="1"/>
  <c r="P369" i="1"/>
  <c r="T368" i="1"/>
  <c r="S368" i="1"/>
  <c r="R368" i="1"/>
  <c r="Q368" i="1"/>
  <c r="P368" i="1"/>
  <c r="T367" i="1"/>
  <c r="S367" i="1"/>
  <c r="R367" i="1"/>
  <c r="Q367" i="1"/>
  <c r="P367" i="1"/>
  <c r="T366" i="1"/>
  <c r="S366" i="1"/>
  <c r="R366" i="1"/>
  <c r="Q366" i="1"/>
  <c r="P366" i="1"/>
  <c r="T365" i="1"/>
  <c r="S365" i="1"/>
  <c r="R365" i="1"/>
  <c r="Q365" i="1"/>
  <c r="P365" i="1"/>
  <c r="T364" i="1"/>
  <c r="S364" i="1"/>
  <c r="R364" i="1"/>
  <c r="Q364" i="1"/>
  <c r="P364" i="1"/>
  <c r="T363" i="1"/>
  <c r="S363" i="1"/>
  <c r="R363" i="1"/>
  <c r="Q363" i="1"/>
  <c r="P363" i="1"/>
  <c r="T362" i="1"/>
  <c r="S362" i="1"/>
  <c r="R362" i="1"/>
  <c r="Q362" i="1"/>
  <c r="P362" i="1"/>
  <c r="T361" i="1"/>
  <c r="S361" i="1"/>
  <c r="R361" i="1"/>
  <c r="Q361" i="1"/>
  <c r="P361" i="1"/>
  <c r="T360" i="1"/>
  <c r="S360" i="1"/>
  <c r="R360" i="1"/>
  <c r="Q360" i="1"/>
  <c r="P360" i="1"/>
  <c r="T359" i="1"/>
  <c r="S359" i="1"/>
  <c r="R359" i="1"/>
  <c r="Q359" i="1"/>
  <c r="P359" i="1"/>
  <c r="T358" i="1"/>
  <c r="S358" i="1"/>
  <c r="R358" i="1"/>
  <c r="Q358" i="1"/>
  <c r="P358" i="1"/>
  <c r="T357" i="1"/>
  <c r="S357" i="1"/>
  <c r="R357" i="1"/>
  <c r="Q357" i="1"/>
  <c r="P357" i="1"/>
  <c r="T356" i="1"/>
  <c r="S356" i="1"/>
  <c r="R356" i="1"/>
  <c r="Q356" i="1"/>
  <c r="P356" i="1"/>
  <c r="T355" i="1"/>
  <c r="S355" i="1"/>
  <c r="R355" i="1"/>
  <c r="Q355" i="1"/>
  <c r="P355" i="1"/>
  <c r="T354" i="1"/>
  <c r="S354" i="1"/>
  <c r="R354" i="1"/>
  <c r="Q354" i="1"/>
  <c r="P354" i="1"/>
  <c r="T353" i="1"/>
  <c r="S353" i="1"/>
  <c r="R353" i="1"/>
  <c r="Q353" i="1"/>
  <c r="P353" i="1"/>
  <c r="T352" i="1"/>
  <c r="S352" i="1"/>
  <c r="R352" i="1"/>
  <c r="Q352" i="1"/>
  <c r="P352" i="1"/>
  <c r="T351" i="1"/>
  <c r="S351" i="1"/>
  <c r="R351" i="1"/>
  <c r="Q351" i="1"/>
  <c r="P351" i="1"/>
  <c r="T350" i="1"/>
  <c r="S350" i="1"/>
  <c r="R350" i="1"/>
  <c r="Q350" i="1"/>
  <c r="P350" i="1"/>
  <c r="T349" i="1"/>
  <c r="S349" i="1"/>
  <c r="R349" i="1"/>
  <c r="Q349" i="1"/>
  <c r="P349" i="1"/>
  <c r="T348" i="1"/>
  <c r="S348" i="1"/>
  <c r="R348" i="1"/>
  <c r="Q348" i="1"/>
  <c r="P348" i="1"/>
  <c r="T347" i="1"/>
  <c r="S347" i="1"/>
  <c r="R347" i="1"/>
  <c r="Q347" i="1"/>
  <c r="P347" i="1"/>
  <c r="T346" i="1"/>
  <c r="S346" i="1"/>
  <c r="R346" i="1"/>
  <c r="Q346" i="1"/>
  <c r="P346" i="1"/>
  <c r="T345" i="1"/>
  <c r="S345" i="1"/>
  <c r="R345" i="1"/>
  <c r="Q345" i="1"/>
  <c r="P345" i="1"/>
  <c r="T344" i="1"/>
  <c r="S344" i="1"/>
  <c r="R344" i="1"/>
  <c r="Q344" i="1"/>
  <c r="P344" i="1"/>
  <c r="T343" i="1"/>
  <c r="S343" i="1"/>
  <c r="R343" i="1"/>
  <c r="Q343" i="1"/>
  <c r="P343" i="1"/>
  <c r="T342" i="1"/>
  <c r="S342" i="1"/>
  <c r="R342" i="1"/>
  <c r="Q342" i="1"/>
  <c r="P342" i="1"/>
  <c r="T341" i="1"/>
  <c r="S341" i="1"/>
  <c r="R341" i="1"/>
  <c r="Q341" i="1"/>
  <c r="P341" i="1"/>
  <c r="T340" i="1"/>
  <c r="S340" i="1"/>
  <c r="R340" i="1"/>
  <c r="Q340" i="1"/>
  <c r="P340" i="1"/>
  <c r="T339" i="1"/>
  <c r="S339" i="1"/>
  <c r="R339" i="1"/>
  <c r="Q339" i="1"/>
  <c r="P339" i="1"/>
  <c r="T338" i="1"/>
  <c r="S338" i="1"/>
  <c r="R338" i="1"/>
  <c r="Q338" i="1"/>
  <c r="P338" i="1"/>
  <c r="T337" i="1"/>
  <c r="S337" i="1"/>
  <c r="R337" i="1"/>
  <c r="Q337" i="1"/>
  <c r="P337" i="1"/>
  <c r="T336" i="1"/>
  <c r="S336" i="1"/>
  <c r="R336" i="1"/>
  <c r="Q336" i="1"/>
  <c r="P336" i="1"/>
  <c r="T335" i="1"/>
  <c r="S335" i="1"/>
  <c r="R335" i="1"/>
  <c r="Q335" i="1"/>
  <c r="P335" i="1"/>
  <c r="T334" i="1"/>
  <c r="S334" i="1"/>
  <c r="R334" i="1"/>
  <c r="Q334" i="1"/>
  <c r="P334" i="1"/>
  <c r="T333" i="1"/>
  <c r="S333" i="1"/>
  <c r="R333" i="1"/>
  <c r="Q333" i="1"/>
  <c r="P333" i="1"/>
  <c r="T332" i="1"/>
  <c r="S332" i="1"/>
  <c r="R332" i="1"/>
  <c r="Q332" i="1"/>
  <c r="P332" i="1"/>
  <c r="T331" i="1"/>
  <c r="S331" i="1"/>
  <c r="R331" i="1"/>
  <c r="Q331" i="1"/>
  <c r="P331" i="1"/>
  <c r="T330" i="1"/>
  <c r="S330" i="1"/>
  <c r="R330" i="1"/>
  <c r="Q330" i="1"/>
  <c r="P330" i="1"/>
  <c r="T329" i="1"/>
  <c r="S329" i="1"/>
  <c r="R329" i="1"/>
  <c r="Q329" i="1"/>
  <c r="P329" i="1"/>
  <c r="T328" i="1"/>
  <c r="S328" i="1"/>
  <c r="R328" i="1"/>
  <c r="Q328" i="1"/>
  <c r="P328" i="1"/>
  <c r="T327" i="1"/>
  <c r="S327" i="1"/>
  <c r="R327" i="1"/>
  <c r="Q327" i="1"/>
  <c r="P327" i="1"/>
  <c r="T326" i="1"/>
  <c r="S326" i="1"/>
  <c r="R326" i="1"/>
  <c r="Q326" i="1"/>
  <c r="P326" i="1"/>
  <c r="T325" i="1"/>
  <c r="S325" i="1"/>
  <c r="R325" i="1"/>
  <c r="Q325" i="1"/>
  <c r="P325" i="1"/>
  <c r="T324" i="1"/>
  <c r="S324" i="1"/>
  <c r="R324" i="1"/>
  <c r="Q324" i="1"/>
  <c r="P324" i="1"/>
  <c r="T323" i="1"/>
  <c r="S323" i="1"/>
  <c r="R323" i="1"/>
  <c r="Q323" i="1"/>
  <c r="P323" i="1"/>
  <c r="T322" i="1"/>
  <c r="S322" i="1"/>
  <c r="R322" i="1"/>
  <c r="Q322" i="1"/>
  <c r="P322" i="1"/>
  <c r="T321" i="1"/>
  <c r="S321" i="1"/>
  <c r="R321" i="1"/>
  <c r="Q321" i="1"/>
  <c r="P321" i="1"/>
  <c r="T320" i="1"/>
  <c r="S320" i="1"/>
  <c r="R320" i="1"/>
  <c r="Q320" i="1"/>
  <c r="P320" i="1"/>
  <c r="T319" i="1"/>
  <c r="S319" i="1"/>
  <c r="R319" i="1"/>
  <c r="Q319" i="1"/>
  <c r="P319" i="1"/>
  <c r="T318" i="1"/>
  <c r="S318" i="1"/>
  <c r="R318" i="1"/>
  <c r="Q318" i="1"/>
  <c r="P318" i="1"/>
  <c r="T317" i="1"/>
  <c r="S317" i="1"/>
  <c r="R317" i="1"/>
  <c r="Q317" i="1"/>
  <c r="P317" i="1"/>
  <c r="T316" i="1"/>
  <c r="S316" i="1"/>
  <c r="R316" i="1"/>
  <c r="Q316" i="1"/>
  <c r="P316" i="1"/>
  <c r="T315" i="1"/>
  <c r="S315" i="1"/>
  <c r="R315" i="1"/>
  <c r="Q315" i="1"/>
  <c r="P315" i="1"/>
  <c r="T314" i="1"/>
  <c r="S314" i="1"/>
  <c r="R314" i="1"/>
  <c r="Q314" i="1"/>
  <c r="P314" i="1"/>
  <c r="T313" i="1"/>
  <c r="S313" i="1"/>
  <c r="R313" i="1"/>
  <c r="Q313" i="1"/>
  <c r="P313" i="1"/>
  <c r="T312" i="1"/>
  <c r="S312" i="1"/>
  <c r="R312" i="1"/>
  <c r="Q312" i="1"/>
  <c r="P312" i="1"/>
  <c r="T311" i="1"/>
  <c r="S311" i="1"/>
  <c r="R311" i="1"/>
  <c r="Q311" i="1"/>
  <c r="P311" i="1"/>
  <c r="T310" i="1"/>
  <c r="S310" i="1"/>
  <c r="R310" i="1"/>
  <c r="Q310" i="1"/>
  <c r="P310" i="1"/>
  <c r="T309" i="1"/>
  <c r="S309" i="1"/>
  <c r="R309" i="1"/>
  <c r="Q309" i="1"/>
  <c r="P309" i="1"/>
  <c r="T308" i="1"/>
  <c r="S308" i="1"/>
  <c r="R308" i="1"/>
  <c r="Q308" i="1"/>
  <c r="P308" i="1"/>
  <c r="T307" i="1"/>
  <c r="S307" i="1"/>
  <c r="R307" i="1"/>
  <c r="Q307" i="1"/>
  <c r="P307" i="1"/>
  <c r="T306" i="1"/>
  <c r="S306" i="1"/>
  <c r="R306" i="1"/>
  <c r="Q306" i="1"/>
  <c r="P306" i="1"/>
  <c r="T305" i="1"/>
  <c r="S305" i="1"/>
  <c r="R305" i="1"/>
  <c r="Q305" i="1"/>
  <c r="P305" i="1"/>
  <c r="T304" i="1"/>
  <c r="S304" i="1"/>
  <c r="R304" i="1"/>
  <c r="Q304" i="1"/>
  <c r="P304" i="1"/>
  <c r="T303" i="1"/>
  <c r="S303" i="1"/>
  <c r="R303" i="1"/>
  <c r="Q303" i="1"/>
  <c r="P303" i="1"/>
  <c r="T302" i="1"/>
  <c r="S302" i="1"/>
  <c r="R302" i="1"/>
  <c r="Q302" i="1"/>
  <c r="P302" i="1"/>
  <c r="T301" i="1"/>
  <c r="S301" i="1"/>
  <c r="R301" i="1"/>
  <c r="Q301" i="1"/>
  <c r="P301" i="1"/>
  <c r="T300" i="1"/>
  <c r="S300" i="1"/>
  <c r="R300" i="1"/>
  <c r="Q300" i="1"/>
  <c r="P300" i="1"/>
  <c r="T299" i="1"/>
  <c r="S299" i="1"/>
  <c r="R299" i="1"/>
  <c r="Q299" i="1"/>
  <c r="P299" i="1"/>
  <c r="T298" i="1"/>
  <c r="S298" i="1"/>
  <c r="R298" i="1"/>
  <c r="Q298" i="1"/>
  <c r="P298" i="1"/>
  <c r="T297" i="1"/>
  <c r="S297" i="1"/>
  <c r="R297" i="1"/>
  <c r="Q297" i="1"/>
  <c r="P297" i="1"/>
  <c r="T296" i="1"/>
  <c r="S296" i="1"/>
  <c r="R296" i="1"/>
  <c r="Q296" i="1"/>
  <c r="P296" i="1"/>
  <c r="T295" i="1"/>
  <c r="S295" i="1"/>
  <c r="R295" i="1"/>
  <c r="Q295" i="1"/>
  <c r="P295" i="1"/>
  <c r="T294" i="1"/>
  <c r="S294" i="1"/>
  <c r="R294" i="1"/>
  <c r="Q294" i="1"/>
  <c r="P294" i="1"/>
  <c r="T293" i="1"/>
  <c r="S293" i="1"/>
  <c r="R293" i="1"/>
  <c r="Q293" i="1"/>
  <c r="P293" i="1"/>
  <c r="T292" i="1"/>
  <c r="S292" i="1"/>
  <c r="R292" i="1"/>
  <c r="Q292" i="1"/>
  <c r="P292" i="1"/>
  <c r="T291" i="1"/>
  <c r="S291" i="1"/>
  <c r="R291" i="1"/>
  <c r="Q291" i="1"/>
  <c r="P291" i="1"/>
  <c r="T290" i="1"/>
  <c r="S290" i="1"/>
  <c r="R290" i="1"/>
  <c r="Q290" i="1"/>
  <c r="P290" i="1"/>
  <c r="T289" i="1"/>
  <c r="S289" i="1"/>
  <c r="R289" i="1"/>
  <c r="Q289" i="1"/>
  <c r="P289" i="1"/>
  <c r="T288" i="1"/>
  <c r="S288" i="1"/>
  <c r="R288" i="1"/>
  <c r="Q288" i="1"/>
  <c r="P288" i="1"/>
  <c r="T287" i="1"/>
  <c r="S287" i="1"/>
  <c r="R287" i="1"/>
  <c r="Q287" i="1"/>
  <c r="P287" i="1"/>
  <c r="T286" i="1"/>
  <c r="S286" i="1"/>
  <c r="R286" i="1"/>
  <c r="Q286" i="1"/>
  <c r="P286" i="1"/>
  <c r="T285" i="1"/>
  <c r="S285" i="1"/>
  <c r="R285" i="1"/>
  <c r="Q285" i="1"/>
  <c r="P285" i="1"/>
  <c r="T284" i="1"/>
  <c r="S284" i="1"/>
  <c r="R284" i="1"/>
  <c r="Q284" i="1"/>
  <c r="P284" i="1"/>
  <c r="T283" i="1"/>
  <c r="S283" i="1"/>
  <c r="R283" i="1"/>
  <c r="Q283" i="1"/>
  <c r="P283" i="1"/>
  <c r="T282" i="1"/>
  <c r="S282" i="1"/>
  <c r="R282" i="1"/>
  <c r="Q282" i="1"/>
  <c r="P282" i="1"/>
  <c r="T281" i="1"/>
  <c r="S281" i="1"/>
  <c r="R281" i="1"/>
  <c r="Q281" i="1"/>
  <c r="P281" i="1"/>
  <c r="T280" i="1"/>
  <c r="S280" i="1"/>
  <c r="R280" i="1"/>
  <c r="Q280" i="1"/>
  <c r="P280" i="1"/>
  <c r="T279" i="1"/>
  <c r="S279" i="1"/>
  <c r="R279" i="1"/>
  <c r="Q279" i="1"/>
  <c r="P279" i="1"/>
  <c r="T278" i="1"/>
  <c r="S278" i="1"/>
  <c r="R278" i="1"/>
  <c r="Q278" i="1"/>
  <c r="P278" i="1"/>
  <c r="T277" i="1"/>
  <c r="S277" i="1"/>
  <c r="R277" i="1"/>
  <c r="Q277" i="1"/>
  <c r="P277" i="1"/>
  <c r="T276" i="1"/>
  <c r="S276" i="1"/>
  <c r="R276" i="1"/>
  <c r="Q276" i="1"/>
  <c r="P276" i="1"/>
  <c r="T275" i="1"/>
  <c r="S275" i="1"/>
  <c r="R275" i="1"/>
  <c r="Q275" i="1"/>
  <c r="P275" i="1"/>
  <c r="T274" i="1"/>
  <c r="S274" i="1"/>
  <c r="R274" i="1"/>
  <c r="Q274" i="1"/>
  <c r="P274" i="1"/>
  <c r="T273" i="1"/>
  <c r="S273" i="1"/>
  <c r="R273" i="1"/>
  <c r="Q273" i="1"/>
  <c r="P273" i="1"/>
  <c r="T272" i="1"/>
  <c r="S272" i="1"/>
  <c r="R272" i="1"/>
  <c r="Q272" i="1"/>
  <c r="P272" i="1"/>
  <c r="T271" i="1"/>
  <c r="S271" i="1"/>
  <c r="R271" i="1"/>
  <c r="Q271" i="1"/>
  <c r="P271" i="1"/>
  <c r="T270" i="1"/>
  <c r="S270" i="1"/>
  <c r="R270" i="1"/>
  <c r="Q270" i="1"/>
  <c r="P270" i="1"/>
  <c r="T269" i="1"/>
  <c r="S269" i="1"/>
  <c r="R269" i="1"/>
  <c r="Q269" i="1"/>
  <c r="P269" i="1"/>
  <c r="T268" i="1"/>
  <c r="S268" i="1"/>
  <c r="R268" i="1"/>
  <c r="Q268" i="1"/>
  <c r="P268" i="1"/>
  <c r="T267" i="1"/>
  <c r="S267" i="1"/>
  <c r="R267" i="1"/>
  <c r="Q267" i="1"/>
  <c r="P267" i="1"/>
  <c r="T266" i="1"/>
  <c r="S266" i="1"/>
  <c r="R266" i="1"/>
  <c r="Q266" i="1"/>
  <c r="P266" i="1"/>
  <c r="T265" i="1"/>
  <c r="S265" i="1"/>
  <c r="R265" i="1"/>
  <c r="Q265" i="1"/>
  <c r="P265" i="1"/>
  <c r="T264" i="1"/>
  <c r="S264" i="1"/>
  <c r="R264" i="1"/>
  <c r="Q264" i="1"/>
  <c r="P264" i="1"/>
  <c r="T263" i="1"/>
  <c r="S263" i="1"/>
  <c r="R263" i="1"/>
  <c r="Q263" i="1"/>
  <c r="P263" i="1"/>
  <c r="T262" i="1"/>
  <c r="S262" i="1"/>
  <c r="R262" i="1"/>
  <c r="Q262" i="1"/>
  <c r="P262" i="1"/>
  <c r="T261" i="1"/>
  <c r="S261" i="1"/>
  <c r="R261" i="1"/>
  <c r="Q261" i="1"/>
  <c r="P261" i="1"/>
  <c r="T260" i="1"/>
  <c r="S260" i="1"/>
  <c r="R260" i="1"/>
  <c r="Q260" i="1"/>
  <c r="P260" i="1"/>
  <c r="T259" i="1"/>
  <c r="S259" i="1"/>
  <c r="R259" i="1"/>
  <c r="Q259" i="1"/>
  <c r="P259" i="1"/>
  <c r="T258" i="1"/>
  <c r="S258" i="1"/>
  <c r="R258" i="1"/>
  <c r="Q258" i="1"/>
  <c r="P258" i="1"/>
  <c r="T257" i="1"/>
  <c r="S257" i="1"/>
  <c r="R257" i="1"/>
  <c r="Q257" i="1"/>
  <c r="P257" i="1"/>
  <c r="T256" i="1"/>
  <c r="S256" i="1"/>
  <c r="R256" i="1"/>
  <c r="Q256" i="1"/>
  <c r="P256" i="1"/>
  <c r="T255" i="1"/>
  <c r="S255" i="1"/>
  <c r="R255" i="1"/>
  <c r="Q255" i="1"/>
  <c r="P255" i="1"/>
  <c r="T254" i="1"/>
  <c r="S254" i="1"/>
  <c r="R254" i="1"/>
  <c r="Q254" i="1"/>
  <c r="P254" i="1"/>
  <c r="T253" i="1"/>
  <c r="S253" i="1"/>
  <c r="R253" i="1"/>
  <c r="Q253" i="1"/>
  <c r="P253" i="1"/>
  <c r="T252" i="1"/>
  <c r="S252" i="1"/>
  <c r="R252" i="1"/>
  <c r="Q252" i="1"/>
  <c r="P252" i="1"/>
  <c r="T251" i="1"/>
  <c r="S251" i="1"/>
  <c r="R251" i="1"/>
  <c r="Q251" i="1"/>
  <c r="P251" i="1"/>
  <c r="T250" i="1"/>
  <c r="S250" i="1"/>
  <c r="R250" i="1"/>
  <c r="Q250" i="1"/>
  <c r="P250" i="1"/>
  <c r="T249" i="1"/>
  <c r="S249" i="1"/>
  <c r="R249" i="1"/>
  <c r="Q249" i="1"/>
  <c r="P249" i="1"/>
  <c r="T248" i="1"/>
  <c r="S248" i="1"/>
  <c r="R248" i="1"/>
  <c r="Q248" i="1"/>
  <c r="P248" i="1"/>
  <c r="T247" i="1"/>
  <c r="S247" i="1"/>
  <c r="R247" i="1"/>
  <c r="Q247" i="1"/>
  <c r="P247" i="1"/>
  <c r="T246" i="1"/>
  <c r="S246" i="1"/>
  <c r="R246" i="1"/>
  <c r="Q246" i="1"/>
  <c r="P246" i="1"/>
  <c r="T245" i="1"/>
  <c r="S245" i="1"/>
  <c r="R245" i="1"/>
  <c r="Q245" i="1"/>
  <c r="P245" i="1"/>
  <c r="T244" i="1"/>
  <c r="S244" i="1"/>
  <c r="R244" i="1"/>
  <c r="Q244" i="1"/>
  <c r="P244" i="1"/>
  <c r="T243" i="1"/>
  <c r="S243" i="1"/>
  <c r="R243" i="1"/>
  <c r="Q243" i="1"/>
  <c r="P243" i="1"/>
  <c r="T242" i="1"/>
  <c r="S242" i="1"/>
  <c r="R242" i="1"/>
  <c r="Q242" i="1"/>
  <c r="P242" i="1"/>
  <c r="T241" i="1"/>
  <c r="S241" i="1"/>
  <c r="R241" i="1"/>
  <c r="Q241" i="1"/>
  <c r="P241" i="1"/>
  <c r="T240" i="1"/>
  <c r="S240" i="1"/>
  <c r="R240" i="1"/>
  <c r="Q240" i="1"/>
  <c r="P240" i="1"/>
  <c r="T239" i="1"/>
  <c r="S239" i="1"/>
  <c r="R239" i="1"/>
  <c r="Q239" i="1"/>
  <c r="P239" i="1"/>
  <c r="T238" i="1"/>
  <c r="S238" i="1"/>
  <c r="R238" i="1"/>
  <c r="Q238" i="1"/>
  <c r="P238" i="1"/>
  <c r="T237" i="1"/>
  <c r="S237" i="1"/>
  <c r="R237" i="1"/>
  <c r="Q237" i="1"/>
  <c r="P237" i="1"/>
  <c r="T236" i="1"/>
  <c r="S236" i="1"/>
  <c r="R236" i="1"/>
  <c r="Q236" i="1"/>
  <c r="P236" i="1"/>
  <c r="T235" i="1"/>
  <c r="S235" i="1"/>
  <c r="R235" i="1"/>
  <c r="Q235" i="1"/>
  <c r="P235" i="1"/>
  <c r="T234" i="1"/>
  <c r="S234" i="1"/>
  <c r="R234" i="1"/>
  <c r="Q234" i="1"/>
  <c r="P234" i="1"/>
  <c r="T233" i="1"/>
  <c r="S233" i="1"/>
  <c r="R233" i="1"/>
  <c r="Q233" i="1"/>
  <c r="P233" i="1"/>
  <c r="T232" i="1"/>
  <c r="S232" i="1"/>
  <c r="R232" i="1"/>
  <c r="Q232" i="1"/>
  <c r="P232" i="1"/>
  <c r="T231" i="1"/>
  <c r="S231" i="1"/>
  <c r="R231" i="1"/>
  <c r="Q231" i="1"/>
  <c r="P231" i="1"/>
  <c r="T230" i="1"/>
  <c r="S230" i="1"/>
  <c r="R230" i="1"/>
  <c r="Q230" i="1"/>
  <c r="P230" i="1"/>
  <c r="T229" i="1"/>
  <c r="S229" i="1"/>
  <c r="R229" i="1"/>
  <c r="Q229" i="1"/>
  <c r="P229" i="1"/>
  <c r="T228" i="1"/>
  <c r="S228" i="1"/>
  <c r="R228" i="1"/>
  <c r="Q228" i="1"/>
  <c r="P228" i="1"/>
  <c r="T227" i="1"/>
  <c r="S227" i="1"/>
  <c r="R227" i="1"/>
  <c r="Q227" i="1"/>
  <c r="P227" i="1"/>
  <c r="T226" i="1"/>
  <c r="S226" i="1"/>
  <c r="R226" i="1"/>
  <c r="Q226" i="1"/>
  <c r="P226" i="1"/>
  <c r="T225" i="1"/>
  <c r="S225" i="1"/>
  <c r="R225" i="1"/>
  <c r="Q225" i="1"/>
  <c r="P225" i="1"/>
  <c r="T224" i="1"/>
  <c r="S224" i="1"/>
  <c r="R224" i="1"/>
  <c r="Q224" i="1"/>
  <c r="P224" i="1"/>
  <c r="T223" i="1"/>
  <c r="S223" i="1"/>
  <c r="R223" i="1"/>
  <c r="Q223" i="1"/>
  <c r="P223" i="1"/>
  <c r="T222" i="1"/>
  <c r="S222" i="1"/>
  <c r="R222" i="1"/>
  <c r="Q222" i="1"/>
  <c r="P222" i="1"/>
  <c r="T221" i="1"/>
  <c r="S221" i="1"/>
  <c r="R221" i="1"/>
  <c r="Q221" i="1"/>
  <c r="P221" i="1"/>
  <c r="T220" i="1"/>
  <c r="S220" i="1"/>
  <c r="R220" i="1"/>
  <c r="Q220" i="1"/>
  <c r="P220" i="1"/>
  <c r="T219" i="1"/>
  <c r="S219" i="1"/>
  <c r="R219" i="1"/>
  <c r="Q219" i="1"/>
  <c r="P219" i="1"/>
  <c r="T218" i="1"/>
  <c r="S218" i="1"/>
  <c r="R218" i="1"/>
  <c r="Q218" i="1"/>
  <c r="P218" i="1"/>
  <c r="T217" i="1"/>
  <c r="S217" i="1"/>
  <c r="R217" i="1"/>
  <c r="Q217" i="1"/>
  <c r="P217" i="1"/>
  <c r="T216" i="1"/>
  <c r="S216" i="1"/>
  <c r="R216" i="1"/>
  <c r="Q216" i="1"/>
  <c r="P216" i="1"/>
  <c r="T215" i="1"/>
  <c r="S215" i="1"/>
  <c r="R215" i="1"/>
  <c r="Q215" i="1"/>
  <c r="P215" i="1"/>
  <c r="T214" i="1"/>
  <c r="S214" i="1"/>
  <c r="R214" i="1"/>
  <c r="Q214" i="1"/>
  <c r="P214" i="1"/>
  <c r="T213" i="1"/>
  <c r="S213" i="1"/>
  <c r="R213" i="1"/>
  <c r="Q213" i="1"/>
  <c r="P213" i="1"/>
  <c r="T212" i="1"/>
  <c r="S212" i="1"/>
  <c r="R212" i="1"/>
  <c r="Q212" i="1"/>
  <c r="P212" i="1"/>
  <c r="T211" i="1"/>
  <c r="S211" i="1"/>
  <c r="R211" i="1"/>
  <c r="Q211" i="1"/>
  <c r="P211" i="1"/>
  <c r="T210" i="1"/>
  <c r="S210" i="1"/>
  <c r="R210" i="1"/>
  <c r="Q210" i="1"/>
  <c r="P210" i="1"/>
  <c r="T209" i="1"/>
  <c r="S209" i="1"/>
  <c r="R209" i="1"/>
  <c r="Q209" i="1"/>
  <c r="P209" i="1"/>
  <c r="T208" i="1"/>
  <c r="S208" i="1"/>
  <c r="R208" i="1"/>
  <c r="Q208" i="1"/>
  <c r="P208" i="1"/>
  <c r="T207" i="1"/>
  <c r="S207" i="1"/>
  <c r="R207" i="1"/>
  <c r="Q207" i="1"/>
  <c r="P207" i="1"/>
  <c r="T206" i="1"/>
  <c r="S206" i="1"/>
  <c r="R206" i="1"/>
  <c r="Q206" i="1"/>
  <c r="P206" i="1"/>
  <c r="T205" i="1"/>
  <c r="S205" i="1"/>
  <c r="R205" i="1"/>
  <c r="Q205" i="1"/>
  <c r="P205" i="1"/>
  <c r="T204" i="1"/>
  <c r="S204" i="1"/>
  <c r="R204" i="1"/>
  <c r="Q204" i="1"/>
  <c r="P204" i="1"/>
  <c r="T203" i="1"/>
  <c r="S203" i="1"/>
  <c r="R203" i="1"/>
  <c r="Q203" i="1"/>
  <c r="P203" i="1"/>
  <c r="T202" i="1"/>
  <c r="S202" i="1"/>
  <c r="R202" i="1"/>
  <c r="Q202" i="1"/>
  <c r="P202" i="1"/>
  <c r="T201" i="1"/>
  <c r="S201" i="1"/>
  <c r="R201" i="1"/>
  <c r="Q201" i="1"/>
  <c r="P201" i="1"/>
  <c r="T200" i="1"/>
  <c r="S200" i="1"/>
  <c r="R200" i="1"/>
  <c r="Q200" i="1"/>
  <c r="P200" i="1"/>
  <c r="T199" i="1"/>
  <c r="S199" i="1"/>
  <c r="R199" i="1"/>
  <c r="Q199" i="1"/>
  <c r="P199" i="1"/>
  <c r="T198" i="1"/>
  <c r="S198" i="1"/>
  <c r="R198" i="1"/>
  <c r="Q198" i="1"/>
  <c r="P198" i="1"/>
  <c r="T197" i="1"/>
  <c r="S197" i="1"/>
  <c r="R197" i="1"/>
  <c r="Q197" i="1"/>
  <c r="P197" i="1"/>
  <c r="T196" i="1"/>
  <c r="S196" i="1"/>
  <c r="R196" i="1"/>
  <c r="Q196" i="1"/>
  <c r="P196" i="1"/>
  <c r="T195" i="1"/>
  <c r="S195" i="1"/>
  <c r="R195" i="1"/>
  <c r="Q195" i="1"/>
  <c r="P195" i="1"/>
  <c r="T194" i="1"/>
  <c r="S194" i="1"/>
  <c r="R194" i="1"/>
  <c r="Q194" i="1"/>
  <c r="P194" i="1"/>
  <c r="T193" i="1"/>
  <c r="S193" i="1"/>
  <c r="R193" i="1"/>
  <c r="Q193" i="1"/>
  <c r="P193" i="1"/>
  <c r="T192" i="1"/>
  <c r="S192" i="1"/>
  <c r="R192" i="1"/>
  <c r="Q192" i="1"/>
  <c r="P192" i="1"/>
  <c r="T191" i="1"/>
  <c r="S191" i="1"/>
  <c r="R191" i="1"/>
  <c r="Q191" i="1"/>
  <c r="P191" i="1"/>
  <c r="T190" i="1"/>
  <c r="S190" i="1"/>
  <c r="R190" i="1"/>
  <c r="Q190" i="1"/>
  <c r="P190" i="1"/>
  <c r="T189" i="1"/>
  <c r="S189" i="1"/>
  <c r="R189" i="1"/>
  <c r="Q189" i="1"/>
  <c r="P189" i="1"/>
  <c r="T188" i="1"/>
  <c r="S188" i="1"/>
  <c r="R188" i="1"/>
  <c r="Q188" i="1"/>
  <c r="P188" i="1"/>
  <c r="T187" i="1"/>
  <c r="S187" i="1"/>
  <c r="R187" i="1"/>
  <c r="Q187" i="1"/>
  <c r="P187" i="1"/>
  <c r="T186" i="1"/>
  <c r="S186" i="1"/>
  <c r="R186" i="1"/>
  <c r="Q186" i="1"/>
  <c r="P186" i="1"/>
  <c r="T185" i="1"/>
  <c r="S185" i="1"/>
  <c r="R185" i="1"/>
  <c r="Q185" i="1"/>
  <c r="P185" i="1"/>
  <c r="T184" i="1"/>
  <c r="S184" i="1"/>
  <c r="R184" i="1"/>
  <c r="Q184" i="1"/>
  <c r="P184" i="1"/>
  <c r="T183" i="1"/>
  <c r="S183" i="1"/>
  <c r="R183" i="1"/>
  <c r="Q183" i="1"/>
  <c r="P183" i="1"/>
  <c r="T182" i="1"/>
  <c r="S182" i="1"/>
  <c r="R182" i="1"/>
  <c r="Q182" i="1"/>
  <c r="P182" i="1"/>
  <c r="T181" i="1"/>
  <c r="S181" i="1"/>
  <c r="R181" i="1"/>
  <c r="Q181" i="1"/>
  <c r="P181" i="1"/>
  <c r="T180" i="1"/>
  <c r="S180" i="1"/>
  <c r="R180" i="1"/>
  <c r="Q180" i="1"/>
  <c r="P180" i="1"/>
  <c r="T179" i="1"/>
  <c r="S179" i="1"/>
  <c r="R179" i="1"/>
  <c r="Q179" i="1"/>
  <c r="P179" i="1"/>
  <c r="T178" i="1"/>
  <c r="S178" i="1"/>
  <c r="R178" i="1"/>
  <c r="Q178" i="1"/>
  <c r="P178" i="1"/>
  <c r="T177" i="1"/>
  <c r="S177" i="1"/>
  <c r="R177" i="1"/>
  <c r="Q177" i="1"/>
  <c r="P177" i="1"/>
  <c r="T176" i="1"/>
  <c r="S176" i="1"/>
  <c r="R176" i="1"/>
  <c r="Q176" i="1"/>
  <c r="P176" i="1"/>
  <c r="T175" i="1"/>
  <c r="S175" i="1"/>
  <c r="R175" i="1"/>
  <c r="Q175" i="1"/>
  <c r="P175" i="1"/>
  <c r="T174" i="1"/>
  <c r="S174" i="1"/>
  <c r="R174" i="1"/>
  <c r="Q174" i="1"/>
  <c r="P174" i="1"/>
  <c r="T173" i="1"/>
  <c r="S173" i="1"/>
  <c r="R173" i="1"/>
  <c r="Q173" i="1"/>
  <c r="P173" i="1"/>
  <c r="T172" i="1"/>
  <c r="S172" i="1"/>
  <c r="R172" i="1"/>
  <c r="Q172" i="1"/>
  <c r="P172" i="1"/>
  <c r="T171" i="1"/>
  <c r="S171" i="1"/>
  <c r="R171" i="1"/>
  <c r="Q171" i="1"/>
  <c r="P171" i="1"/>
  <c r="T170" i="1"/>
  <c r="S170" i="1"/>
  <c r="R170" i="1"/>
  <c r="Q170" i="1"/>
  <c r="P170" i="1"/>
  <c r="T169" i="1"/>
  <c r="S169" i="1"/>
  <c r="R169" i="1"/>
  <c r="Q169" i="1"/>
  <c r="P169" i="1"/>
  <c r="T168" i="1"/>
  <c r="S168" i="1"/>
  <c r="R168" i="1"/>
  <c r="Q168" i="1"/>
  <c r="P168" i="1"/>
  <c r="T167" i="1"/>
  <c r="S167" i="1"/>
  <c r="R167" i="1"/>
  <c r="Q167" i="1"/>
  <c r="P167" i="1"/>
  <c r="T166" i="1"/>
  <c r="S166" i="1"/>
  <c r="R166" i="1"/>
  <c r="Q166" i="1"/>
  <c r="P166" i="1"/>
  <c r="T165" i="1"/>
  <c r="S165" i="1"/>
  <c r="R165" i="1"/>
  <c r="Q165" i="1"/>
  <c r="P165" i="1"/>
  <c r="T164" i="1"/>
  <c r="S164" i="1"/>
  <c r="R164" i="1"/>
  <c r="Q164" i="1"/>
  <c r="P164" i="1"/>
  <c r="T163" i="1"/>
  <c r="S163" i="1"/>
  <c r="R163" i="1"/>
  <c r="Q163" i="1"/>
  <c r="P163" i="1"/>
  <c r="T162" i="1"/>
  <c r="S162" i="1"/>
  <c r="R162" i="1"/>
  <c r="Q162" i="1"/>
  <c r="P162" i="1"/>
  <c r="T161" i="1"/>
  <c r="S161" i="1"/>
  <c r="R161" i="1"/>
  <c r="Q161" i="1"/>
  <c r="P161" i="1"/>
  <c r="T160" i="1"/>
  <c r="S160" i="1"/>
  <c r="R160" i="1"/>
  <c r="Q160" i="1"/>
  <c r="P160" i="1"/>
  <c r="T159" i="1"/>
  <c r="S159" i="1"/>
  <c r="R159" i="1"/>
  <c r="Q159" i="1"/>
  <c r="P159" i="1"/>
  <c r="T158" i="1"/>
  <c r="S158" i="1"/>
  <c r="R158" i="1"/>
  <c r="Q158" i="1"/>
  <c r="P158" i="1"/>
  <c r="T157" i="1"/>
  <c r="S157" i="1"/>
  <c r="R157" i="1"/>
  <c r="Q157" i="1"/>
  <c r="P157" i="1"/>
  <c r="T156" i="1"/>
  <c r="S156" i="1"/>
  <c r="R156" i="1"/>
  <c r="Q156" i="1"/>
  <c r="P156" i="1"/>
  <c r="T155" i="1"/>
  <c r="S155" i="1"/>
  <c r="R155" i="1"/>
  <c r="Q155" i="1"/>
  <c r="P155" i="1"/>
  <c r="T154" i="1"/>
  <c r="S154" i="1"/>
  <c r="R154" i="1"/>
  <c r="Q154" i="1"/>
  <c r="P154" i="1"/>
  <c r="T153" i="1"/>
  <c r="S153" i="1"/>
  <c r="R153" i="1"/>
  <c r="Q153" i="1"/>
  <c r="P153" i="1"/>
  <c r="T152" i="1"/>
  <c r="S152" i="1"/>
  <c r="R152" i="1"/>
  <c r="Q152" i="1"/>
  <c r="P152" i="1"/>
  <c r="T151" i="1"/>
  <c r="S151" i="1"/>
  <c r="R151" i="1"/>
  <c r="Q151" i="1"/>
  <c r="P151" i="1"/>
  <c r="T150" i="1"/>
  <c r="S150" i="1"/>
  <c r="R150" i="1"/>
  <c r="Q150" i="1"/>
  <c r="P150" i="1"/>
  <c r="T149" i="1"/>
  <c r="S149" i="1"/>
  <c r="R149" i="1"/>
  <c r="Q149" i="1"/>
  <c r="P149" i="1"/>
  <c r="T148" i="1"/>
  <c r="S148" i="1"/>
  <c r="R148" i="1"/>
  <c r="Q148" i="1"/>
  <c r="P148" i="1"/>
  <c r="T147" i="1"/>
  <c r="S147" i="1"/>
  <c r="R147" i="1"/>
  <c r="Q147" i="1"/>
  <c r="P147" i="1"/>
  <c r="T146" i="1"/>
  <c r="S146" i="1"/>
  <c r="R146" i="1"/>
  <c r="Q146" i="1"/>
  <c r="P146" i="1"/>
  <c r="T145" i="1"/>
  <c r="S145" i="1"/>
  <c r="R145" i="1"/>
  <c r="Q145" i="1"/>
  <c r="P145" i="1"/>
  <c r="T144" i="1"/>
  <c r="S144" i="1"/>
  <c r="R144" i="1"/>
  <c r="Q144" i="1"/>
  <c r="P144" i="1"/>
  <c r="T143" i="1"/>
  <c r="S143" i="1"/>
  <c r="R143" i="1"/>
  <c r="Q143" i="1"/>
  <c r="P143" i="1"/>
  <c r="T142" i="1"/>
  <c r="S142" i="1"/>
  <c r="R142" i="1"/>
  <c r="Q142" i="1"/>
  <c r="P142" i="1"/>
  <c r="T141" i="1"/>
  <c r="S141" i="1"/>
  <c r="R141" i="1"/>
  <c r="Q141" i="1"/>
  <c r="P141" i="1"/>
  <c r="T140" i="1"/>
  <c r="S140" i="1"/>
  <c r="R140" i="1"/>
  <c r="Q140" i="1"/>
  <c r="P140" i="1"/>
  <c r="T139" i="1"/>
  <c r="S139" i="1"/>
  <c r="R139" i="1"/>
  <c r="Q139" i="1"/>
  <c r="P139" i="1"/>
  <c r="T138" i="1"/>
  <c r="S138" i="1"/>
  <c r="R138" i="1"/>
  <c r="Q138" i="1"/>
  <c r="P138" i="1"/>
  <c r="T137" i="1"/>
  <c r="S137" i="1"/>
  <c r="R137" i="1"/>
  <c r="Q137" i="1"/>
  <c r="P137" i="1"/>
  <c r="T136" i="1"/>
  <c r="S136" i="1"/>
  <c r="R136" i="1"/>
  <c r="Q136" i="1"/>
  <c r="P136" i="1"/>
  <c r="T135" i="1"/>
  <c r="S135" i="1"/>
  <c r="R135" i="1"/>
  <c r="Q135" i="1"/>
  <c r="P135" i="1"/>
  <c r="T134" i="1"/>
  <c r="S134" i="1"/>
  <c r="R134" i="1"/>
  <c r="Q134" i="1"/>
  <c r="P134" i="1"/>
  <c r="T133" i="1"/>
  <c r="S133" i="1"/>
  <c r="R133" i="1"/>
  <c r="Q133" i="1"/>
  <c r="P133" i="1"/>
  <c r="T132" i="1"/>
  <c r="S132" i="1"/>
  <c r="R132" i="1"/>
  <c r="Q132" i="1"/>
  <c r="P132" i="1"/>
  <c r="T131" i="1"/>
  <c r="S131" i="1"/>
  <c r="R131" i="1"/>
  <c r="Q131" i="1"/>
  <c r="P131" i="1"/>
  <c r="T130" i="1"/>
  <c r="S130" i="1"/>
  <c r="R130" i="1"/>
  <c r="Q130" i="1"/>
  <c r="P130" i="1"/>
  <c r="T129" i="1"/>
  <c r="S129" i="1"/>
  <c r="R129" i="1"/>
  <c r="Q129" i="1"/>
  <c r="P129" i="1"/>
  <c r="T128" i="1"/>
  <c r="S128" i="1"/>
  <c r="R128" i="1"/>
  <c r="Q128" i="1"/>
  <c r="P128" i="1"/>
  <c r="T127" i="1"/>
  <c r="S127" i="1"/>
  <c r="R127" i="1"/>
  <c r="Q127" i="1"/>
  <c r="P127" i="1"/>
  <c r="T126" i="1"/>
  <c r="S126" i="1"/>
  <c r="R126" i="1"/>
  <c r="Q126" i="1"/>
  <c r="P126" i="1"/>
  <c r="T125" i="1"/>
  <c r="S125" i="1"/>
  <c r="R125" i="1"/>
  <c r="Q125" i="1"/>
  <c r="P125" i="1"/>
  <c r="T124" i="1"/>
  <c r="S124" i="1"/>
  <c r="R124" i="1"/>
  <c r="Q124" i="1"/>
  <c r="P124" i="1"/>
  <c r="T123" i="1"/>
  <c r="S123" i="1"/>
  <c r="R123" i="1"/>
  <c r="Q123" i="1"/>
  <c r="P123" i="1"/>
  <c r="T122" i="1"/>
  <c r="S122" i="1"/>
  <c r="R122" i="1"/>
  <c r="Q122" i="1"/>
  <c r="P122" i="1"/>
  <c r="T121" i="1"/>
  <c r="S121" i="1"/>
  <c r="R121" i="1"/>
  <c r="Q121" i="1"/>
  <c r="P121" i="1"/>
  <c r="T120" i="1"/>
  <c r="S120" i="1"/>
  <c r="R120" i="1"/>
  <c r="Q120" i="1"/>
  <c r="P120" i="1"/>
  <c r="T119" i="1"/>
  <c r="S119" i="1"/>
  <c r="R119" i="1"/>
  <c r="Q119" i="1"/>
  <c r="P119" i="1"/>
  <c r="T118" i="1"/>
  <c r="S118" i="1"/>
  <c r="R118" i="1"/>
  <c r="Q118" i="1"/>
  <c r="P118" i="1"/>
  <c r="T117" i="1"/>
  <c r="S117" i="1"/>
  <c r="R117" i="1"/>
  <c r="Q117" i="1"/>
  <c r="P117" i="1"/>
  <c r="T116" i="1"/>
  <c r="S116" i="1"/>
  <c r="R116" i="1"/>
  <c r="Q116" i="1"/>
  <c r="P116" i="1"/>
  <c r="T115" i="1"/>
  <c r="S115" i="1"/>
  <c r="R115" i="1"/>
  <c r="Q115" i="1"/>
  <c r="P115" i="1"/>
  <c r="T114" i="1"/>
  <c r="S114" i="1"/>
  <c r="R114" i="1"/>
  <c r="Q114" i="1"/>
  <c r="P114" i="1"/>
  <c r="T113" i="1"/>
  <c r="S113" i="1"/>
  <c r="R113" i="1"/>
  <c r="Q113" i="1"/>
  <c r="P113" i="1"/>
  <c r="T112" i="1"/>
  <c r="S112" i="1"/>
  <c r="R112" i="1"/>
  <c r="Q112" i="1"/>
  <c r="P112" i="1"/>
  <c r="T111" i="1"/>
  <c r="S111" i="1"/>
  <c r="R111" i="1"/>
  <c r="Q111" i="1"/>
  <c r="P111" i="1"/>
  <c r="T110" i="1"/>
  <c r="S110" i="1"/>
  <c r="R110" i="1"/>
  <c r="Q110" i="1"/>
  <c r="P110" i="1"/>
  <c r="T109" i="1"/>
  <c r="S109" i="1"/>
  <c r="R109" i="1"/>
  <c r="Q109" i="1"/>
  <c r="P109" i="1"/>
  <c r="T108" i="1"/>
  <c r="S108" i="1"/>
  <c r="R108" i="1"/>
  <c r="Q108" i="1"/>
  <c r="P108" i="1"/>
  <c r="T107" i="1"/>
  <c r="S107" i="1"/>
  <c r="R107" i="1"/>
  <c r="Q107" i="1"/>
  <c r="P107" i="1"/>
  <c r="T106" i="1"/>
  <c r="S106" i="1"/>
  <c r="R106" i="1"/>
  <c r="Q106" i="1"/>
  <c r="P106" i="1"/>
  <c r="T105" i="1"/>
  <c r="S105" i="1"/>
  <c r="R105" i="1"/>
  <c r="Q105" i="1"/>
  <c r="P105" i="1"/>
  <c r="T104" i="1"/>
  <c r="S104" i="1"/>
  <c r="R104" i="1"/>
  <c r="Q104" i="1"/>
  <c r="P104" i="1"/>
  <c r="T103" i="1"/>
  <c r="S103" i="1"/>
  <c r="R103" i="1"/>
  <c r="Q103" i="1"/>
  <c r="P103" i="1"/>
  <c r="T102" i="1"/>
  <c r="S102" i="1"/>
  <c r="R102" i="1"/>
  <c r="Q102" i="1"/>
  <c r="P102" i="1"/>
  <c r="T101" i="1"/>
  <c r="S101" i="1"/>
  <c r="R101" i="1"/>
  <c r="Q101" i="1"/>
  <c r="P101" i="1"/>
  <c r="T100" i="1"/>
  <c r="S100" i="1"/>
  <c r="R100" i="1"/>
  <c r="Q100" i="1"/>
  <c r="P100" i="1"/>
  <c r="T99" i="1"/>
  <c r="S99" i="1"/>
  <c r="R99" i="1"/>
  <c r="Q99" i="1"/>
  <c r="P99" i="1"/>
  <c r="T98" i="1"/>
  <c r="S98" i="1"/>
  <c r="R98" i="1"/>
  <c r="Q98" i="1"/>
  <c r="P98" i="1"/>
  <c r="T97" i="1"/>
  <c r="S97" i="1"/>
  <c r="R97" i="1"/>
  <c r="Q97" i="1"/>
  <c r="P97" i="1"/>
  <c r="T96" i="1"/>
  <c r="S96" i="1"/>
  <c r="R96" i="1"/>
  <c r="Q96" i="1"/>
  <c r="P96" i="1"/>
  <c r="T95" i="1"/>
  <c r="S95" i="1"/>
  <c r="R95" i="1"/>
  <c r="Q95" i="1"/>
  <c r="P95" i="1"/>
  <c r="T94" i="1"/>
  <c r="S94" i="1"/>
  <c r="R94" i="1"/>
  <c r="Q94" i="1"/>
  <c r="P94" i="1"/>
  <c r="T93" i="1"/>
  <c r="S93" i="1"/>
  <c r="R93" i="1"/>
  <c r="Q93" i="1"/>
  <c r="P93" i="1"/>
  <c r="T92" i="1"/>
  <c r="S92" i="1"/>
  <c r="R92" i="1"/>
  <c r="Q92" i="1"/>
  <c r="P92" i="1"/>
  <c r="T91" i="1"/>
  <c r="S91" i="1"/>
  <c r="R91" i="1"/>
  <c r="Q91" i="1"/>
  <c r="P91" i="1"/>
  <c r="T90" i="1"/>
  <c r="S90" i="1"/>
  <c r="R90" i="1"/>
  <c r="Q90" i="1"/>
  <c r="P90" i="1"/>
  <c r="T89" i="1"/>
  <c r="S89" i="1"/>
  <c r="R89" i="1"/>
  <c r="Q89" i="1"/>
  <c r="P89" i="1"/>
  <c r="T88" i="1"/>
  <c r="S88" i="1"/>
  <c r="R88" i="1"/>
  <c r="Q88" i="1"/>
  <c r="P88" i="1"/>
  <c r="T87" i="1"/>
  <c r="S87" i="1"/>
  <c r="R87" i="1"/>
  <c r="Q87" i="1"/>
  <c r="P87" i="1"/>
  <c r="T86" i="1"/>
  <c r="S86" i="1"/>
  <c r="R86" i="1"/>
  <c r="Q86" i="1"/>
  <c r="P86" i="1"/>
  <c r="T85" i="1"/>
  <c r="S85" i="1"/>
  <c r="R85" i="1"/>
  <c r="Q85" i="1"/>
  <c r="P85" i="1"/>
  <c r="T84" i="1"/>
  <c r="S84" i="1"/>
  <c r="R84" i="1"/>
  <c r="Q84" i="1"/>
  <c r="P84" i="1"/>
  <c r="T83" i="1"/>
  <c r="S83" i="1"/>
  <c r="R83" i="1"/>
  <c r="Q83" i="1"/>
  <c r="P83" i="1"/>
  <c r="T82" i="1"/>
  <c r="S82" i="1"/>
  <c r="R82" i="1"/>
  <c r="Q82" i="1"/>
  <c r="P82" i="1"/>
  <c r="T81" i="1"/>
  <c r="S81" i="1"/>
  <c r="R81" i="1"/>
  <c r="Q81" i="1"/>
  <c r="P81" i="1"/>
  <c r="T80" i="1"/>
  <c r="S80" i="1"/>
  <c r="R80" i="1"/>
  <c r="Q80" i="1"/>
  <c r="P80" i="1"/>
  <c r="T79" i="1"/>
  <c r="S79" i="1"/>
  <c r="R79" i="1"/>
  <c r="Q79" i="1"/>
  <c r="P79" i="1"/>
  <c r="T78" i="1"/>
  <c r="S78" i="1"/>
  <c r="R78" i="1"/>
  <c r="Q78" i="1"/>
  <c r="P78" i="1"/>
  <c r="T77" i="1"/>
  <c r="S77" i="1"/>
  <c r="R77" i="1"/>
  <c r="Q77" i="1"/>
  <c r="P77" i="1"/>
  <c r="T76" i="1"/>
  <c r="S76" i="1"/>
  <c r="R76" i="1"/>
  <c r="Q76" i="1"/>
  <c r="P76" i="1"/>
  <c r="T75" i="1"/>
  <c r="S75" i="1"/>
  <c r="R75" i="1"/>
  <c r="Q75" i="1"/>
  <c r="P75" i="1"/>
  <c r="T74" i="1"/>
  <c r="S74" i="1"/>
  <c r="R74" i="1"/>
  <c r="Q74" i="1"/>
  <c r="P74" i="1"/>
  <c r="T73" i="1"/>
  <c r="S73" i="1"/>
  <c r="R73" i="1"/>
  <c r="Q73" i="1"/>
  <c r="P73" i="1"/>
  <c r="T72" i="1"/>
  <c r="S72" i="1"/>
  <c r="R72" i="1"/>
  <c r="Q72" i="1"/>
  <c r="P72" i="1"/>
  <c r="D5" i="4"/>
  <c r="D6" i="4"/>
  <c r="D8" i="4"/>
  <c r="D9" i="4"/>
  <c r="C2" i="4"/>
  <c r="D2" i="4" s="1"/>
  <c r="C3" i="4"/>
  <c r="D3" i="4" s="1"/>
  <c r="C4" i="4"/>
  <c r="D4" i="4" s="1"/>
  <c r="C5" i="4"/>
  <c r="C6" i="4"/>
  <c r="C7" i="4"/>
  <c r="D7" i="4" s="1"/>
  <c r="C8" i="4"/>
  <c r="C9" i="4"/>
  <c r="C10" i="4"/>
  <c r="D10" i="4" s="1"/>
  <c r="C1" i="4"/>
  <c r="D1" i="4" s="1"/>
  <c r="V867" i="1" l="1"/>
  <c r="V915" i="1"/>
  <c r="V923" i="1"/>
  <c r="V376" i="1"/>
  <c r="V96" i="1"/>
  <c r="V233" i="1"/>
  <c r="V257" i="1"/>
  <c r="V226" i="1"/>
  <c r="V234" i="1"/>
  <c r="V250" i="1"/>
  <c r="V871" i="1"/>
  <c r="V874" i="1"/>
  <c r="V385" i="1"/>
  <c r="V825" i="1"/>
  <c r="V865" i="1"/>
  <c r="V517" i="1"/>
  <c r="V386" i="1"/>
  <c r="V890" i="1"/>
  <c r="V395" i="1"/>
  <c r="V922" i="1"/>
  <c r="V524" i="1"/>
  <c r="V540" i="1"/>
  <c r="V748" i="1"/>
  <c r="V756" i="1"/>
  <c r="V820" i="1"/>
  <c r="V854" i="1"/>
  <c r="V881" i="1"/>
  <c r="V889" i="1"/>
  <c r="V897" i="1"/>
  <c r="V905" i="1"/>
  <c r="V913" i="1"/>
  <c r="V921" i="1"/>
  <c r="V430" i="1"/>
  <c r="V478" i="1"/>
  <c r="V486" i="1"/>
  <c r="V673" i="1"/>
  <c r="V721" i="1"/>
  <c r="U737" i="1"/>
  <c r="V777" i="1"/>
  <c r="V785" i="1"/>
  <c r="V793" i="1"/>
  <c r="V801" i="1"/>
  <c r="V876" i="1"/>
  <c r="V884" i="1"/>
  <c r="V900" i="1"/>
  <c r="U921" i="1"/>
  <c r="U875" i="1"/>
  <c r="V879" i="1"/>
  <c r="V903" i="1"/>
  <c r="V491" i="1"/>
  <c r="V507" i="1"/>
  <c r="V541" i="1"/>
  <c r="V549" i="1"/>
  <c r="V557" i="1"/>
  <c r="V613" i="1"/>
  <c r="V621" i="1"/>
  <c r="V629" i="1"/>
  <c r="V798" i="1"/>
  <c r="V324" i="1"/>
  <c r="V563" i="1"/>
  <c r="V826" i="1"/>
  <c r="V850" i="1"/>
  <c r="V858" i="1"/>
  <c r="V452" i="1"/>
  <c r="V476" i="1"/>
  <c r="V484" i="1"/>
  <c r="V492" i="1"/>
  <c r="V500" i="1"/>
  <c r="V508" i="1"/>
  <c r="V543" i="1"/>
  <c r="V599" i="1"/>
  <c r="V671" i="1"/>
  <c r="V672" i="1"/>
  <c r="V839" i="1"/>
  <c r="V863" i="1"/>
  <c r="V906" i="1"/>
  <c r="V349" i="1"/>
  <c r="V365" i="1"/>
  <c r="V411" i="1"/>
  <c r="V412" i="1"/>
  <c r="V518" i="1"/>
  <c r="V526" i="1"/>
  <c r="V534" i="1"/>
  <c r="V574" i="1"/>
  <c r="V638" i="1"/>
  <c r="V662" i="1"/>
  <c r="V702" i="1"/>
  <c r="V370" i="1"/>
  <c r="V564" i="1"/>
  <c r="V335" i="1"/>
  <c r="V405" i="1"/>
  <c r="V413" i="1"/>
  <c r="V461" i="1"/>
  <c r="V469" i="1"/>
  <c r="V827" i="1"/>
  <c r="V693" i="1"/>
  <c r="V733" i="1"/>
  <c r="V511" i="1"/>
  <c r="V738" i="1"/>
  <c r="V746" i="1"/>
  <c r="V754" i="1"/>
  <c r="V762" i="1"/>
  <c r="V770" i="1"/>
  <c r="U714" i="1"/>
  <c r="V533" i="1"/>
  <c r="V847" i="1"/>
  <c r="V331" i="1"/>
  <c r="U460" i="1"/>
  <c r="V468" i="1"/>
  <c r="V580" i="1"/>
  <c r="V652" i="1"/>
  <c r="V720" i="1"/>
  <c r="V728" i="1"/>
  <c r="V800" i="1"/>
  <c r="V802" i="1"/>
  <c r="V810" i="1"/>
  <c r="V818" i="1"/>
  <c r="V829" i="1"/>
  <c r="V845" i="1"/>
  <c r="V875" i="1"/>
  <c r="U889" i="1"/>
  <c r="V891" i="1"/>
  <c r="V336" i="1"/>
  <c r="U418" i="1"/>
  <c r="V516" i="1"/>
  <c r="U539" i="1"/>
  <c r="V586" i="1"/>
  <c r="V634" i="1"/>
  <c r="V698" i="1"/>
  <c r="U761" i="1"/>
  <c r="U866" i="1"/>
  <c r="V870" i="1"/>
  <c r="U915" i="1"/>
  <c r="U775" i="1"/>
  <c r="U825" i="1"/>
  <c r="U860" i="1"/>
  <c r="V866" i="1"/>
  <c r="V886" i="1"/>
  <c r="V910" i="1"/>
  <c r="U913" i="1"/>
  <c r="V555" i="1"/>
  <c r="V587" i="1"/>
  <c r="V595" i="1"/>
  <c r="V619" i="1"/>
  <c r="V691" i="1"/>
  <c r="V836" i="1"/>
  <c r="U857" i="1"/>
  <c r="V860" i="1"/>
  <c r="U865" i="1"/>
  <c r="V882" i="1"/>
  <c r="V303" i="1"/>
  <c r="V310" i="1"/>
  <c r="U315" i="1"/>
  <c r="V326" i="1"/>
  <c r="V374" i="1"/>
  <c r="V382" i="1"/>
  <c r="V393" i="1"/>
  <c r="V397" i="1"/>
  <c r="V436" i="1"/>
  <c r="V568" i="1"/>
  <c r="V569" i="1"/>
  <c r="V592" i="1"/>
  <c r="V715" i="1"/>
  <c r="V833" i="1"/>
  <c r="V834" i="1"/>
  <c r="V841" i="1"/>
  <c r="V849" i="1"/>
  <c r="V857" i="1"/>
  <c r="U884" i="1"/>
  <c r="U516" i="1"/>
  <c r="V539" i="1"/>
  <c r="U602" i="1"/>
  <c r="U634" i="1"/>
  <c r="U682" i="1"/>
  <c r="V761" i="1"/>
  <c r="U905" i="1"/>
  <c r="V914" i="1"/>
  <c r="U666" i="1"/>
  <c r="U879" i="1"/>
  <c r="V898" i="1"/>
  <c r="V87" i="1"/>
  <c r="V80" i="1"/>
  <c r="V88" i="1"/>
  <c r="U762" i="1"/>
  <c r="V305" i="1"/>
  <c r="V321" i="1"/>
  <c r="V329" i="1"/>
  <c r="V340" i="1"/>
  <c r="V348" i="1"/>
  <c r="U467" i="1"/>
  <c r="V470" i="1"/>
  <c r="V481" i="1"/>
  <c r="V490" i="1"/>
  <c r="V498" i="1"/>
  <c r="U555" i="1"/>
  <c r="V633" i="1"/>
  <c r="V635" i="1"/>
  <c r="V643" i="1"/>
  <c r="V714" i="1"/>
  <c r="V716" i="1"/>
  <c r="U721" i="1"/>
  <c r="V724" i="1"/>
  <c r="V752" i="1"/>
  <c r="U756" i="1"/>
  <c r="V759" i="1"/>
  <c r="V760" i="1"/>
  <c r="U841" i="1"/>
  <c r="V259" i="1"/>
  <c r="V267" i="1"/>
  <c r="V299" i="1"/>
  <c r="V307" i="1"/>
  <c r="U403" i="1"/>
  <c r="V445" i="1"/>
  <c r="V464" i="1"/>
  <c r="V472" i="1"/>
  <c r="V535" i="1"/>
  <c r="V544" i="1"/>
  <c r="V545" i="1"/>
  <c r="V578" i="1"/>
  <c r="V588" i="1"/>
  <c r="V602" i="1"/>
  <c r="V610" i="1"/>
  <c r="V626" i="1"/>
  <c r="V697" i="1"/>
  <c r="V699" i="1"/>
  <c r="V707" i="1"/>
  <c r="V745" i="1"/>
  <c r="V794" i="1"/>
  <c r="V806" i="1"/>
  <c r="V821" i="1"/>
  <c r="V830" i="1"/>
  <c r="V838" i="1"/>
  <c r="U394" i="1"/>
  <c r="U443" i="1"/>
  <c r="U690" i="1"/>
  <c r="U698" i="1"/>
  <c r="V29" i="1"/>
  <c r="V61" i="1"/>
  <c r="V69" i="1"/>
  <c r="V229" i="1"/>
  <c r="V237" i="1"/>
  <c r="U258" i="1"/>
  <c r="V353" i="1"/>
  <c r="V369" i="1"/>
  <c r="V390" i="1"/>
  <c r="V404" i="1"/>
  <c r="U436" i="1"/>
  <c r="U444" i="1"/>
  <c r="V501" i="1"/>
  <c r="V513" i="1"/>
  <c r="V522" i="1"/>
  <c r="V538" i="1"/>
  <c r="V571" i="1"/>
  <c r="V582" i="1"/>
  <c r="U587" i="1"/>
  <c r="V656" i="1"/>
  <c r="V674" i="1"/>
  <c r="V682" i="1"/>
  <c r="V690" i="1"/>
  <c r="V709" i="1"/>
  <c r="V737" i="1"/>
  <c r="V739" i="1"/>
  <c r="U744" i="1"/>
  <c r="U785" i="1"/>
  <c r="U793" i="1"/>
  <c r="V796" i="1"/>
  <c r="U801" i="1"/>
  <c r="U820" i="1"/>
  <c r="V823" i="1"/>
  <c r="U826" i="1"/>
  <c r="U849" i="1"/>
  <c r="U851" i="1"/>
  <c r="V320" i="1"/>
  <c r="U327" i="1"/>
  <c r="V328" i="1"/>
  <c r="V354" i="1"/>
  <c r="V381" i="1"/>
  <c r="V414" i="1"/>
  <c r="V433" i="1"/>
  <c r="V441" i="1"/>
  <c r="V495" i="1"/>
  <c r="U500" i="1"/>
  <c r="V523" i="1"/>
  <c r="V556" i="1"/>
  <c r="V565" i="1"/>
  <c r="V573" i="1"/>
  <c r="V584" i="1"/>
  <c r="V641" i="1"/>
  <c r="V650" i="1"/>
  <c r="V666" i="1"/>
  <c r="V668" i="1"/>
  <c r="U673" i="1"/>
  <c r="V722" i="1"/>
  <c r="V730" i="1"/>
  <c r="U738" i="1"/>
  <c r="V758" i="1"/>
  <c r="V763" i="1"/>
  <c r="U815" i="1"/>
  <c r="V817" i="1"/>
  <c r="V842" i="1"/>
  <c r="V851" i="1"/>
  <c r="V93" i="1"/>
  <c r="V101" i="1"/>
  <c r="V117" i="1"/>
  <c r="V125" i="1"/>
  <c r="V149" i="1"/>
  <c r="V188" i="1"/>
  <c r="V204" i="1"/>
  <c r="V212" i="1"/>
  <c r="V220" i="1"/>
  <c r="U14" i="1"/>
  <c r="U46" i="1"/>
  <c r="U78" i="1"/>
  <c r="V105" i="1"/>
  <c r="U118" i="1"/>
  <c r="V121" i="1"/>
  <c r="V137" i="1"/>
  <c r="V289" i="1"/>
  <c r="V14" i="1"/>
  <c r="V46" i="1"/>
  <c r="V94" i="1"/>
  <c r="V110" i="1"/>
  <c r="V118" i="1"/>
  <c r="U210" i="1"/>
  <c r="V131" i="1"/>
  <c r="V163" i="1"/>
  <c r="V227" i="1"/>
  <c r="V111" i="1"/>
  <c r="V127" i="1"/>
  <c r="V135" i="1"/>
  <c r="V143" i="1"/>
  <c r="V151" i="1"/>
  <c r="U164" i="1"/>
  <c r="V175" i="1"/>
  <c r="V183" i="1"/>
  <c r="V207" i="1"/>
  <c r="V215" i="1"/>
  <c r="V223" i="1"/>
  <c r="V239" i="1"/>
  <c r="V255" i="1"/>
  <c r="V319" i="1"/>
  <c r="V84" i="1"/>
  <c r="V92" i="1"/>
  <c r="V108" i="1"/>
  <c r="V209" i="1"/>
  <c r="V282" i="1"/>
  <c r="V34" i="1"/>
  <c r="V35" i="1"/>
  <c r="V42" i="1"/>
  <c r="V51" i="1"/>
  <c r="U55" i="1"/>
  <c r="V58" i="1"/>
  <c r="V59" i="1"/>
  <c r="V75" i="1"/>
  <c r="V85" i="1"/>
  <c r="V171" i="1"/>
  <c r="V271" i="1"/>
  <c r="V272" i="1"/>
  <c r="V279" i="1"/>
  <c r="V280" i="1"/>
  <c r="V287" i="1"/>
  <c r="V288" i="1"/>
  <c r="V290" i="1"/>
  <c r="V298" i="1"/>
  <c r="U20" i="1"/>
  <c r="V23" i="1"/>
  <c r="V31" i="1"/>
  <c r="U36" i="1"/>
  <c r="V39" i="1"/>
  <c r="U52" i="1"/>
  <c r="V55" i="1"/>
  <c r="V63" i="1"/>
  <c r="V71" i="1"/>
  <c r="V153" i="1"/>
  <c r="V177" i="1"/>
  <c r="V203" i="1"/>
  <c r="V265" i="1"/>
  <c r="U266" i="1"/>
  <c r="V268" i="1"/>
  <c r="V276" i="1"/>
  <c r="V284" i="1"/>
  <c r="V13" i="1"/>
  <c r="V165" i="1"/>
  <c r="V192" i="1"/>
  <c r="V200" i="1"/>
  <c r="U240" i="1"/>
  <c r="U245" i="1"/>
  <c r="V262" i="1"/>
  <c r="V273" i="1"/>
  <c r="U5" i="1"/>
  <c r="U7" i="1"/>
  <c r="V10" i="1"/>
  <c r="V18" i="1"/>
  <c r="V19" i="1"/>
  <c r="V24" i="1"/>
  <c r="V43" i="1"/>
  <c r="U191" i="1"/>
  <c r="U203" i="1"/>
  <c r="U318" i="1"/>
  <c r="V15" i="1"/>
  <c r="V40" i="1"/>
  <c r="V89" i="1"/>
  <c r="V103" i="1"/>
  <c r="V133" i="1"/>
  <c r="V141" i="1"/>
  <c r="V157" i="1"/>
  <c r="U192" i="1"/>
  <c r="V195" i="1"/>
  <c r="V7" i="1"/>
  <c r="V37" i="1"/>
  <c r="V64" i="1"/>
  <c r="U86" i="1"/>
  <c r="U92" i="1"/>
  <c r="U94" i="1"/>
  <c r="V97" i="1"/>
  <c r="V119" i="1"/>
  <c r="U160" i="1"/>
  <c r="U170" i="1"/>
  <c r="U186" i="1"/>
  <c r="V201" i="1"/>
  <c r="V683" i="1"/>
  <c r="U745" i="1"/>
  <c r="V179" i="1"/>
  <c r="V187" i="1"/>
  <c r="V243" i="1"/>
  <c r="U248" i="1"/>
  <c r="V251" i="1"/>
  <c r="V260" i="1"/>
  <c r="U298" i="1"/>
  <c r="U396" i="1"/>
  <c r="V786" i="1"/>
  <c r="U404" i="1"/>
  <c r="U116" i="1"/>
  <c r="U142" i="1"/>
  <c r="U562" i="1"/>
  <c r="V12" i="1"/>
  <c r="U79" i="1"/>
  <c r="V8" i="1"/>
  <c r="U22" i="1"/>
  <c r="V428" i="1"/>
  <c r="U12" i="1"/>
  <c r="U11" i="1"/>
  <c r="V27" i="1"/>
  <c r="V30" i="1"/>
  <c r="V47" i="1"/>
  <c r="U387" i="1"/>
  <c r="U413" i="1"/>
  <c r="U419" i="1"/>
  <c r="U523" i="1"/>
  <c r="U586" i="1"/>
  <c r="U590" i="1"/>
  <c r="U591" i="1"/>
  <c r="U610" i="1"/>
  <c r="V224" i="1"/>
  <c r="V248" i="1"/>
  <c r="U295" i="1"/>
  <c r="V296" i="1"/>
  <c r="U378" i="1"/>
  <c r="V425" i="1"/>
  <c r="V442" i="1"/>
  <c r="U484" i="1"/>
  <c r="U491" i="1"/>
  <c r="U556" i="1"/>
  <c r="V562" i="1"/>
  <c r="U579" i="1"/>
  <c r="V585" i="1"/>
  <c r="V608" i="1"/>
  <c r="U624" i="1"/>
  <c r="U649" i="1"/>
  <c r="U890" i="1"/>
  <c r="V919" i="1"/>
  <c r="V44" i="1"/>
  <c r="V65" i="1"/>
  <c r="U70" i="1"/>
  <c r="V77" i="1"/>
  <c r="V79" i="1"/>
  <c r="U110" i="1"/>
  <c r="U120" i="1"/>
  <c r="V126" i="1"/>
  <c r="V142" i="1"/>
  <c r="V161" i="1"/>
  <c r="V180" i="1"/>
  <c r="V199" i="1"/>
  <c r="U208" i="1"/>
  <c r="U219" i="1"/>
  <c r="V228" i="1"/>
  <c r="V244" i="1"/>
  <c r="V252" i="1"/>
  <c r="V256" i="1"/>
  <c r="V278" i="1"/>
  <c r="V292" i="1"/>
  <c r="V323" i="1"/>
  <c r="V337" i="1"/>
  <c r="V345" i="1"/>
  <c r="U353" i="1"/>
  <c r="V360" i="1"/>
  <c r="V396" i="1"/>
  <c r="V398" i="1"/>
  <c r="V421" i="1"/>
  <c r="V438" i="1"/>
  <c r="V449" i="1"/>
  <c r="V460" i="1"/>
  <c r="V477" i="1"/>
  <c r="U502" i="1"/>
  <c r="V506" i="1"/>
  <c r="V532" i="1"/>
  <c r="V551" i="1"/>
  <c r="V558" i="1"/>
  <c r="V579" i="1"/>
  <c r="V581" i="1"/>
  <c r="V604" i="1"/>
  <c r="U620" i="1"/>
  <c r="V624" i="1"/>
  <c r="U642" i="1"/>
  <c r="V645" i="1"/>
  <c r="V665" i="1"/>
  <c r="V670" i="1"/>
  <c r="V688" i="1"/>
  <c r="V706" i="1"/>
  <c r="V729" i="1"/>
  <c r="V753" i="1"/>
  <c r="V782" i="1"/>
  <c r="V812" i="1"/>
  <c r="U45" i="1"/>
  <c r="V60" i="1"/>
  <c r="U68" i="1"/>
  <c r="V70" i="1"/>
  <c r="V73" i="1"/>
  <c r="V99" i="1"/>
  <c r="V109" i="1"/>
  <c r="V112" i="1"/>
  <c r="U117" i="1"/>
  <c r="U136" i="1"/>
  <c r="V140" i="1"/>
  <c r="V150" i="1"/>
  <c r="V159" i="1"/>
  <c r="U163" i="1"/>
  <c r="V169" i="1"/>
  <c r="V196" i="1"/>
  <c r="V205" i="1"/>
  <c r="V208" i="1"/>
  <c r="V211" i="1"/>
  <c r="V219" i="1"/>
  <c r="V266" i="1"/>
  <c r="V275" i="1"/>
  <c r="V297" i="1"/>
  <c r="V314" i="1"/>
  <c r="V342" i="1"/>
  <c r="V356" i="1"/>
  <c r="V364" i="1"/>
  <c r="V409" i="1"/>
  <c r="V410" i="1"/>
  <c r="V419" i="1"/>
  <c r="U426" i="1"/>
  <c r="V429" i="1"/>
  <c r="V446" i="1"/>
  <c r="U451" i="1"/>
  <c r="V457" i="1"/>
  <c r="U468" i="1"/>
  <c r="V483" i="1"/>
  <c r="V488" i="1"/>
  <c r="V497" i="1"/>
  <c r="V502" i="1"/>
  <c r="V529" i="1"/>
  <c r="V537" i="1"/>
  <c r="U557" i="1"/>
  <c r="U563" i="1"/>
  <c r="V575" i="1"/>
  <c r="U606" i="1"/>
  <c r="V609" i="1"/>
  <c r="V617" i="1"/>
  <c r="V618" i="1"/>
  <c r="V620" i="1"/>
  <c r="V642" i="1"/>
  <c r="V653" i="1"/>
  <c r="U658" i="1"/>
  <c r="V661" i="1"/>
  <c r="V667" i="1"/>
  <c r="V675" i="1"/>
  <c r="U680" i="1"/>
  <c r="V684" i="1"/>
  <c r="V704" i="1"/>
  <c r="V717" i="1"/>
  <c r="U723" i="1"/>
  <c r="V726" i="1"/>
  <c r="U747" i="1"/>
  <c r="V750" i="1"/>
  <c r="V778" i="1"/>
  <c r="V787" i="1"/>
  <c r="V45" i="1"/>
  <c r="V56" i="1"/>
  <c r="V68" i="1"/>
  <c r="V95" i="1"/>
  <c r="U103" i="1"/>
  <c r="V128" i="1"/>
  <c r="U144" i="1"/>
  <c r="V193" i="1"/>
  <c r="U198" i="1"/>
  <c r="V216" i="1"/>
  <c r="V217" i="1"/>
  <c r="V231" i="1"/>
  <c r="V246" i="1"/>
  <c r="U263" i="1"/>
  <c r="V264" i="1"/>
  <c r="V294" i="1"/>
  <c r="V300" i="1"/>
  <c r="V304" i="1"/>
  <c r="V311" i="1"/>
  <c r="V312" i="1"/>
  <c r="U330" i="1"/>
  <c r="U336" i="1"/>
  <c r="V339" i="1"/>
  <c r="V350" i="1"/>
  <c r="V361" i="1"/>
  <c r="V372" i="1"/>
  <c r="V380" i="1"/>
  <c r="V401" i="1"/>
  <c r="V406" i="1"/>
  <c r="U420" i="1"/>
  <c r="V435" i="1"/>
  <c r="V444" i="1"/>
  <c r="V454" i="1"/>
  <c r="V465" i="1"/>
  <c r="V485" i="1"/>
  <c r="V493" i="1"/>
  <c r="V525" i="1"/>
  <c r="V560" i="1"/>
  <c r="V600" i="1"/>
  <c r="V601" i="1"/>
  <c r="U603" i="1"/>
  <c r="V614" i="1"/>
  <c r="V640" i="1"/>
  <c r="V651" i="1"/>
  <c r="V658" i="1"/>
  <c r="V700" i="1"/>
  <c r="V723" i="1"/>
  <c r="V743" i="1"/>
  <c r="V744" i="1"/>
  <c r="V747" i="1"/>
  <c r="V775" i="1"/>
  <c r="V776" i="1"/>
  <c r="V803" i="1"/>
  <c r="U811" i="1"/>
  <c r="V814" i="1"/>
  <c r="V291" i="1"/>
  <c r="V308" i="1"/>
  <c r="V316" i="1"/>
  <c r="V322" i="1"/>
  <c r="V330" i="1"/>
  <c r="U341" i="1"/>
  <c r="V344" i="1"/>
  <c r="V358" i="1"/>
  <c r="V366" i="1"/>
  <c r="V377" i="1"/>
  <c r="V388" i="1"/>
  <c r="U411" i="1"/>
  <c r="V417" i="1"/>
  <c r="V420" i="1"/>
  <c r="V437" i="1"/>
  <c r="U442" i="1"/>
  <c r="V547" i="1"/>
  <c r="V566" i="1"/>
  <c r="U569" i="1"/>
  <c r="U571" i="1"/>
  <c r="V597" i="1"/>
  <c r="V603" i="1"/>
  <c r="V630" i="1"/>
  <c r="V636" i="1"/>
  <c r="U641" i="1"/>
  <c r="U650" i="1"/>
  <c r="V677" i="1"/>
  <c r="V705" i="1"/>
  <c r="U716" i="1"/>
  <c r="U722" i="1"/>
  <c r="V740" i="1"/>
  <c r="U746" i="1"/>
  <c r="V772" i="1"/>
  <c r="V811" i="1"/>
  <c r="U541" i="1"/>
  <c r="U638" i="1"/>
  <c r="U774" i="1"/>
  <c r="U85" i="1"/>
  <c r="U127" i="1"/>
  <c r="U232" i="1"/>
  <c r="U452" i="1"/>
  <c r="U668" i="1"/>
  <c r="U693" i="1"/>
  <c r="U712" i="1"/>
  <c r="U796" i="1"/>
  <c r="V28" i="1"/>
  <c r="V53" i="1"/>
  <c r="U69" i="1"/>
  <c r="V83" i="1"/>
  <c r="U88" i="1"/>
  <c r="V107" i="1"/>
  <c r="U112" i="1"/>
  <c r="V116" i="1"/>
  <c r="U135" i="1"/>
  <c r="U148" i="1"/>
  <c r="U169" i="1"/>
  <c r="U224" i="1"/>
  <c r="U328" i="1"/>
  <c r="U466" i="1"/>
  <c r="V124" i="1"/>
  <c r="V139" i="1"/>
  <c r="V148" i="1"/>
  <c r="V173" i="1"/>
  <c r="V232" i="1"/>
  <c r="U23" i="1"/>
  <c r="U6" i="1"/>
  <c r="V11" i="1"/>
  <c r="V21" i="1"/>
  <c r="V26" i="1"/>
  <c r="V36" i="1"/>
  <c r="U41" i="1"/>
  <c r="U42" i="1"/>
  <c r="V48" i="1"/>
  <c r="V52" i="1"/>
  <c r="V54" i="1"/>
  <c r="V67" i="1"/>
  <c r="U72" i="1"/>
  <c r="V76" i="1"/>
  <c r="V78" i="1"/>
  <c r="U87" i="1"/>
  <c r="U100" i="1"/>
  <c r="U102" i="1"/>
  <c r="V120" i="1"/>
  <c r="V129" i="1"/>
  <c r="V144" i="1"/>
  <c r="U157" i="1"/>
  <c r="V167" i="1"/>
  <c r="U233" i="1"/>
  <c r="V247" i="1"/>
  <c r="U286" i="1"/>
  <c r="U296" i="1"/>
  <c r="U304" i="1"/>
  <c r="U312" i="1"/>
  <c r="V315" i="1"/>
  <c r="U355" i="1"/>
  <c r="U369" i="1"/>
  <c r="U389" i="1"/>
  <c r="U428" i="1"/>
  <c r="U459" i="1"/>
  <c r="V473" i="1"/>
  <c r="U476" i="1"/>
  <c r="U618" i="1"/>
  <c r="U57" i="1"/>
  <c r="U76" i="1"/>
  <c r="V16" i="1"/>
  <c r="V32" i="1"/>
  <c r="V38" i="1"/>
  <c r="V72" i="1"/>
  <c r="V81" i="1"/>
  <c r="V91" i="1"/>
  <c r="V115" i="1"/>
  <c r="U132" i="1"/>
  <c r="U134" i="1"/>
  <c r="U166" i="1"/>
  <c r="U168" i="1"/>
  <c r="U194" i="1"/>
  <c r="U209" i="1"/>
  <c r="U218" i="1"/>
  <c r="U241" i="1"/>
  <c r="V258" i="1"/>
  <c r="U283" i="1"/>
  <c r="U309" i="1"/>
  <c r="U322" i="1"/>
  <c r="U346" i="1"/>
  <c r="V389" i="1"/>
  <c r="U395" i="1"/>
  <c r="U427" i="1"/>
  <c r="V453" i="1"/>
  <c r="U458" i="1"/>
  <c r="U475" i="1"/>
  <c r="U492" i="1"/>
  <c r="U532" i="1"/>
  <c r="U28" i="1"/>
  <c r="U27" i="1"/>
  <c r="U18" i="1"/>
  <c r="U3" i="1"/>
  <c r="V20" i="1"/>
  <c r="V22" i="1"/>
  <c r="U37" i="1"/>
  <c r="V50" i="1"/>
  <c r="U60" i="1"/>
  <c r="U71" i="1"/>
  <c r="U84" i="1"/>
  <c r="U101" i="1"/>
  <c r="U108" i="1"/>
  <c r="U119" i="1"/>
  <c r="V147" i="1"/>
  <c r="U151" i="1"/>
  <c r="U154" i="1"/>
  <c r="V155" i="1"/>
  <c r="U162" i="1"/>
  <c r="V182" i="1"/>
  <c r="V221" i="1"/>
  <c r="V230" i="1"/>
  <c r="V238" i="1"/>
  <c r="U254" i="1"/>
  <c r="U264" i="1"/>
  <c r="U272" i="1"/>
  <c r="U280" i="1"/>
  <c r="V283" i="1"/>
  <c r="V332" i="1"/>
  <c r="U340" i="1"/>
  <c r="V403" i="1"/>
  <c r="U410" i="1"/>
  <c r="U412" i="1"/>
  <c r="U435" i="1"/>
  <c r="U483" i="1"/>
  <c r="U44" i="1"/>
  <c r="U59" i="1"/>
  <c r="V62" i="1"/>
  <c r="V86" i="1"/>
  <c r="U95" i="1"/>
  <c r="U104" i="1"/>
  <c r="U126" i="1"/>
  <c r="U133" i="1"/>
  <c r="U140" i="1"/>
  <c r="U156" i="1"/>
  <c r="U187" i="1"/>
  <c r="U193" i="1"/>
  <c r="U202" i="1"/>
  <c r="U214" i="1"/>
  <c r="V235" i="1"/>
  <c r="U251" i="1"/>
  <c r="U277" i="1"/>
  <c r="U290" i="1"/>
  <c r="U371" i="1"/>
  <c r="U385" i="1"/>
  <c r="V104" i="1"/>
  <c r="V113" i="1"/>
  <c r="V123" i="1"/>
  <c r="U128" i="1"/>
  <c r="V132" i="1"/>
  <c r="V134" i="1"/>
  <c r="U143" i="1"/>
  <c r="V164" i="1"/>
  <c r="V170" i="1"/>
  <c r="U175" i="1"/>
  <c r="V185" i="1"/>
  <c r="V194" i="1"/>
  <c r="U200" i="1"/>
  <c r="U207" i="1"/>
  <c r="V210" i="1"/>
  <c r="U216" i="1"/>
  <c r="U223" i="1"/>
  <c r="U225" i="1"/>
  <c r="U237" i="1"/>
  <c r="U329" i="1"/>
  <c r="U339" i="1"/>
  <c r="V355" i="1"/>
  <c r="V371" i="1"/>
  <c r="V387" i="1"/>
  <c r="U402" i="1"/>
  <c r="U405" i="1"/>
  <c r="V459" i="1"/>
  <c r="V462" i="1"/>
  <c r="V466" i="1"/>
  <c r="V499" i="1"/>
  <c r="U501" i="1"/>
  <c r="V510" i="1"/>
  <c r="V519" i="1"/>
  <c r="U525" i="1"/>
  <c r="U534" i="1"/>
  <c r="U540" i="1"/>
  <c r="U565" i="1"/>
  <c r="U588" i="1"/>
  <c r="V591" i="1"/>
  <c r="V594" i="1"/>
  <c r="U594" i="1"/>
  <c r="V611" i="1"/>
  <c r="U616" i="1"/>
  <c r="V659" i="1"/>
  <c r="U670" i="1"/>
  <c r="V681" i="1"/>
  <c r="U688" i="1"/>
  <c r="U706" i="1"/>
  <c r="U729" i="1"/>
  <c r="U753" i="1"/>
  <c r="U249" i="1"/>
  <c r="U281" i="1"/>
  <c r="U354" i="1"/>
  <c r="U370" i="1"/>
  <c r="U386" i="1"/>
  <c r="V402" i="1"/>
  <c r="U434" i="1"/>
  <c r="U482" i="1"/>
  <c r="V489" i="1"/>
  <c r="U537" i="1"/>
  <c r="U568" i="1"/>
  <c r="U600" i="1"/>
  <c r="U617" i="1"/>
  <c r="U636" i="1"/>
  <c r="V639" i="1"/>
  <c r="U661" i="1"/>
  <c r="U667" i="1"/>
  <c r="V678" i="1"/>
  <c r="U684" i="1"/>
  <c r="U787" i="1"/>
  <c r="U817" i="1"/>
  <c r="U881" i="1"/>
  <c r="V241" i="1"/>
  <c r="U255" i="1"/>
  <c r="U256" i="1"/>
  <c r="V263" i="1"/>
  <c r="U271" i="1"/>
  <c r="U287" i="1"/>
  <c r="U288" i="1"/>
  <c r="V295" i="1"/>
  <c r="U303" i="1"/>
  <c r="U320" i="1"/>
  <c r="V327" i="1"/>
  <c r="U335" i="1"/>
  <c r="V346" i="1"/>
  <c r="V352" i="1"/>
  <c r="V362" i="1"/>
  <c r="V368" i="1"/>
  <c r="U377" i="1"/>
  <c r="V378" i="1"/>
  <c r="V384" i="1"/>
  <c r="V394" i="1"/>
  <c r="U397" i="1"/>
  <c r="V427" i="1"/>
  <c r="V434" i="1"/>
  <c r="V451" i="1"/>
  <c r="V458" i="1"/>
  <c r="V475" i="1"/>
  <c r="V482" i="1"/>
  <c r="U498" i="1"/>
  <c r="U509" i="1"/>
  <c r="U518" i="1"/>
  <c r="U524" i="1"/>
  <c r="V548" i="1"/>
  <c r="U548" i="1"/>
  <c r="U564" i="1"/>
  <c r="U429" i="1"/>
  <c r="V509" i="1"/>
  <c r="V527" i="1"/>
  <c r="V536" i="1"/>
  <c r="U578" i="1"/>
  <c r="U585" i="1"/>
  <c r="V627" i="1"/>
  <c r="V649" i="1"/>
  <c r="U656" i="1"/>
  <c r="U681" i="1"/>
  <c r="U705" i="1"/>
  <c r="V731" i="1"/>
  <c r="V100" i="1"/>
  <c r="V102" i="1"/>
  <c r="U111" i="1"/>
  <c r="U124" i="1"/>
  <c r="V136" i="1"/>
  <c r="V145" i="1"/>
  <c r="U150" i="1"/>
  <c r="V154" i="1"/>
  <c r="V156" i="1"/>
  <c r="V160" i="1"/>
  <c r="V162" i="1"/>
  <c r="V168" i="1"/>
  <c r="V181" i="1"/>
  <c r="V189" i="1"/>
  <c r="U195" i="1"/>
  <c r="V198" i="1"/>
  <c r="V202" i="1"/>
  <c r="U211" i="1"/>
  <c r="V214" i="1"/>
  <c r="V218" i="1"/>
  <c r="V225" i="1"/>
  <c r="V236" i="1"/>
  <c r="V240" i="1"/>
  <c r="V242" i="1"/>
  <c r="V245" i="1"/>
  <c r="V254" i="1"/>
  <c r="U267" i="1"/>
  <c r="V277" i="1"/>
  <c r="V286" i="1"/>
  <c r="U299" i="1"/>
  <c r="V309" i="1"/>
  <c r="V318" i="1"/>
  <c r="U331" i="1"/>
  <c r="V341" i="1"/>
  <c r="U344" i="1"/>
  <c r="V347" i="1"/>
  <c r="V357" i="1"/>
  <c r="U360" i="1"/>
  <c r="V363" i="1"/>
  <c r="V373" i="1"/>
  <c r="U376" i="1"/>
  <c r="V422" i="1"/>
  <c r="V426" i="1"/>
  <c r="U450" i="1"/>
  <c r="U474" i="1"/>
  <c r="V480" i="1"/>
  <c r="V494" i="1"/>
  <c r="V503" i="1"/>
  <c r="U508" i="1"/>
  <c r="U517" i="1"/>
  <c r="V542" i="1"/>
  <c r="U547" i="1"/>
  <c r="U572" i="1"/>
  <c r="V572" i="1"/>
  <c r="U581" i="1"/>
  <c r="U604" i="1"/>
  <c r="V607" i="1"/>
  <c r="U629" i="1"/>
  <c r="U635" i="1"/>
  <c r="V646" i="1"/>
  <c r="U652" i="1"/>
  <c r="U674" i="1"/>
  <c r="U702" i="1"/>
  <c r="V713" i="1"/>
  <c r="V769" i="1"/>
  <c r="U777" i="1"/>
  <c r="V809" i="1"/>
  <c r="U809" i="1"/>
  <c r="V873" i="1"/>
  <c r="U873" i="1"/>
  <c r="U153" i="1"/>
  <c r="U161" i="1"/>
  <c r="U180" i="1"/>
  <c r="U182" i="1"/>
  <c r="V186" i="1"/>
  <c r="U229" i="1"/>
  <c r="V249" i="1"/>
  <c r="U262" i="1"/>
  <c r="U273" i="1"/>
  <c r="V281" i="1"/>
  <c r="U294" i="1"/>
  <c r="U305" i="1"/>
  <c r="V313" i="1"/>
  <c r="U326" i="1"/>
  <c r="U337" i="1"/>
  <c r="U372" i="1"/>
  <c r="U388" i="1"/>
  <c r="V418" i="1"/>
  <c r="U421" i="1"/>
  <c r="V443" i="1"/>
  <c r="V450" i="1"/>
  <c r="V467" i="1"/>
  <c r="V474" i="1"/>
  <c r="U490" i="1"/>
  <c r="U493" i="1"/>
  <c r="V521" i="1"/>
  <c r="U609" i="1"/>
  <c r="U626" i="1"/>
  <c r="U648" i="1"/>
  <c r="U699" i="1"/>
  <c r="U730" i="1"/>
  <c r="U802" i="1"/>
  <c r="U839" i="1"/>
  <c r="U903" i="1"/>
  <c r="U918" i="1"/>
  <c r="V531" i="1"/>
  <c r="U533" i="1"/>
  <c r="U550" i="1"/>
  <c r="V561" i="1"/>
  <c r="U577" i="1"/>
  <c r="U584" i="1"/>
  <c r="U596" i="1"/>
  <c r="U619" i="1"/>
  <c r="U651" i="1"/>
  <c r="U664" i="1"/>
  <c r="U683" i="1"/>
  <c r="U713" i="1"/>
  <c r="U739" i="1"/>
  <c r="U742" i="1"/>
  <c r="V766" i="1"/>
  <c r="U769" i="1"/>
  <c r="U771" i="1"/>
  <c r="U780" i="1"/>
  <c r="V784" i="1"/>
  <c r="U786" i="1"/>
  <c r="U833" i="1"/>
  <c r="U835" i="1"/>
  <c r="U844" i="1"/>
  <c r="U850" i="1"/>
  <c r="U853" i="1"/>
  <c r="U862" i="1"/>
  <c r="U863" i="1"/>
  <c r="V894" i="1"/>
  <c r="U897" i="1"/>
  <c r="U899" i="1"/>
  <c r="U908" i="1"/>
  <c r="U914" i="1"/>
  <c r="V550" i="1"/>
  <c r="V567" i="1"/>
  <c r="U573" i="1"/>
  <c r="U580" i="1"/>
  <c r="V596" i="1"/>
  <c r="V615" i="1"/>
  <c r="V616" i="1"/>
  <c r="V622" i="1"/>
  <c r="U628" i="1"/>
  <c r="V631" i="1"/>
  <c r="V632" i="1"/>
  <c r="V647" i="1"/>
  <c r="V648" i="1"/>
  <c r="V654" i="1"/>
  <c r="U660" i="1"/>
  <c r="V663" i="1"/>
  <c r="V664" i="1"/>
  <c r="V679" i="1"/>
  <c r="V680" i="1"/>
  <c r="V686" i="1"/>
  <c r="U692" i="1"/>
  <c r="V695" i="1"/>
  <c r="V696" i="1"/>
  <c r="V711" i="1"/>
  <c r="V712" i="1"/>
  <c r="U715" i="1"/>
  <c r="U725" i="1"/>
  <c r="U732" i="1"/>
  <c r="V735" i="1"/>
  <c r="V736" i="1"/>
  <c r="V742" i="1"/>
  <c r="U758" i="1"/>
  <c r="U759" i="1"/>
  <c r="V771" i="1"/>
  <c r="V780" i="1"/>
  <c r="V790" i="1"/>
  <c r="U795" i="1"/>
  <c r="U804" i="1"/>
  <c r="V807" i="1"/>
  <c r="U810" i="1"/>
  <c r="U813" i="1"/>
  <c r="U823" i="1"/>
  <c r="V835" i="1"/>
  <c r="V844" i="1"/>
  <c r="V853" i="1"/>
  <c r="U859" i="1"/>
  <c r="V862" i="1"/>
  <c r="U868" i="1"/>
  <c r="U874" i="1"/>
  <c r="U886" i="1"/>
  <c r="U887" i="1"/>
  <c r="V899" i="1"/>
  <c r="U902" i="1"/>
  <c r="V908" i="1"/>
  <c r="V918" i="1"/>
  <c r="U923" i="1"/>
  <c r="U530" i="1"/>
  <c r="U549" i="1"/>
  <c r="V576" i="1"/>
  <c r="V577" i="1"/>
  <c r="V583" i="1"/>
  <c r="V589" i="1"/>
  <c r="U595" i="1"/>
  <c r="U598" i="1"/>
  <c r="U599" i="1"/>
  <c r="V605" i="1"/>
  <c r="V612" i="1"/>
  <c r="U615" i="1"/>
  <c r="V628" i="1"/>
  <c r="V637" i="1"/>
  <c r="V644" i="1"/>
  <c r="U647" i="1"/>
  <c r="V660" i="1"/>
  <c r="V669" i="1"/>
  <c r="V676" i="1"/>
  <c r="V692" i="1"/>
  <c r="V701" i="1"/>
  <c r="V708" i="1"/>
  <c r="V718" i="1"/>
  <c r="V725" i="1"/>
  <c r="V732" i="1"/>
  <c r="V749" i="1"/>
  <c r="U755" i="1"/>
  <c r="U764" i="1"/>
  <c r="V768" i="1"/>
  <c r="U770" i="1"/>
  <c r="V795" i="1"/>
  <c r="V804" i="1"/>
  <c r="V813" i="1"/>
  <c r="U819" i="1"/>
  <c r="V822" i="1"/>
  <c r="U828" i="1"/>
  <c r="V831" i="1"/>
  <c r="U834" i="1"/>
  <c r="U847" i="1"/>
  <c r="V859" i="1"/>
  <c r="V868" i="1"/>
  <c r="V878" i="1"/>
  <c r="U883" i="1"/>
  <c r="V887" i="1"/>
  <c r="U892" i="1"/>
  <c r="U898" i="1"/>
  <c r="U911" i="1"/>
  <c r="V505" i="1"/>
  <c r="U510" i="1"/>
  <c r="V514" i="1"/>
  <c r="V530" i="1"/>
  <c r="U542" i="1"/>
  <c r="V546" i="1"/>
  <c r="V552" i="1"/>
  <c r="V553" i="1"/>
  <c r="V559" i="1"/>
  <c r="U566" i="1"/>
  <c r="V570" i="1"/>
  <c r="U576" i="1"/>
  <c r="U592" i="1"/>
  <c r="U608" i="1"/>
  <c r="U611" i="1"/>
  <c r="U614" i="1"/>
  <c r="V625" i="1"/>
  <c r="U627" i="1"/>
  <c r="U640" i="1"/>
  <c r="U643" i="1"/>
  <c r="U646" i="1"/>
  <c r="V657" i="1"/>
  <c r="U659" i="1"/>
  <c r="U672" i="1"/>
  <c r="U675" i="1"/>
  <c r="U678" i="1"/>
  <c r="V689" i="1"/>
  <c r="U691" i="1"/>
  <c r="U704" i="1"/>
  <c r="U707" i="1"/>
  <c r="U710" i="1"/>
  <c r="U731" i="1"/>
  <c r="U734" i="1"/>
  <c r="V755" i="1"/>
  <c r="V764" i="1"/>
  <c r="V774" i="1"/>
  <c r="U779" i="1"/>
  <c r="U788" i="1"/>
  <c r="V791" i="1"/>
  <c r="V792" i="1"/>
  <c r="U794" i="1"/>
  <c r="U806" i="1"/>
  <c r="U807" i="1"/>
  <c r="V819" i="1"/>
  <c r="V828" i="1"/>
  <c r="V837" i="1"/>
  <c r="U843" i="1"/>
  <c r="V846" i="1"/>
  <c r="U852" i="1"/>
  <c r="V855" i="1"/>
  <c r="U858" i="1"/>
  <c r="U870" i="1"/>
  <c r="U871" i="1"/>
  <c r="V883" i="1"/>
  <c r="V892" i="1"/>
  <c r="V902" i="1"/>
  <c r="U907" i="1"/>
  <c r="V911" i="1"/>
  <c r="U916" i="1"/>
  <c r="U922" i="1"/>
  <c r="V685" i="1"/>
  <c r="V694" i="1"/>
  <c r="U700" i="1"/>
  <c r="V703" i="1"/>
  <c r="V710" i="1"/>
  <c r="U724" i="1"/>
  <c r="V727" i="1"/>
  <c r="V734" i="1"/>
  <c r="V741" i="1"/>
  <c r="U748" i="1"/>
  <c r="U754" i="1"/>
  <c r="V779" i="1"/>
  <c r="V788" i="1"/>
  <c r="U803" i="1"/>
  <c r="U812" i="1"/>
  <c r="V815" i="1"/>
  <c r="U818" i="1"/>
  <c r="U821" i="1"/>
  <c r="U831" i="1"/>
  <c r="V843" i="1"/>
  <c r="V852" i="1"/>
  <c r="V861" i="1"/>
  <c r="U867" i="1"/>
  <c r="U876" i="1"/>
  <c r="U882" i="1"/>
  <c r="U895" i="1"/>
  <c r="V907" i="1"/>
  <c r="U910" i="1"/>
  <c r="V916" i="1"/>
  <c r="U763" i="1"/>
  <c r="U772" i="1"/>
  <c r="U778" i="1"/>
  <c r="U790" i="1"/>
  <c r="U791" i="1"/>
  <c r="U827" i="1"/>
  <c r="U836" i="1"/>
  <c r="U842" i="1"/>
  <c r="U855" i="1"/>
  <c r="U891" i="1"/>
  <c r="V895" i="1"/>
  <c r="U900" i="1"/>
  <c r="U906" i="1"/>
  <c r="U919" i="1"/>
  <c r="U16" i="1"/>
  <c r="V41" i="1"/>
  <c r="U48" i="1"/>
  <c r="V274" i="1"/>
  <c r="U274" i="1"/>
  <c r="V306" i="1"/>
  <c r="U306" i="1"/>
  <c r="V338" i="1"/>
  <c r="U338" i="1"/>
  <c r="V456" i="1"/>
  <c r="U456" i="1"/>
  <c r="U4" i="1"/>
  <c r="U13" i="1"/>
  <c r="U33" i="1"/>
  <c r="U65" i="1"/>
  <c r="U75" i="1"/>
  <c r="U81" i="1"/>
  <c r="U91" i="1"/>
  <c r="U97" i="1"/>
  <c r="U107" i="1"/>
  <c r="U113" i="1"/>
  <c r="U123" i="1"/>
  <c r="U129" i="1"/>
  <c r="U139" i="1"/>
  <c r="U145" i="1"/>
  <c r="V176" i="1"/>
  <c r="U176" i="1"/>
  <c r="U179" i="1"/>
  <c r="V270" i="1"/>
  <c r="U270" i="1"/>
  <c r="V302" i="1"/>
  <c r="U302" i="1"/>
  <c r="V334" i="1"/>
  <c r="U334" i="1"/>
  <c r="U15" i="1"/>
  <c r="U19" i="1"/>
  <c r="U29" i="1"/>
  <c r="V33" i="1"/>
  <c r="U40" i="1"/>
  <c r="U47" i="1"/>
  <c r="U51" i="1"/>
  <c r="U61" i="1"/>
  <c r="U77" i="1"/>
  <c r="U93" i="1"/>
  <c r="U109" i="1"/>
  <c r="U125" i="1"/>
  <c r="U141" i="1"/>
  <c r="U185" i="1"/>
  <c r="U201" i="1"/>
  <c r="U217" i="1"/>
  <c r="V424" i="1"/>
  <c r="U424" i="1"/>
  <c r="U34" i="1"/>
  <c r="U38" i="1"/>
  <c r="U74" i="1"/>
  <c r="V74" i="1"/>
  <c r="V122" i="1"/>
  <c r="U122" i="1"/>
  <c r="V138" i="1"/>
  <c r="U138" i="1"/>
  <c r="V178" i="1"/>
  <c r="U178" i="1"/>
  <c r="V184" i="1"/>
  <c r="U184" i="1"/>
  <c r="V90" i="1"/>
  <c r="U90" i="1"/>
  <c r="V106" i="1"/>
  <c r="U106" i="1"/>
  <c r="V9" i="1"/>
  <c r="U21" i="1"/>
  <c r="V25" i="1"/>
  <c r="U32" i="1"/>
  <c r="U39" i="1"/>
  <c r="U43" i="1"/>
  <c r="U53" i="1"/>
  <c r="V57" i="1"/>
  <c r="U64" i="1"/>
  <c r="U80" i="1"/>
  <c r="U96" i="1"/>
  <c r="V172" i="1"/>
  <c r="U172" i="1"/>
  <c r="U9" i="1"/>
  <c r="U25" i="1"/>
  <c r="U58" i="1"/>
  <c r="U62" i="1"/>
  <c r="U67" i="1"/>
  <c r="U73" i="1"/>
  <c r="U83" i="1"/>
  <c r="U89" i="1"/>
  <c r="U99" i="1"/>
  <c r="U105" i="1"/>
  <c r="U115" i="1"/>
  <c r="U121" i="1"/>
  <c r="U131" i="1"/>
  <c r="U137" i="1"/>
  <c r="U147" i="1"/>
  <c r="U155" i="1"/>
  <c r="U159" i="1"/>
  <c r="U165" i="1"/>
  <c r="U174" i="1"/>
  <c r="U177" i="1"/>
  <c r="U183" i="1"/>
  <c r="U190" i="1"/>
  <c r="V191" i="1"/>
  <c r="U206" i="1"/>
  <c r="U222" i="1"/>
  <c r="U10" i="1"/>
  <c r="U17" i="1"/>
  <c r="U26" i="1"/>
  <c r="U30" i="1"/>
  <c r="U49" i="1"/>
  <c r="U8" i="1"/>
  <c r="V17" i="1"/>
  <c r="U24" i="1"/>
  <c r="U31" i="1"/>
  <c r="U35" i="1"/>
  <c r="V49" i="1"/>
  <c r="U56" i="1"/>
  <c r="U63" i="1"/>
  <c r="V152" i="1"/>
  <c r="U152" i="1"/>
  <c r="U158" i="1"/>
  <c r="U171" i="1"/>
  <c r="U50" i="1"/>
  <c r="U54" i="1"/>
  <c r="V66" i="1"/>
  <c r="U66" i="1"/>
  <c r="V82" i="1"/>
  <c r="U82" i="1"/>
  <c r="V98" i="1"/>
  <c r="U98" i="1"/>
  <c r="V114" i="1"/>
  <c r="U114" i="1"/>
  <c r="V130" i="1"/>
  <c r="U130" i="1"/>
  <c r="V146" i="1"/>
  <c r="U146" i="1"/>
  <c r="U167" i="1"/>
  <c r="U188" i="1"/>
  <c r="U204" i="1"/>
  <c r="U220" i="1"/>
  <c r="U252" i="1"/>
  <c r="U259" i="1"/>
  <c r="U284" i="1"/>
  <c r="U291" i="1"/>
  <c r="U316" i="1"/>
  <c r="U323" i="1"/>
  <c r="U361" i="1"/>
  <c r="U364" i="1"/>
  <c r="U367" i="1"/>
  <c r="U380" i="1"/>
  <c r="U383" i="1"/>
  <c r="V416" i="1"/>
  <c r="U416" i="1"/>
  <c r="U149" i="1"/>
  <c r="U181" i="1"/>
  <c r="U230" i="1"/>
  <c r="U238" i="1"/>
  <c r="U246" i="1"/>
  <c r="U250" i="1"/>
  <c r="U269" i="1"/>
  <c r="U278" i="1"/>
  <c r="U282" i="1"/>
  <c r="U301" i="1"/>
  <c r="U310" i="1"/>
  <c r="U314" i="1"/>
  <c r="U319" i="1"/>
  <c r="U333" i="1"/>
  <c r="U343" i="1"/>
  <c r="V408" i="1"/>
  <c r="U408" i="1"/>
  <c r="V448" i="1"/>
  <c r="U448" i="1"/>
  <c r="V515" i="1"/>
  <c r="U515" i="1"/>
  <c r="V554" i="1"/>
  <c r="U554" i="1"/>
  <c r="V174" i="1"/>
  <c r="U197" i="1"/>
  <c r="U199" i="1"/>
  <c r="U213" i="1"/>
  <c r="U215" i="1"/>
  <c r="U226" i="1"/>
  <c r="U228" i="1"/>
  <c r="U234" i="1"/>
  <c r="U236" i="1"/>
  <c r="U242" i="1"/>
  <c r="U244" i="1"/>
  <c r="U265" i="1"/>
  <c r="V269" i="1"/>
  <c r="U276" i="1"/>
  <c r="U297" i="1"/>
  <c r="V301" i="1"/>
  <c r="U308" i="1"/>
  <c r="V333" i="1"/>
  <c r="V400" i="1"/>
  <c r="U400" i="1"/>
  <c r="U173" i="1"/>
  <c r="V197" i="1"/>
  <c r="V213" i="1"/>
  <c r="U231" i="1"/>
  <c r="U239" i="1"/>
  <c r="U247" i="1"/>
  <c r="U261" i="1"/>
  <c r="U279" i="1"/>
  <c r="U293" i="1"/>
  <c r="U311" i="1"/>
  <c r="U325" i="1"/>
  <c r="U356" i="1"/>
  <c r="U359" i="1"/>
  <c r="V379" i="1"/>
  <c r="U379" i="1"/>
  <c r="V392" i="1"/>
  <c r="U392" i="1"/>
  <c r="V440" i="1"/>
  <c r="U440" i="1"/>
  <c r="V166" i="1"/>
  <c r="V190" i="1"/>
  <c r="U196" i="1"/>
  <c r="V206" i="1"/>
  <c r="U212" i="1"/>
  <c r="V222" i="1"/>
  <c r="U227" i="1"/>
  <c r="U235" i="1"/>
  <c r="U243" i="1"/>
  <c r="U257" i="1"/>
  <c r="V261" i="1"/>
  <c r="U268" i="1"/>
  <c r="U275" i="1"/>
  <c r="U289" i="1"/>
  <c r="V293" i="1"/>
  <c r="U300" i="1"/>
  <c r="U307" i="1"/>
  <c r="U321" i="1"/>
  <c r="V325" i="1"/>
  <c r="U332" i="1"/>
  <c r="U347" i="1"/>
  <c r="U352" i="1"/>
  <c r="U362" i="1"/>
  <c r="U375" i="1"/>
  <c r="U253" i="1"/>
  <c r="U285" i="1"/>
  <c r="U317" i="1"/>
  <c r="V432" i="1"/>
  <c r="U432" i="1"/>
  <c r="V158" i="1"/>
  <c r="U189" i="1"/>
  <c r="U205" i="1"/>
  <c r="U221" i="1"/>
  <c r="V253" i="1"/>
  <c r="U260" i="1"/>
  <c r="V285" i="1"/>
  <c r="U292" i="1"/>
  <c r="U313" i="1"/>
  <c r="V317" i="1"/>
  <c r="U324" i="1"/>
  <c r="U345" i="1"/>
  <c r="U348" i="1"/>
  <c r="U351" i="1"/>
  <c r="U363" i="1"/>
  <c r="U368" i="1"/>
  <c r="U384" i="1"/>
  <c r="U522" i="1"/>
  <c r="V351" i="1"/>
  <c r="U357" i="1"/>
  <c r="V367" i="1"/>
  <c r="U373" i="1"/>
  <c r="V383" i="1"/>
  <c r="U393" i="1"/>
  <c r="U401" i="1"/>
  <c r="U409" i="1"/>
  <c r="U417" i="1"/>
  <c r="U425" i="1"/>
  <c r="U433" i="1"/>
  <c r="U437" i="1"/>
  <c r="U441" i="1"/>
  <c r="U445" i="1"/>
  <c r="U449" i="1"/>
  <c r="U453" i="1"/>
  <c r="U457" i="1"/>
  <c r="U461" i="1"/>
  <c r="U465" i="1"/>
  <c r="U469" i="1"/>
  <c r="U473" i="1"/>
  <c r="U477" i="1"/>
  <c r="U481" i="1"/>
  <c r="U485" i="1"/>
  <c r="U489" i="1"/>
  <c r="V496" i="1"/>
  <c r="U496" i="1"/>
  <c r="U503" i="1"/>
  <c r="U521" i="1"/>
  <c r="V528" i="1"/>
  <c r="U528" i="1"/>
  <c r="U535" i="1"/>
  <c r="U553" i="1"/>
  <c r="U567" i="1"/>
  <c r="U574" i="1"/>
  <c r="V848" i="1"/>
  <c r="U848" i="1"/>
  <c r="V893" i="1"/>
  <c r="U893" i="1"/>
  <c r="V912" i="1"/>
  <c r="U912" i="1"/>
  <c r="U350" i="1"/>
  <c r="U366" i="1"/>
  <c r="U382" i="1"/>
  <c r="U495" i="1"/>
  <c r="U507" i="1"/>
  <c r="U513" i="1"/>
  <c r="U514" i="1"/>
  <c r="V520" i="1"/>
  <c r="U520" i="1"/>
  <c r="U527" i="1"/>
  <c r="U545" i="1"/>
  <c r="U546" i="1"/>
  <c r="U559" i="1"/>
  <c r="U583" i="1"/>
  <c r="U391" i="1"/>
  <c r="U399" i="1"/>
  <c r="U407" i="1"/>
  <c r="U415" i="1"/>
  <c r="U423" i="1"/>
  <c r="U431" i="1"/>
  <c r="U439" i="1"/>
  <c r="U447" i="1"/>
  <c r="U455" i="1"/>
  <c r="U463" i="1"/>
  <c r="U471" i="1"/>
  <c r="U479" i="1"/>
  <c r="U487" i="1"/>
  <c r="V593" i="1"/>
  <c r="U593" i="1"/>
  <c r="V343" i="1"/>
  <c r="U349" i="1"/>
  <c r="V359" i="1"/>
  <c r="U365" i="1"/>
  <c r="V375" i="1"/>
  <c r="U381" i="1"/>
  <c r="V391" i="1"/>
  <c r="V399" i="1"/>
  <c r="V407" i="1"/>
  <c r="V415" i="1"/>
  <c r="V423" i="1"/>
  <c r="V431" i="1"/>
  <c r="V439" i="1"/>
  <c r="V447" i="1"/>
  <c r="V455" i="1"/>
  <c r="V463" i="1"/>
  <c r="V471" i="1"/>
  <c r="V479" i="1"/>
  <c r="V487" i="1"/>
  <c r="U499" i="1"/>
  <c r="U505" i="1"/>
  <c r="U506" i="1"/>
  <c r="V512" i="1"/>
  <c r="U512" i="1"/>
  <c r="U519" i="1"/>
  <c r="U531" i="1"/>
  <c r="U538" i="1"/>
  <c r="U551" i="1"/>
  <c r="U570" i="1"/>
  <c r="U464" i="1"/>
  <c r="U472" i="1"/>
  <c r="U480" i="1"/>
  <c r="U488" i="1"/>
  <c r="U494" i="1"/>
  <c r="U526" i="1"/>
  <c r="U558" i="1"/>
  <c r="U575" i="1"/>
  <c r="U582" i="1"/>
  <c r="U342" i="1"/>
  <c r="U358" i="1"/>
  <c r="U374" i="1"/>
  <c r="U390" i="1"/>
  <c r="U398" i="1"/>
  <c r="U406" i="1"/>
  <c r="U414" i="1"/>
  <c r="U422" i="1"/>
  <c r="U430" i="1"/>
  <c r="U438" i="1"/>
  <c r="U446" i="1"/>
  <c r="U454" i="1"/>
  <c r="U462" i="1"/>
  <c r="U470" i="1"/>
  <c r="U478" i="1"/>
  <c r="U486" i="1"/>
  <c r="U497" i="1"/>
  <c r="V504" i="1"/>
  <c r="U504" i="1"/>
  <c r="U511" i="1"/>
  <c r="U529" i="1"/>
  <c r="U543" i="1"/>
  <c r="U561" i="1"/>
  <c r="U589" i="1"/>
  <c r="U597" i="1"/>
  <c r="U605" i="1"/>
  <c r="U623" i="1"/>
  <c r="U637" i="1"/>
  <c r="U655" i="1"/>
  <c r="U669" i="1"/>
  <c r="U701" i="1"/>
  <c r="U720" i="1"/>
  <c r="U733" i="1"/>
  <c r="U751" i="1"/>
  <c r="U752" i="1"/>
  <c r="U768" i="1"/>
  <c r="U784" i="1"/>
  <c r="U800" i="1"/>
  <c r="U814" i="1"/>
  <c r="V864" i="1"/>
  <c r="U864" i="1"/>
  <c r="U878" i="1"/>
  <c r="V909" i="1"/>
  <c r="U909" i="1"/>
  <c r="U612" i="1"/>
  <c r="U622" i="1"/>
  <c r="U644" i="1"/>
  <c r="U654" i="1"/>
  <c r="U676" i="1"/>
  <c r="U686" i="1"/>
  <c r="U708" i="1"/>
  <c r="U718" i="1"/>
  <c r="U740" i="1"/>
  <c r="U750" i="1"/>
  <c r="V757" i="1"/>
  <c r="U757" i="1"/>
  <c r="U766" i="1"/>
  <c r="U767" i="1"/>
  <c r="V773" i="1"/>
  <c r="U773" i="1"/>
  <c r="U782" i="1"/>
  <c r="U783" i="1"/>
  <c r="V789" i="1"/>
  <c r="U789" i="1"/>
  <c r="U798" i="1"/>
  <c r="U799" i="1"/>
  <c r="V805" i="1"/>
  <c r="U805" i="1"/>
  <c r="V824" i="1"/>
  <c r="U824" i="1"/>
  <c r="U829" i="1"/>
  <c r="U838" i="1"/>
  <c r="V869" i="1"/>
  <c r="U869" i="1"/>
  <c r="V888" i="1"/>
  <c r="U888" i="1"/>
  <c r="V808" i="1"/>
  <c r="U808" i="1"/>
  <c r="U822" i="1"/>
  <c r="V872" i="1"/>
  <c r="U872" i="1"/>
  <c r="V917" i="1"/>
  <c r="U917" i="1"/>
  <c r="U601" i="1"/>
  <c r="U607" i="1"/>
  <c r="U621" i="1"/>
  <c r="U633" i="1"/>
  <c r="U639" i="1"/>
  <c r="U653" i="1"/>
  <c r="U665" i="1"/>
  <c r="U671" i="1"/>
  <c r="U685" i="1"/>
  <c r="U697" i="1"/>
  <c r="U717" i="1"/>
  <c r="U736" i="1"/>
  <c r="U749" i="1"/>
  <c r="U760" i="1"/>
  <c r="U776" i="1"/>
  <c r="U792" i="1"/>
  <c r="V832" i="1"/>
  <c r="U832" i="1"/>
  <c r="U837" i="1"/>
  <c r="U846" i="1"/>
  <c r="V877" i="1"/>
  <c r="U877" i="1"/>
  <c r="V896" i="1"/>
  <c r="U896" i="1"/>
  <c r="U536" i="1"/>
  <c r="U544" i="1"/>
  <c r="U552" i="1"/>
  <c r="U560" i="1"/>
  <c r="V765" i="1"/>
  <c r="U765" i="1"/>
  <c r="V781" i="1"/>
  <c r="U781" i="1"/>
  <c r="V797" i="1"/>
  <c r="U797" i="1"/>
  <c r="V856" i="1"/>
  <c r="U856" i="1"/>
  <c r="U861" i="1"/>
  <c r="V901" i="1"/>
  <c r="U901" i="1"/>
  <c r="V920" i="1"/>
  <c r="U920" i="1"/>
  <c r="V590" i="1"/>
  <c r="V598" i="1"/>
  <c r="V606" i="1"/>
  <c r="U613" i="1"/>
  <c r="U625" i="1"/>
  <c r="U631" i="1"/>
  <c r="U632" i="1"/>
  <c r="U645" i="1"/>
  <c r="U657" i="1"/>
  <c r="U663" i="1"/>
  <c r="U677" i="1"/>
  <c r="U689" i="1"/>
  <c r="U696" i="1"/>
  <c r="U709" i="1"/>
  <c r="U728" i="1"/>
  <c r="U741" i="1"/>
  <c r="V816" i="1"/>
  <c r="U816" i="1"/>
  <c r="U830" i="1"/>
  <c r="V880" i="1"/>
  <c r="U880" i="1"/>
  <c r="U894" i="1"/>
  <c r="V623" i="1"/>
  <c r="U630" i="1"/>
  <c r="V655" i="1"/>
  <c r="U662" i="1"/>
  <c r="V687" i="1"/>
  <c r="U694" i="1"/>
  <c r="V719" i="1"/>
  <c r="U726" i="1"/>
  <c r="V751" i="1"/>
  <c r="V767" i="1"/>
  <c r="V783" i="1"/>
  <c r="V799" i="1"/>
  <c r="V840" i="1"/>
  <c r="U840" i="1"/>
  <c r="U845" i="1"/>
  <c r="U854" i="1"/>
  <c r="V885" i="1"/>
  <c r="U885" i="1"/>
  <c r="V904" i="1"/>
  <c r="U904" i="1"/>
  <c r="U679" i="1"/>
  <c r="U687" i="1"/>
  <c r="U695" i="1"/>
  <c r="U703" i="1"/>
  <c r="U711" i="1"/>
  <c r="U719" i="1"/>
  <c r="U727" i="1"/>
  <c r="U735" i="1"/>
  <c r="U743" i="1"/>
  <c r="X5" i="1"/>
  <c r="X11" i="1"/>
  <c r="X13" i="1"/>
  <c r="AA14" i="1"/>
  <c r="Z16" i="1"/>
  <c r="X17" i="1"/>
  <c r="X19" i="1"/>
  <c r="X20" i="1"/>
  <c r="X21" i="1"/>
  <c r="Z23" i="1"/>
  <c r="X24" i="1"/>
  <c r="X25" i="1"/>
  <c r="X27" i="1"/>
  <c r="X28" i="1"/>
  <c r="X36" i="1"/>
  <c r="Z37" i="1"/>
  <c r="X43" i="1"/>
  <c r="X44" i="1"/>
  <c r="Z45" i="1"/>
  <c r="X48" i="1"/>
  <c r="X49" i="1"/>
  <c r="X52" i="1"/>
  <c r="X55" i="1"/>
  <c r="X56" i="1"/>
  <c r="Z59" i="1"/>
  <c r="X60" i="1"/>
  <c r="X61" i="1"/>
  <c r="X63" i="1"/>
  <c r="X64" i="1"/>
  <c r="Z65" i="1"/>
  <c r="X69" i="1"/>
  <c r="X77" i="1"/>
  <c r="Z81" i="1"/>
  <c r="Z87" i="1"/>
  <c r="X88" i="1"/>
  <c r="Z89" i="1"/>
  <c r="X91" i="1"/>
  <c r="Z93" i="1"/>
  <c r="X97" i="1"/>
  <c r="X98" i="1"/>
  <c r="X99" i="1"/>
  <c r="X101" i="1"/>
  <c r="X102" i="1"/>
  <c r="X103" i="1"/>
  <c r="X104" i="1"/>
  <c r="X105" i="1"/>
  <c r="X107" i="1"/>
  <c r="X108" i="1"/>
  <c r="X112" i="1"/>
  <c r="X113" i="1"/>
  <c r="X114" i="1"/>
  <c r="Z118" i="1"/>
  <c r="Z122" i="1"/>
  <c r="X123" i="1"/>
  <c r="X133" i="1"/>
  <c r="X137" i="1"/>
  <c r="Z138" i="1"/>
  <c r="X141" i="1"/>
  <c r="Z142" i="1"/>
  <c r="Z143" i="1"/>
  <c r="X145" i="1"/>
  <c r="X146" i="1"/>
  <c r="X149" i="1"/>
  <c r="X154" i="1"/>
  <c r="X158" i="1"/>
  <c r="X159" i="1"/>
  <c r="X161" i="1"/>
  <c r="X162" i="1"/>
  <c r="X165" i="1"/>
  <c r="X166" i="1"/>
  <c r="Z171" i="1"/>
  <c r="X173" i="1"/>
  <c r="Z175" i="1"/>
  <c r="X177" i="1"/>
  <c r="X182" i="1"/>
  <c r="X185" i="1"/>
  <c r="X189" i="1"/>
  <c r="X190" i="1"/>
  <c r="X191" i="1"/>
  <c r="X193" i="1"/>
  <c r="X194" i="1"/>
  <c r="Z195" i="1"/>
  <c r="X197" i="1"/>
  <c r="X198" i="1"/>
  <c r="X199" i="1"/>
  <c r="X205" i="1"/>
  <c r="X207" i="1"/>
  <c r="X209" i="1"/>
  <c r="X211" i="1"/>
  <c r="X214" i="1"/>
  <c r="X215" i="1"/>
  <c r="Z216" i="1"/>
  <c r="Z220" i="1"/>
  <c r="Z223" i="1"/>
  <c r="X225" i="1"/>
  <c r="X226" i="1"/>
  <c r="X228" i="1"/>
  <c r="X229" i="1"/>
  <c r="Z234" i="1"/>
  <c r="Z237" i="1"/>
  <c r="X238" i="1"/>
  <c r="Z239" i="1"/>
  <c r="X240" i="1"/>
  <c r="Z242" i="1"/>
  <c r="X246" i="1"/>
  <c r="X248" i="1"/>
  <c r="Z249" i="1"/>
  <c r="Z251" i="1"/>
  <c r="Z253" i="1"/>
  <c r="Z259" i="1"/>
  <c r="Z260" i="1"/>
  <c r="Z261" i="1"/>
  <c r="Z262" i="1"/>
  <c r="Z264" i="1"/>
  <c r="Z265" i="1"/>
  <c r="Z267" i="1"/>
  <c r="Z269" i="1"/>
  <c r="Z270" i="1"/>
  <c r="AA272" i="1"/>
  <c r="X272" i="1"/>
  <c r="Z273" i="1"/>
  <c r="X276" i="1"/>
  <c r="X278" i="1"/>
  <c r="X279" i="1"/>
  <c r="X281" i="1"/>
  <c r="Z283" i="1"/>
  <c r="Z284" i="1"/>
  <c r="X285" i="1"/>
  <c r="Z286" i="1"/>
  <c r="Z287" i="1"/>
  <c r="X288" i="1"/>
  <c r="X289" i="1"/>
  <c r="Z290" i="1"/>
  <c r="X291" i="1"/>
  <c r="X293" i="1"/>
  <c r="Z304" i="1"/>
  <c r="Z308" i="1"/>
  <c r="Z310" i="1"/>
  <c r="X314" i="1"/>
  <c r="Z317" i="1"/>
  <c r="X318" i="1"/>
  <c r="Z324" i="1"/>
  <c r="X325" i="1"/>
  <c r="X326" i="1"/>
  <c r="X328" i="1"/>
  <c r="X333" i="1"/>
  <c r="X336" i="1"/>
  <c r="X337" i="1"/>
  <c r="X340" i="1"/>
  <c r="X341" i="1"/>
  <c r="Z342" i="1"/>
  <c r="X344" i="1"/>
  <c r="X346" i="1"/>
  <c r="X348" i="1"/>
  <c r="X349" i="1"/>
  <c r="X350" i="1"/>
  <c r="X352" i="1"/>
  <c r="X356" i="1"/>
  <c r="Z358" i="1"/>
  <c r="X364" i="1"/>
  <c r="X365" i="1"/>
  <c r="X368" i="1"/>
  <c r="Z369" i="1"/>
  <c r="Z370" i="1"/>
  <c r="X373" i="1"/>
  <c r="X376" i="1"/>
  <c r="Z377" i="1"/>
  <c r="X380" i="1"/>
  <c r="X382" i="1"/>
  <c r="X384" i="1"/>
  <c r="X386" i="1"/>
  <c r="X388" i="1"/>
  <c r="X389" i="1"/>
  <c r="Z390" i="1"/>
  <c r="X392" i="1"/>
  <c r="X396" i="1"/>
  <c r="Z398" i="1"/>
  <c r="X400" i="1"/>
  <c r="X401" i="1"/>
  <c r="X404" i="1"/>
  <c r="X406" i="1"/>
  <c r="X410" i="1"/>
  <c r="Z414" i="1"/>
  <c r="X416" i="1"/>
  <c r="X420" i="1"/>
  <c r="X422" i="1"/>
  <c r="X426" i="1"/>
  <c r="Z434" i="1"/>
  <c r="X436" i="1"/>
  <c r="X437" i="1"/>
  <c r="X438" i="1"/>
  <c r="X442" i="1"/>
  <c r="X444" i="1"/>
  <c r="X445" i="1"/>
  <c r="X446" i="1"/>
  <c r="X449" i="1"/>
  <c r="AA450" i="1"/>
  <c r="Z450" i="1"/>
  <c r="X451" i="1"/>
  <c r="Z452" i="1"/>
  <c r="X453" i="1"/>
  <c r="Z454" i="1"/>
  <c r="X455" i="1"/>
  <c r="Z457" i="1"/>
  <c r="X458" i="1"/>
  <c r="X459" i="1"/>
  <c r="X460" i="1"/>
  <c r="X461" i="1"/>
  <c r="X462" i="1"/>
  <c r="X463" i="1"/>
  <c r="AA466" i="1"/>
  <c r="Z466" i="1"/>
  <c r="X468" i="1"/>
  <c r="Z470" i="1"/>
  <c r="Z472" i="1"/>
  <c r="AA475" i="1"/>
  <c r="X477" i="1"/>
  <c r="Z478" i="1"/>
  <c r="X480" i="1"/>
  <c r="Z481" i="1"/>
  <c r="Z484" i="1"/>
  <c r="X485" i="1"/>
  <c r="X486" i="1"/>
  <c r="X489" i="1"/>
  <c r="Z490" i="1"/>
  <c r="Z492" i="1"/>
  <c r="Z496" i="1"/>
  <c r="X497" i="1"/>
  <c r="Z502" i="1"/>
  <c r="Z504" i="1"/>
  <c r="Z505" i="1"/>
  <c r="Z506" i="1"/>
  <c r="Z510" i="1"/>
  <c r="X515" i="1"/>
  <c r="X516" i="1"/>
  <c r="Z518" i="1"/>
  <c r="X522" i="1"/>
  <c r="X523" i="1"/>
  <c r="Z526" i="1"/>
  <c r="X530" i="1"/>
  <c r="X531" i="1"/>
  <c r="Z532" i="1"/>
  <c r="Z534" i="1"/>
  <c r="X537" i="1"/>
  <c r="Z538" i="1"/>
  <c r="X539" i="1"/>
  <c r="X541" i="1"/>
  <c r="X547" i="1"/>
  <c r="Z548" i="1"/>
  <c r="X554" i="1"/>
  <c r="Z555" i="1"/>
  <c r="X556" i="1"/>
  <c r="X559" i="1"/>
  <c r="Z560" i="1"/>
  <c r="Z563" i="1"/>
  <c r="Z564" i="1"/>
  <c r="X568" i="1"/>
  <c r="Z571" i="1"/>
  <c r="Z572" i="1"/>
  <c r="Z576" i="1"/>
  <c r="Z579" i="1"/>
  <c r="Z580" i="1"/>
  <c r="X584" i="1"/>
  <c r="Z587" i="1"/>
  <c r="Z588" i="1"/>
  <c r="X592" i="1"/>
  <c r="Z595" i="1"/>
  <c r="X596" i="1"/>
  <c r="X598" i="1"/>
  <c r="X599" i="1"/>
  <c r="X600" i="1"/>
  <c r="X603" i="1"/>
  <c r="X604" i="1"/>
  <c r="Z606" i="1"/>
  <c r="X607" i="1"/>
  <c r="Z608" i="1"/>
  <c r="X612" i="1"/>
  <c r="Z614" i="1"/>
  <c r="Z615" i="1"/>
  <c r="Z616" i="1"/>
  <c r="X618" i="1"/>
  <c r="X619" i="1"/>
  <c r="Z623" i="1"/>
  <c r="X628" i="1"/>
  <c r="Z630" i="1"/>
  <c r="X631" i="1"/>
  <c r="Z632" i="1"/>
  <c r="Z633" i="1"/>
  <c r="X636" i="1"/>
  <c r="Z637" i="1"/>
  <c r="Z638" i="1"/>
  <c r="X639" i="1"/>
  <c r="Z641" i="1"/>
  <c r="X642" i="1"/>
  <c r="Z645" i="1"/>
  <c r="X646" i="1"/>
  <c r="X647" i="1"/>
  <c r="Z649" i="1"/>
  <c r="X652" i="1"/>
  <c r="X654" i="1"/>
  <c r="Z656" i="1"/>
  <c r="X658" i="1"/>
  <c r="X660" i="1"/>
  <c r="X664" i="1"/>
  <c r="X668" i="1"/>
  <c r="Z670" i="1"/>
  <c r="X672" i="1"/>
  <c r="X674" i="1"/>
  <c r="Z2" i="1"/>
  <c r="AA611" i="1" l="1"/>
  <c r="X548" i="1"/>
  <c r="AA324" i="1"/>
  <c r="Z554" i="1"/>
  <c r="AA491" i="1"/>
  <c r="AA373" i="1"/>
  <c r="AA5" i="1"/>
  <c r="X571" i="1"/>
  <c r="AA392" i="1"/>
  <c r="AA516" i="1"/>
  <c r="X414" i="1"/>
  <c r="AA489" i="1"/>
  <c r="Z477" i="1"/>
  <c r="X466" i="1"/>
  <c r="AA443" i="1"/>
  <c r="AA419" i="1"/>
  <c r="X630" i="1"/>
  <c r="AA623" i="1"/>
  <c r="AA615" i="1"/>
  <c r="AA569" i="1"/>
  <c r="X502" i="1"/>
  <c r="Z291" i="1"/>
  <c r="AA145" i="1"/>
  <c r="AA414" i="1"/>
  <c r="X563" i="1"/>
  <c r="X560" i="1"/>
  <c r="Z386" i="1"/>
  <c r="Z43" i="1"/>
  <c r="AA651" i="1"/>
  <c r="X580" i="1"/>
  <c r="AA495" i="1"/>
  <c r="AA459" i="1"/>
  <c r="AA434" i="1"/>
  <c r="AA407" i="1"/>
  <c r="AA124" i="1"/>
  <c r="AA584" i="1"/>
  <c r="AA426" i="1"/>
  <c r="AA255" i="1"/>
  <c r="AA559" i="1"/>
  <c r="AA520" i="1"/>
  <c r="AA512" i="1"/>
  <c r="Z444" i="1"/>
  <c r="AA437" i="1"/>
  <c r="X398" i="1"/>
  <c r="AA592" i="1"/>
  <c r="AA376" i="1"/>
  <c r="AA239" i="1"/>
  <c r="Z598" i="1"/>
  <c r="Z592" i="1"/>
  <c r="AA557" i="1"/>
  <c r="AA515" i="1"/>
  <c r="AA490" i="1"/>
  <c r="Z453" i="1"/>
  <c r="X450" i="1"/>
  <c r="AA396" i="1"/>
  <c r="AA391" i="1"/>
  <c r="AA366" i="1"/>
  <c r="X506" i="1"/>
  <c r="X481" i="1"/>
  <c r="AA600" i="1"/>
  <c r="AA529" i="1"/>
  <c r="AA463" i="1"/>
  <c r="AA383" i="1"/>
  <c r="AA179" i="1"/>
  <c r="Z639" i="1"/>
  <c r="Z636" i="1"/>
  <c r="Z664" i="1"/>
  <c r="Z628" i="1"/>
  <c r="AA389" i="1"/>
  <c r="Z382" i="1"/>
  <c r="AA636" i="1"/>
  <c r="X616" i="1"/>
  <c r="AA601" i="1"/>
  <c r="AA561" i="1"/>
  <c r="AA511" i="1"/>
  <c r="AA500" i="1"/>
  <c r="AA486" i="1"/>
  <c r="AA387" i="1"/>
  <c r="AA381" i="1"/>
  <c r="AA193" i="1"/>
  <c r="AA607" i="1"/>
  <c r="AA588" i="1"/>
  <c r="AA585" i="1"/>
  <c r="AA487" i="1"/>
  <c r="X454" i="1"/>
  <c r="Z442" i="1"/>
  <c r="AA368" i="1"/>
  <c r="Z660" i="1"/>
  <c r="AA633" i="1"/>
  <c r="AA614" i="1"/>
  <c r="AA608" i="1"/>
  <c r="X606" i="1"/>
  <c r="Z600" i="1"/>
  <c r="X587" i="1"/>
  <c r="Z584" i="1"/>
  <c r="AA576" i="1"/>
  <c r="AA565" i="1"/>
  <c r="Z461" i="1"/>
  <c r="AA370" i="1"/>
  <c r="AA72" i="1"/>
  <c r="AA50" i="1"/>
  <c r="Z674" i="1"/>
  <c r="Z607" i="1"/>
  <c r="AA525" i="1"/>
  <c r="Z462" i="1"/>
  <c r="AA444" i="1"/>
  <c r="Z437" i="1"/>
  <c r="AA415" i="1"/>
  <c r="AA399" i="1"/>
  <c r="X397" i="1"/>
  <c r="X369" i="1"/>
  <c r="Z341" i="1"/>
  <c r="Z77" i="1"/>
  <c r="X588" i="1"/>
  <c r="X484" i="1"/>
  <c r="X260" i="1"/>
  <c r="AA170" i="1"/>
  <c r="Z55" i="1"/>
  <c r="AA580" i="1"/>
  <c r="X576" i="1"/>
  <c r="AA531" i="1"/>
  <c r="AA509" i="1"/>
  <c r="AA506" i="1"/>
  <c r="AA503" i="1"/>
  <c r="AA470" i="1"/>
  <c r="AA439" i="1"/>
  <c r="AA283" i="1"/>
  <c r="AA114" i="1"/>
  <c r="AA98" i="1"/>
  <c r="Z69" i="1"/>
  <c r="AA13" i="1"/>
  <c r="AA411" i="1"/>
  <c r="Z373" i="1"/>
  <c r="X345" i="1"/>
  <c r="Z191" i="1"/>
  <c r="AA160" i="1"/>
  <c r="Z619" i="1"/>
  <c r="AA617" i="1"/>
  <c r="AA613" i="1"/>
  <c r="AA555" i="1"/>
  <c r="AA552" i="1"/>
  <c r="AA548" i="1"/>
  <c r="AA292" i="1"/>
  <c r="AA286" i="1"/>
  <c r="Z211" i="1"/>
  <c r="AA165" i="1"/>
  <c r="AA64" i="1"/>
  <c r="AA336" i="1"/>
  <c r="AA306" i="1"/>
  <c r="AA144" i="1"/>
  <c r="AA141" i="1"/>
  <c r="AA133" i="1"/>
  <c r="AA125" i="1"/>
  <c r="AA117" i="1"/>
  <c r="AA26" i="1"/>
  <c r="AA342" i="1"/>
  <c r="X267" i="1"/>
  <c r="X264" i="1"/>
  <c r="AA202" i="1"/>
  <c r="AA112" i="1"/>
  <c r="X81" i="1"/>
  <c r="AA76" i="1"/>
  <c r="AA37" i="1"/>
  <c r="AA18" i="1"/>
  <c r="AA296" i="1"/>
  <c r="AA191" i="1"/>
  <c r="AA188" i="1"/>
  <c r="AA142" i="1"/>
  <c r="AA88" i="1"/>
  <c r="AA257" i="1"/>
  <c r="Z207" i="1"/>
  <c r="X171" i="1"/>
  <c r="X37" i="1"/>
  <c r="AA352" i="1"/>
  <c r="Z326" i="1"/>
  <c r="AA288" i="1"/>
  <c r="AA285" i="1"/>
  <c r="AA238" i="1"/>
  <c r="AA227" i="1"/>
  <c r="AA204" i="1"/>
  <c r="AA164" i="1"/>
  <c r="X143" i="1"/>
  <c r="X87" i="1"/>
  <c r="AA42" i="1"/>
  <c r="AA31" i="1"/>
  <c r="Z27" i="1"/>
  <c r="AA319" i="1"/>
  <c r="X284" i="1"/>
  <c r="AA222" i="1"/>
  <c r="Z215" i="1"/>
  <c r="AA4" i="1"/>
  <c r="AA311" i="1"/>
  <c r="Z105" i="1"/>
  <c r="Z318" i="1"/>
  <c r="AA161" i="1"/>
  <c r="AA128" i="1"/>
  <c r="AA120" i="1"/>
  <c r="X65" i="1"/>
  <c r="AA356" i="1"/>
  <c r="AA351" i="1"/>
  <c r="AA334" i="1"/>
  <c r="AA303" i="1"/>
  <c r="AA270" i="1"/>
  <c r="AA228" i="1"/>
  <c r="AA214" i="1"/>
  <c r="AA84" i="1"/>
  <c r="AA70" i="1"/>
  <c r="AA58" i="1"/>
  <c r="AA44" i="1"/>
  <c r="AA24" i="1"/>
  <c r="AA21" i="1"/>
  <c r="AA357" i="1"/>
  <c r="AA340" i="1"/>
  <c r="AA276" i="1"/>
  <c r="AA248" i="1"/>
  <c r="AA195" i="1"/>
  <c r="AA172" i="1"/>
  <c r="AA116" i="1"/>
  <c r="AA56" i="1"/>
  <c r="AA33" i="1"/>
  <c r="Z337" i="1"/>
  <c r="AA327" i="1"/>
  <c r="Z325" i="1"/>
  <c r="X324" i="1"/>
  <c r="AA287" i="1"/>
  <c r="AA269" i="1"/>
  <c r="AA240" i="1"/>
  <c r="X216" i="1"/>
  <c r="AA192" i="1"/>
  <c r="AA190" i="1"/>
  <c r="AA189" i="1"/>
  <c r="AA167" i="1"/>
  <c r="Z159" i="1"/>
  <c r="Z97" i="1"/>
  <c r="AA20" i="1"/>
  <c r="AA17" i="1"/>
  <c r="X304" i="1"/>
  <c r="X301" i="1"/>
  <c r="Z289" i="1"/>
  <c r="AA253" i="1"/>
  <c r="AA48" i="1"/>
  <c r="X45" i="1"/>
  <c r="Z19" i="1"/>
  <c r="AA345" i="1"/>
  <c r="AA323" i="1"/>
  <c r="AA290" i="1"/>
  <c r="AA194" i="1"/>
  <c r="AA136" i="1"/>
  <c r="Z101" i="1"/>
  <c r="Z49" i="1"/>
  <c r="AA15" i="1"/>
  <c r="X290" i="1"/>
  <c r="AA284" i="1"/>
  <c r="AA273" i="1"/>
  <c r="AA267" i="1"/>
  <c r="AA261" i="1"/>
  <c r="AA247" i="1"/>
  <c r="AA171" i="1"/>
  <c r="AA158" i="1"/>
  <c r="AA139" i="1"/>
  <c r="AA27" i="1"/>
  <c r="AA374" i="1"/>
  <c r="Z365" i="1"/>
  <c r="AA355" i="1"/>
  <c r="AA304" i="1"/>
  <c r="AA301" i="1"/>
  <c r="Z278" i="1"/>
  <c r="AA271" i="1"/>
  <c r="AA159" i="1"/>
  <c r="X142" i="1"/>
  <c r="AA132" i="1"/>
  <c r="AA28" i="1"/>
  <c r="AA25" i="1"/>
  <c r="AA19" i="1"/>
  <c r="AA11" i="1"/>
  <c r="X203" i="1"/>
  <c r="Z203" i="1"/>
  <c r="Z83" i="1"/>
  <c r="AA668" i="1"/>
  <c r="X632" i="1"/>
  <c r="AA627" i="1"/>
  <c r="AA589" i="1"/>
  <c r="AA572" i="1"/>
  <c r="AA568" i="1"/>
  <c r="X564" i="1"/>
  <c r="AA483" i="1"/>
  <c r="AA423" i="1"/>
  <c r="AA406" i="1"/>
  <c r="AA380" i="1"/>
  <c r="AA371" i="1"/>
  <c r="AA347" i="1"/>
  <c r="AA346" i="1"/>
  <c r="AA343" i="1"/>
  <c r="AA302" i="1"/>
  <c r="AA299" i="1"/>
  <c r="AA280" i="1"/>
  <c r="X263" i="1"/>
  <c r="Z263" i="1"/>
  <c r="Z130" i="1"/>
  <c r="X130" i="1"/>
  <c r="AA130" i="1"/>
  <c r="X53" i="1"/>
  <c r="Z53" i="1"/>
  <c r="X29" i="1"/>
  <c r="Z29" i="1"/>
  <c r="X12" i="1"/>
  <c r="Z12" i="1"/>
  <c r="Z385" i="1"/>
  <c r="X385" i="1"/>
  <c r="X297" i="1"/>
  <c r="Z297" i="1"/>
  <c r="AA122" i="1"/>
  <c r="Z320" i="1"/>
  <c r="X320" i="1"/>
  <c r="Z302" i="1"/>
  <c r="X302" i="1"/>
  <c r="Z280" i="1"/>
  <c r="X280" i="1"/>
  <c r="AA595" i="1"/>
  <c r="Z668" i="1"/>
  <c r="AA647" i="1"/>
  <c r="AA641" i="1"/>
  <c r="X633" i="1"/>
  <c r="AA625" i="1"/>
  <c r="AA618" i="1"/>
  <c r="Z612" i="1"/>
  <c r="X608" i="1"/>
  <c r="Z603" i="1"/>
  <c r="X595" i="1"/>
  <c r="AA593" i="1"/>
  <c r="AA573" i="1"/>
  <c r="Z568" i="1"/>
  <c r="AA517" i="1"/>
  <c r="AA504" i="1"/>
  <c r="Z463" i="1"/>
  <c r="AA460" i="1"/>
  <c r="Z451" i="1"/>
  <c r="AA445" i="1"/>
  <c r="AA435" i="1"/>
  <c r="AA429" i="1"/>
  <c r="AA410" i="1"/>
  <c r="Z406" i="1"/>
  <c r="Z381" i="1"/>
  <c r="X362" i="1"/>
  <c r="Z362" i="1"/>
  <c r="AA353" i="1"/>
  <c r="Z346" i="1"/>
  <c r="X334" i="1"/>
  <c r="Z334" i="1"/>
  <c r="AA331" i="1"/>
  <c r="AA328" i="1"/>
  <c r="X306" i="1"/>
  <c r="AA297" i="1"/>
  <c r="X292" i="1"/>
  <c r="Z292" i="1"/>
  <c r="Z252" i="1"/>
  <c r="X252" i="1"/>
  <c r="X35" i="1"/>
  <c r="Z35" i="1"/>
  <c r="AA358" i="1"/>
  <c r="X572" i="1"/>
  <c r="X469" i="1"/>
  <c r="AA464" i="1"/>
  <c r="Z354" i="1"/>
  <c r="X354" i="1"/>
  <c r="Z312" i="1"/>
  <c r="X312" i="1"/>
  <c r="Z295" i="1"/>
  <c r="X131" i="1"/>
  <c r="Z131" i="1"/>
  <c r="X75" i="1"/>
  <c r="Z75" i="1"/>
  <c r="X57" i="1"/>
  <c r="Z57" i="1"/>
  <c r="Z650" i="1"/>
  <c r="Z647" i="1"/>
  <c r="AA628" i="1"/>
  <c r="AA619" i="1"/>
  <c r="X579" i="1"/>
  <c r="AA577" i="1"/>
  <c r="AA547" i="1"/>
  <c r="AA544" i="1"/>
  <c r="AA541" i="1"/>
  <c r="X510" i="1"/>
  <c r="AA477" i="1"/>
  <c r="Z465" i="1"/>
  <c r="X452" i="1"/>
  <c r="AA449" i="1"/>
  <c r="Z445" i="1"/>
  <c r="AA442" i="1"/>
  <c r="Z438" i="1"/>
  <c r="X434" i="1"/>
  <c r="Z413" i="1"/>
  <c r="Z410" i="1"/>
  <c r="AA388" i="1"/>
  <c r="AA354" i="1"/>
  <c r="X338" i="1"/>
  <c r="Z338" i="1"/>
  <c r="Z333" i="1"/>
  <c r="AA312" i="1"/>
  <c r="X298" i="1"/>
  <c r="Z298" i="1"/>
  <c r="AA295" i="1"/>
  <c r="AA123" i="1"/>
  <c r="X115" i="1"/>
  <c r="Z115" i="1"/>
  <c r="AA115" i="1"/>
  <c r="X100" i="1"/>
  <c r="Z100" i="1"/>
  <c r="AA100" i="1"/>
  <c r="AA660" i="1"/>
  <c r="X644" i="1"/>
  <c r="X641" i="1"/>
  <c r="Z618" i="1"/>
  <c r="AA605" i="1"/>
  <c r="AA581" i="1"/>
  <c r="AA564" i="1"/>
  <c r="Z559" i="1"/>
  <c r="AA554" i="1"/>
  <c r="AA499" i="1"/>
  <c r="AA478" i="1"/>
  <c r="X476" i="1"/>
  <c r="X465" i="1"/>
  <c r="AA461" i="1"/>
  <c r="AA430" i="1"/>
  <c r="AA416" i="1"/>
  <c r="AA412" i="1"/>
  <c r="AA401" i="1"/>
  <c r="X390" i="1"/>
  <c r="Z389" i="1"/>
  <c r="X370" i="1"/>
  <c r="X366" i="1"/>
  <c r="Z366" i="1"/>
  <c r="X353" i="1"/>
  <c r="AA341" i="1"/>
  <c r="AA338" i="1"/>
  <c r="AA298" i="1"/>
  <c r="Z256" i="1"/>
  <c r="X256" i="1"/>
  <c r="X163" i="1"/>
  <c r="Z163" i="1"/>
  <c r="X361" i="1"/>
  <c r="Z361" i="1"/>
  <c r="AA640" i="1"/>
  <c r="X342" i="1"/>
  <c r="Z316" i="1"/>
  <c r="AA316" i="1"/>
  <c r="X296" i="1"/>
  <c r="Z296" i="1"/>
  <c r="X92" i="1"/>
  <c r="AA92" i="1"/>
  <c r="AA52" i="1"/>
  <c r="AA386" i="1"/>
  <c r="AA359" i="1"/>
  <c r="AA339" i="1"/>
  <c r="AA313" i="1"/>
  <c r="AA263" i="1"/>
  <c r="AA259" i="1"/>
  <c r="Z247" i="1"/>
  <c r="Z246" i="1"/>
  <c r="AA244" i="1"/>
  <c r="AA241" i="1"/>
  <c r="X239" i="1"/>
  <c r="AA236" i="1"/>
  <c r="Z229" i="1"/>
  <c r="AA221" i="1"/>
  <c r="Z199" i="1"/>
  <c r="AA197" i="1"/>
  <c r="X195" i="1"/>
  <c r="AA163" i="1"/>
  <c r="AA147" i="1"/>
  <c r="AA131" i="1"/>
  <c r="Z123" i="1"/>
  <c r="Z113" i="1"/>
  <c r="AA90" i="1"/>
  <c r="X89" i="1"/>
  <c r="Z71" i="1"/>
  <c r="Z63" i="1"/>
  <c r="Z51" i="1"/>
  <c r="Z20" i="1"/>
  <c r="AA12" i="1"/>
  <c r="AA6" i="1"/>
  <c r="Z4" i="1"/>
  <c r="AA3" i="1"/>
  <c r="Z276" i="1"/>
  <c r="X262" i="1"/>
  <c r="Z255" i="1"/>
  <c r="Z248" i="1"/>
  <c r="X247" i="1"/>
  <c r="Z240" i="1"/>
  <c r="X122" i="1"/>
  <c r="Z107" i="1"/>
  <c r="Z99" i="1"/>
  <c r="Z98" i="1"/>
  <c r="Z91" i="1"/>
  <c r="X51" i="1"/>
  <c r="Z21" i="1"/>
  <c r="Z13" i="1"/>
  <c r="Z11" i="1"/>
  <c r="Z5" i="1"/>
  <c r="X4" i="1"/>
  <c r="Z3" i="1"/>
  <c r="X255" i="1"/>
  <c r="Z167" i="1"/>
  <c r="Z119" i="1"/>
  <c r="Z114" i="1"/>
  <c r="AA379" i="1"/>
  <c r="AA314" i="1"/>
  <c r="AA215" i="1"/>
  <c r="AA211" i="1"/>
  <c r="AA186" i="1"/>
  <c r="AA143" i="1"/>
  <c r="AA78" i="1"/>
  <c r="AA36" i="1"/>
  <c r="AA23" i="1"/>
  <c r="AA34" i="1"/>
  <c r="AA229" i="1"/>
  <c r="AA220" i="1"/>
  <c r="AA216" i="1"/>
  <c r="AA162" i="1"/>
  <c r="Z672" i="1"/>
  <c r="Z658" i="1"/>
  <c r="AA649" i="1"/>
  <c r="AA664" i="1"/>
  <c r="Z654" i="1"/>
  <c r="Z644" i="1"/>
  <c r="AA632" i="1"/>
  <c r="AA616" i="1"/>
  <c r="Z604" i="1"/>
  <c r="AA604" i="1"/>
  <c r="AA560" i="1"/>
  <c r="Z522" i="1"/>
  <c r="AA522" i="1"/>
  <c r="AA510" i="1"/>
  <c r="Z482" i="1"/>
  <c r="AA482" i="1"/>
  <c r="AA476" i="1"/>
  <c r="X473" i="1"/>
  <c r="X430" i="1"/>
  <c r="Z430" i="1"/>
  <c r="AA424" i="1"/>
  <c r="X378" i="1"/>
  <c r="Z378" i="1"/>
  <c r="AA32" i="1"/>
  <c r="Z514" i="1"/>
  <c r="X514" i="1"/>
  <c r="Z494" i="1"/>
  <c r="AA494" i="1"/>
  <c r="AA481" i="1"/>
  <c r="AA473" i="1"/>
  <c r="X433" i="1"/>
  <c r="Z417" i="1"/>
  <c r="X417" i="1"/>
  <c r="AA378" i="1"/>
  <c r="AA348" i="1"/>
  <c r="AA274" i="1"/>
  <c r="Z274" i="1"/>
  <c r="X274" i="1"/>
  <c r="AA233" i="1"/>
  <c r="AA656" i="1"/>
  <c r="AA652" i="1"/>
  <c r="AA624" i="1"/>
  <c r="AA620" i="1"/>
  <c r="X615" i="1"/>
  <c r="AA599" i="1"/>
  <c r="Z591" i="1"/>
  <c r="AA591" i="1"/>
  <c r="Z583" i="1"/>
  <c r="AA583" i="1"/>
  <c r="Z575" i="1"/>
  <c r="AA575" i="1"/>
  <c r="Z567" i="1"/>
  <c r="AA567" i="1"/>
  <c r="Z549" i="1"/>
  <c r="AA549" i="1"/>
  <c r="AA546" i="1"/>
  <c r="AA539" i="1"/>
  <c r="X532" i="1"/>
  <c r="AA532" i="1"/>
  <c r="AA521" i="1"/>
  <c r="Z500" i="1"/>
  <c r="AA498" i="1"/>
  <c r="X482" i="1"/>
  <c r="Z480" i="1"/>
  <c r="Z474" i="1"/>
  <c r="X474" i="1"/>
  <c r="AA465" i="1"/>
  <c r="AA451" i="1"/>
  <c r="AA433" i="1"/>
  <c r="Z425" i="1"/>
  <c r="X425" i="1"/>
  <c r="Z421" i="1"/>
  <c r="AA421" i="1"/>
  <c r="AA417" i="1"/>
  <c r="Z624" i="1"/>
  <c r="Z620" i="1"/>
  <c r="X591" i="1"/>
  <c r="X583" i="1"/>
  <c r="X575" i="1"/>
  <c r="X567" i="1"/>
  <c r="X549" i="1"/>
  <c r="Z540" i="1"/>
  <c r="AA538" i="1"/>
  <c r="Z533" i="1"/>
  <c r="X533" i="1"/>
  <c r="X524" i="1"/>
  <c r="AA524" i="1"/>
  <c r="Z501" i="1"/>
  <c r="X494" i="1"/>
  <c r="Z493" i="1"/>
  <c r="Z393" i="1"/>
  <c r="X393" i="1"/>
  <c r="AA393" i="1"/>
  <c r="AA364" i="1"/>
  <c r="X360" i="1"/>
  <c r="AA360" i="1"/>
  <c r="AA663" i="1"/>
  <c r="X656" i="1"/>
  <c r="Z652" i="1"/>
  <c r="Z646" i="1"/>
  <c r="X624" i="1"/>
  <c r="X620" i="1"/>
  <c r="AA596" i="1"/>
  <c r="X545" i="1"/>
  <c r="Z525" i="1"/>
  <c r="X525" i="1"/>
  <c r="Z516" i="1"/>
  <c r="AA514" i="1"/>
  <c r="X493" i="1"/>
  <c r="Z486" i="1"/>
  <c r="AA485" i="1"/>
  <c r="Z473" i="1"/>
  <c r="AA452" i="1"/>
  <c r="AA431" i="1"/>
  <c r="X418" i="1"/>
  <c r="Z418" i="1"/>
  <c r="X330" i="1"/>
  <c r="Z330" i="1"/>
  <c r="AA308" i="1"/>
  <c r="AA305" i="1"/>
  <c r="Z634" i="1"/>
  <c r="AA556" i="1"/>
  <c r="AA523" i="1"/>
  <c r="X517" i="1"/>
  <c r="AA502" i="1"/>
  <c r="Z497" i="1"/>
  <c r="Z433" i="1"/>
  <c r="X421" i="1"/>
  <c r="X374" i="1"/>
  <c r="Z374" i="1"/>
  <c r="AA369" i="1"/>
  <c r="Z666" i="1"/>
  <c r="AA2" i="1"/>
  <c r="AA672" i="1"/>
  <c r="Z662" i="1"/>
  <c r="AA655" i="1"/>
  <c r="AA612" i="1"/>
  <c r="X610" i="1"/>
  <c r="Z596" i="1"/>
  <c r="AA587" i="1"/>
  <c r="AA579" i="1"/>
  <c r="AA571" i="1"/>
  <c r="AA563" i="1"/>
  <c r="Z556" i="1"/>
  <c r="X555" i="1"/>
  <c r="Z541" i="1"/>
  <c r="AA540" i="1"/>
  <c r="AA533" i="1"/>
  <c r="Z524" i="1"/>
  <c r="AA505" i="1"/>
  <c r="X501" i="1"/>
  <c r="X500" i="1"/>
  <c r="AA497" i="1"/>
  <c r="Z485" i="1"/>
  <c r="X478" i="1"/>
  <c r="AA474" i="1"/>
  <c r="X432" i="1"/>
  <c r="Z432" i="1"/>
  <c r="AA425" i="1"/>
  <c r="Z422" i="1"/>
  <c r="X402" i="1"/>
  <c r="Z402" i="1"/>
  <c r="X394" i="1"/>
  <c r="Z394" i="1"/>
  <c r="AA377" i="1"/>
  <c r="AA333" i="1"/>
  <c r="X309" i="1"/>
  <c r="Z309" i="1"/>
  <c r="Z546" i="1"/>
  <c r="X546" i="1"/>
  <c r="X540" i="1"/>
  <c r="Z530" i="1"/>
  <c r="AA530" i="1"/>
  <c r="AA528" i="1"/>
  <c r="AA513" i="1"/>
  <c r="Z498" i="1"/>
  <c r="X498" i="1"/>
  <c r="Z488" i="1"/>
  <c r="AA432" i="1"/>
  <c r="X424" i="1"/>
  <c r="Z424" i="1"/>
  <c r="AA501" i="1"/>
  <c r="AA479" i="1"/>
  <c r="Z464" i="1"/>
  <c r="Z426" i="1"/>
  <c r="AA418" i="1"/>
  <c r="Z405" i="1"/>
  <c r="AA402" i="1"/>
  <c r="AA395" i="1"/>
  <c r="AA394" i="1"/>
  <c r="AA365" i="1"/>
  <c r="X357" i="1"/>
  <c r="Z357" i="1"/>
  <c r="AA344" i="1"/>
  <c r="Z329" i="1"/>
  <c r="AA320" i="1"/>
  <c r="X282" i="1"/>
  <c r="AA282" i="1"/>
  <c r="AA275" i="1"/>
  <c r="X268" i="1"/>
  <c r="Z268" i="1"/>
  <c r="X96" i="1"/>
  <c r="AA96" i="1"/>
  <c r="X73" i="1"/>
  <c r="Z73" i="1"/>
  <c r="X464" i="1"/>
  <c r="X405" i="1"/>
  <c r="AA384" i="1"/>
  <c r="Z349" i="1"/>
  <c r="X329" i="1"/>
  <c r="AA325" i="1"/>
  <c r="X321" i="1"/>
  <c r="Z321" i="1"/>
  <c r="X317" i="1"/>
  <c r="X310" i="1"/>
  <c r="X538" i="1"/>
  <c r="X505" i="1"/>
  <c r="X490" i="1"/>
  <c r="Z489" i="1"/>
  <c r="Z469" i="1"/>
  <c r="AA469" i="1"/>
  <c r="Z458" i="1"/>
  <c r="AA458" i="1"/>
  <c r="AA454" i="1"/>
  <c r="AA453" i="1"/>
  <c r="AA446" i="1"/>
  <c r="AA436" i="1"/>
  <c r="AA420" i="1"/>
  <c r="Z401" i="1"/>
  <c r="AA385" i="1"/>
  <c r="AA361" i="1"/>
  <c r="X358" i="1"/>
  <c r="X332" i="1"/>
  <c r="AA332" i="1"/>
  <c r="AA326" i="1"/>
  <c r="AA321" i="1"/>
  <c r="AA291" i="1"/>
  <c r="AA242" i="1"/>
  <c r="AA156" i="1"/>
  <c r="X151" i="1"/>
  <c r="Z151" i="1"/>
  <c r="AA397" i="1"/>
  <c r="AA362" i="1"/>
  <c r="Z350" i="1"/>
  <c r="X322" i="1"/>
  <c r="Z322" i="1"/>
  <c r="X243" i="1"/>
  <c r="Z243" i="1"/>
  <c r="X504" i="1"/>
  <c r="AA493" i="1"/>
  <c r="X470" i="1"/>
  <c r="Z460" i="1"/>
  <c r="Z459" i="1"/>
  <c r="X457" i="1"/>
  <c r="Z446" i="1"/>
  <c r="Z441" i="1"/>
  <c r="AA438" i="1"/>
  <c r="Z436" i="1"/>
  <c r="AA422" i="1"/>
  <c r="AA413" i="1"/>
  <c r="AA398" i="1"/>
  <c r="AA390" i="1"/>
  <c r="AA322" i="1"/>
  <c r="X277" i="1"/>
  <c r="X441" i="1"/>
  <c r="Z397" i="1"/>
  <c r="X377" i="1"/>
  <c r="AA337" i="1"/>
  <c r="Z300" i="1"/>
  <c r="X300" i="1"/>
  <c r="Z230" i="1"/>
  <c r="X230" i="1"/>
  <c r="AA230" i="1"/>
  <c r="AA196" i="1"/>
  <c r="AA400" i="1"/>
  <c r="AA363" i="1"/>
  <c r="AA350" i="1"/>
  <c r="AA349" i="1"/>
  <c r="Z314" i="1"/>
  <c r="Z313" i="1"/>
  <c r="Z306" i="1"/>
  <c r="Z305" i="1"/>
  <c r="Z288" i="1"/>
  <c r="X287" i="1"/>
  <c r="X286" i="1"/>
  <c r="Z285" i="1"/>
  <c r="X283" i="1"/>
  <c r="Z279" i="1"/>
  <c r="Z272" i="1"/>
  <c r="X251" i="1"/>
  <c r="AA243" i="1"/>
  <c r="AA182" i="1"/>
  <c r="Z126" i="1"/>
  <c r="X126" i="1"/>
  <c r="X109" i="1"/>
  <c r="Z109" i="1"/>
  <c r="AA60" i="1"/>
  <c r="X40" i="1"/>
  <c r="AA40" i="1"/>
  <c r="X9" i="1"/>
  <c r="Z9" i="1"/>
  <c r="AA335" i="1"/>
  <c r="X313" i="1"/>
  <c r="X305" i="1"/>
  <c r="X271" i="1"/>
  <c r="X270" i="1"/>
  <c r="AA254" i="1"/>
  <c r="X244" i="1"/>
  <c r="Z244" i="1"/>
  <c r="AA226" i="1"/>
  <c r="AA201" i="1"/>
  <c r="AA185" i="1"/>
  <c r="X157" i="1"/>
  <c r="AA157" i="1"/>
  <c r="AA154" i="1"/>
  <c r="AA138" i="1"/>
  <c r="Z134" i="1"/>
  <c r="X134" i="1"/>
  <c r="AA126" i="1"/>
  <c r="X33" i="1"/>
  <c r="Z33" i="1"/>
  <c r="AA9" i="1"/>
  <c r="X235" i="1"/>
  <c r="Z235" i="1"/>
  <c r="X183" i="1"/>
  <c r="Z183" i="1"/>
  <c r="AA134" i="1"/>
  <c r="AA94" i="1"/>
  <c r="X85" i="1"/>
  <c r="Z85" i="1"/>
  <c r="X7" i="1"/>
  <c r="Z7" i="1"/>
  <c r="AA318" i="1"/>
  <c r="AA317" i="1"/>
  <c r="AA310" i="1"/>
  <c r="AA309" i="1"/>
  <c r="AA268" i="1"/>
  <c r="AA235" i="1"/>
  <c r="X227" i="1"/>
  <c r="Z227" i="1"/>
  <c r="X186" i="1"/>
  <c r="AA183" i="1"/>
  <c r="X155" i="1"/>
  <c r="Z155" i="1"/>
  <c r="X147" i="1"/>
  <c r="Z147" i="1"/>
  <c r="X127" i="1"/>
  <c r="Z127" i="1"/>
  <c r="X110" i="1"/>
  <c r="Z110" i="1"/>
  <c r="X79" i="1"/>
  <c r="Z79" i="1"/>
  <c r="X41" i="1"/>
  <c r="Z41" i="1"/>
  <c r="AA7" i="1"/>
  <c r="X169" i="1"/>
  <c r="AA169" i="1"/>
  <c r="AA155" i="1"/>
  <c r="X135" i="1"/>
  <c r="Z135" i="1"/>
  <c r="AA127" i="1"/>
  <c r="AA119" i="1"/>
  <c r="X95" i="1"/>
  <c r="Z95" i="1"/>
  <c r="X16" i="1"/>
  <c r="AA382" i="1"/>
  <c r="AA367" i="1"/>
  <c r="Z353" i="1"/>
  <c r="Z345" i="1"/>
  <c r="AA330" i="1"/>
  <c r="AA329" i="1"/>
  <c r="X316" i="1"/>
  <c r="X308" i="1"/>
  <c r="Z301" i="1"/>
  <c r="AA300" i="1"/>
  <c r="Z293" i="1"/>
  <c r="AA277" i="1"/>
  <c r="AA264" i="1"/>
  <c r="AA262" i="1"/>
  <c r="X259" i="1"/>
  <c r="AA256" i="1"/>
  <c r="Z254" i="1"/>
  <c r="AA251" i="1"/>
  <c r="X236" i="1"/>
  <c r="Z236" i="1"/>
  <c r="Z228" i="1"/>
  <c r="AA135" i="1"/>
  <c r="AA118" i="1"/>
  <c r="AA104" i="1"/>
  <c r="AA86" i="1"/>
  <c r="X47" i="1"/>
  <c r="Z47" i="1"/>
  <c r="X39" i="1"/>
  <c r="Z39" i="1"/>
  <c r="AA16" i="1"/>
  <c r="X8" i="1"/>
  <c r="Z8" i="1"/>
  <c r="AA307" i="1"/>
  <c r="X258" i="1"/>
  <c r="Z258" i="1"/>
  <c r="X242" i="1"/>
  <c r="AA225" i="1"/>
  <c r="X187" i="1"/>
  <c r="Z187" i="1"/>
  <c r="AA184" i="1"/>
  <c r="X179" i="1"/>
  <c r="Z179" i="1"/>
  <c r="AA148" i="1"/>
  <c r="X111" i="1"/>
  <c r="Z111" i="1"/>
  <c r="X32" i="1"/>
  <c r="AA260" i="1"/>
  <c r="AA252" i="1"/>
  <c r="AA187" i="1"/>
  <c r="X175" i="1"/>
  <c r="X167" i="1"/>
  <c r="AA151" i="1"/>
  <c r="Z139" i="1"/>
  <c r="X138" i="1"/>
  <c r="X119" i="1"/>
  <c r="X118" i="1"/>
  <c r="Z108" i="1"/>
  <c r="Z103" i="1"/>
  <c r="X93" i="1"/>
  <c r="X83" i="1"/>
  <c r="X71" i="1"/>
  <c r="Z67" i="1"/>
  <c r="Z61" i="1"/>
  <c r="X59" i="1"/>
  <c r="AA41" i="1"/>
  <c r="Z31" i="1"/>
  <c r="Z25" i="1"/>
  <c r="X23" i="1"/>
  <c r="Z17" i="1"/>
  <c r="Z15" i="1"/>
  <c r="AA8" i="1"/>
  <c r="X3" i="1"/>
  <c r="AA246" i="1"/>
  <c r="AA203" i="1"/>
  <c r="AA199" i="1"/>
  <c r="X139" i="1"/>
  <c r="X67" i="1"/>
  <c r="X31" i="1"/>
  <c r="X15" i="1"/>
  <c r="AA29" i="1"/>
  <c r="AA66" i="1"/>
  <c r="AA671" i="1"/>
  <c r="AA667" i="1"/>
  <c r="Z655" i="1"/>
  <c r="Z651" i="1"/>
  <c r="AA645" i="1"/>
  <c r="Z640" i="1"/>
  <c r="Z635" i="1"/>
  <c r="Z627" i="1"/>
  <c r="X613" i="1"/>
  <c r="Z613" i="1"/>
  <c r="AA606" i="1"/>
  <c r="X544" i="1"/>
  <c r="Z544" i="1"/>
  <c r="Z550" i="1"/>
  <c r="X550" i="1"/>
  <c r="AA550" i="1"/>
  <c r="Z659" i="1"/>
  <c r="AA674" i="1"/>
  <c r="X671" i="1"/>
  <c r="AA670" i="1"/>
  <c r="X667" i="1"/>
  <c r="AA666" i="1"/>
  <c r="X663" i="1"/>
  <c r="AA662" i="1"/>
  <c r="X659" i="1"/>
  <c r="AA658" i="1"/>
  <c r="X655" i="1"/>
  <c r="AA654" i="1"/>
  <c r="X651" i="1"/>
  <c r="AA650" i="1"/>
  <c r="X645" i="1"/>
  <c r="AA644" i="1"/>
  <c r="X640" i="1"/>
  <c r="AA639" i="1"/>
  <c r="X635" i="1"/>
  <c r="AA634" i="1"/>
  <c r="X627" i="1"/>
  <c r="AA626" i="1"/>
  <c r="AA603" i="1"/>
  <c r="X601" i="1"/>
  <c r="Z601" i="1"/>
  <c r="AA594" i="1"/>
  <c r="AA590" i="1"/>
  <c r="AA586" i="1"/>
  <c r="AA582" i="1"/>
  <c r="AA578" i="1"/>
  <c r="AA574" i="1"/>
  <c r="AA570" i="1"/>
  <c r="AA566" i="1"/>
  <c r="AA562" i="1"/>
  <c r="AA558" i="1"/>
  <c r="AA553" i="1"/>
  <c r="AA659" i="1"/>
  <c r="X625" i="1"/>
  <c r="Z625" i="1"/>
  <c r="Z667" i="1"/>
  <c r="Z590" i="1"/>
  <c r="Z586" i="1"/>
  <c r="Z582" i="1"/>
  <c r="Z578" i="1"/>
  <c r="Z574" i="1"/>
  <c r="Z570" i="1"/>
  <c r="Z566" i="1"/>
  <c r="Z562" i="1"/>
  <c r="Z558" i="1"/>
  <c r="Z553" i="1"/>
  <c r="Z551" i="1"/>
  <c r="X551" i="1"/>
  <c r="AA551" i="1"/>
  <c r="Z542" i="1"/>
  <c r="X542" i="1"/>
  <c r="AA542" i="1"/>
  <c r="AA646" i="1"/>
  <c r="Z626" i="1"/>
  <c r="AA657" i="1"/>
  <c r="AA653" i="1"/>
  <c r="AA648" i="1"/>
  <c r="X626" i="1"/>
  <c r="X609" i="1"/>
  <c r="Z609" i="1"/>
  <c r="AA602" i="1"/>
  <c r="X594" i="1"/>
  <c r="X590" i="1"/>
  <c r="X586" i="1"/>
  <c r="X582" i="1"/>
  <c r="X578" i="1"/>
  <c r="X574" i="1"/>
  <c r="X570" i="1"/>
  <c r="X566" i="1"/>
  <c r="X562" i="1"/>
  <c r="X558" i="1"/>
  <c r="X553" i="1"/>
  <c r="Z537" i="1"/>
  <c r="AA635" i="1"/>
  <c r="Z663" i="1"/>
  <c r="AA673" i="1"/>
  <c r="X670" i="1"/>
  <c r="X666" i="1"/>
  <c r="X662" i="1"/>
  <c r="Z673" i="1"/>
  <c r="Z669" i="1"/>
  <c r="Z657" i="1"/>
  <c r="AA637" i="1"/>
  <c r="AA631" i="1"/>
  <c r="X629" i="1"/>
  <c r="Z629" i="1"/>
  <c r="X623" i="1"/>
  <c r="AA622" i="1"/>
  <c r="AA621" i="1"/>
  <c r="X614" i="1"/>
  <c r="Z611" i="1"/>
  <c r="Z602" i="1"/>
  <c r="X597" i="1"/>
  <c r="Z597" i="1"/>
  <c r="AA545" i="1"/>
  <c r="X649" i="1"/>
  <c r="X634" i="1"/>
  <c r="Z665" i="1"/>
  <c r="Z661" i="1"/>
  <c r="Z653" i="1"/>
  <c r="Z648" i="1"/>
  <c r="Z643" i="1"/>
  <c r="X673" i="1"/>
  <c r="X669" i="1"/>
  <c r="X665" i="1"/>
  <c r="X661" i="1"/>
  <c r="X657" i="1"/>
  <c r="X653" i="1"/>
  <c r="X648" i="1"/>
  <c r="X643" i="1"/>
  <c r="AA642" i="1"/>
  <c r="X638" i="1"/>
  <c r="X637" i="1"/>
  <c r="Z631" i="1"/>
  <c r="Z622" i="1"/>
  <c r="X617" i="1"/>
  <c r="Z617" i="1"/>
  <c r="X611" i="1"/>
  <c r="AA610" i="1"/>
  <c r="AA609" i="1"/>
  <c r="X602" i="1"/>
  <c r="Z599" i="1"/>
  <c r="X593" i="1"/>
  <c r="Z593" i="1"/>
  <c r="X589" i="1"/>
  <c r="Z589" i="1"/>
  <c r="X585" i="1"/>
  <c r="Z585" i="1"/>
  <c r="X581" i="1"/>
  <c r="Z581" i="1"/>
  <c r="X577" i="1"/>
  <c r="Z577" i="1"/>
  <c r="X573" i="1"/>
  <c r="Z573" i="1"/>
  <c r="X569" i="1"/>
  <c r="Z569" i="1"/>
  <c r="X565" i="1"/>
  <c r="Z565" i="1"/>
  <c r="X561" i="1"/>
  <c r="Z561" i="1"/>
  <c r="X557" i="1"/>
  <c r="Z557" i="1"/>
  <c r="X552" i="1"/>
  <c r="Z552" i="1"/>
  <c r="Z545" i="1"/>
  <c r="AA536" i="1"/>
  <c r="Z671" i="1"/>
  <c r="X621" i="1"/>
  <c r="Z621" i="1"/>
  <c r="Z594" i="1"/>
  <c r="AA669" i="1"/>
  <c r="AA665" i="1"/>
  <c r="AA661" i="1"/>
  <c r="X650" i="1"/>
  <c r="AA643" i="1"/>
  <c r="AA638" i="1"/>
  <c r="Z642" i="1"/>
  <c r="AA630" i="1"/>
  <c r="AA629" i="1"/>
  <c r="X622" i="1"/>
  <c r="Z610" i="1"/>
  <c r="X605" i="1"/>
  <c r="Z605" i="1"/>
  <c r="AA598" i="1"/>
  <c r="AA597" i="1"/>
  <c r="AA537" i="1"/>
  <c r="Z543" i="1"/>
  <c r="Z535" i="1"/>
  <c r="Z529" i="1"/>
  <c r="Z527" i="1"/>
  <c r="Z521" i="1"/>
  <c r="Z519" i="1"/>
  <c r="Z513" i="1"/>
  <c r="X507" i="1"/>
  <c r="Z507" i="1"/>
  <c r="AA496" i="1"/>
  <c r="AA492" i="1"/>
  <c r="AA488" i="1"/>
  <c r="AA484" i="1"/>
  <c r="AA480" i="1"/>
  <c r="Z476" i="1"/>
  <c r="X472" i="1"/>
  <c r="AA457" i="1"/>
  <c r="X529" i="1"/>
  <c r="X521" i="1"/>
  <c r="X513" i="1"/>
  <c r="X467" i="1"/>
  <c r="Z467" i="1"/>
  <c r="AA543" i="1"/>
  <c r="Z536" i="1"/>
  <c r="AA535" i="1"/>
  <c r="AA534" i="1"/>
  <c r="Z528" i="1"/>
  <c r="AA527" i="1"/>
  <c r="AA526" i="1"/>
  <c r="Z520" i="1"/>
  <c r="AA519" i="1"/>
  <c r="AA518" i="1"/>
  <c r="Z512" i="1"/>
  <c r="Z509" i="1"/>
  <c r="X503" i="1"/>
  <c r="Z503" i="1"/>
  <c r="X496" i="1"/>
  <c r="X492" i="1"/>
  <c r="X488" i="1"/>
  <c r="X471" i="1"/>
  <c r="Z471" i="1"/>
  <c r="AA462" i="1"/>
  <c r="X543" i="1"/>
  <c r="X536" i="1"/>
  <c r="X535" i="1"/>
  <c r="X534" i="1"/>
  <c r="X528" i="1"/>
  <c r="X527" i="1"/>
  <c r="X526" i="1"/>
  <c r="X520" i="1"/>
  <c r="X519" i="1"/>
  <c r="X518" i="1"/>
  <c r="X512" i="1"/>
  <c r="X509" i="1"/>
  <c r="AA508" i="1"/>
  <c r="AA507" i="1"/>
  <c r="X475" i="1"/>
  <c r="Z475" i="1"/>
  <c r="Z547" i="1"/>
  <c r="Z539" i="1"/>
  <c r="Z531" i="1"/>
  <c r="Z523" i="1"/>
  <c r="Z517" i="1"/>
  <c r="Z515" i="1"/>
  <c r="Z508" i="1"/>
  <c r="X499" i="1"/>
  <c r="Z499" i="1"/>
  <c r="X495" i="1"/>
  <c r="Z495" i="1"/>
  <c r="X491" i="1"/>
  <c r="Z491" i="1"/>
  <c r="X487" i="1"/>
  <c r="Z487" i="1"/>
  <c r="X483" i="1"/>
  <c r="Z483" i="1"/>
  <c r="X479" i="1"/>
  <c r="Z479" i="1"/>
  <c r="X456" i="1"/>
  <c r="Z456" i="1"/>
  <c r="AA456" i="1"/>
  <c r="X508" i="1"/>
  <c r="AA468" i="1"/>
  <c r="AA467" i="1"/>
  <c r="X511" i="1"/>
  <c r="Z511" i="1"/>
  <c r="AA472" i="1"/>
  <c r="AA471" i="1"/>
  <c r="Z468" i="1"/>
  <c r="Z448" i="1"/>
  <c r="X443" i="1"/>
  <c r="Z443" i="1"/>
  <c r="X428" i="1"/>
  <c r="Z420" i="1"/>
  <c r="X419" i="1"/>
  <c r="Z419" i="1"/>
  <c r="Z388" i="1"/>
  <c r="X387" i="1"/>
  <c r="Z387" i="1"/>
  <c r="X371" i="1"/>
  <c r="Z371" i="1"/>
  <c r="Z368" i="1"/>
  <c r="X355" i="1"/>
  <c r="Z355" i="1"/>
  <c r="Z352" i="1"/>
  <c r="X339" i="1"/>
  <c r="Z339" i="1"/>
  <c r="Z336" i="1"/>
  <c r="X323" i="1"/>
  <c r="Z323" i="1"/>
  <c r="X448" i="1"/>
  <c r="X431" i="1"/>
  <c r="Z431" i="1"/>
  <c r="Z416" i="1"/>
  <c r="X415" i="1"/>
  <c r="Z415" i="1"/>
  <c r="Z384" i="1"/>
  <c r="X383" i="1"/>
  <c r="Z383" i="1"/>
  <c r="X375" i="1"/>
  <c r="Z375" i="1"/>
  <c r="Z372" i="1"/>
  <c r="Z412" i="1"/>
  <c r="X411" i="1"/>
  <c r="Z411" i="1"/>
  <c r="Z380" i="1"/>
  <c r="X379" i="1"/>
  <c r="Z379" i="1"/>
  <c r="Z376" i="1"/>
  <c r="X359" i="1"/>
  <c r="Z359" i="1"/>
  <c r="Z356" i="1"/>
  <c r="X343" i="1"/>
  <c r="Z343" i="1"/>
  <c r="Z340" i="1"/>
  <c r="X327" i="1"/>
  <c r="Z327" i="1"/>
  <c r="X315" i="1"/>
  <c r="Z315" i="1"/>
  <c r="AA441" i="1"/>
  <c r="X439" i="1"/>
  <c r="Z439" i="1"/>
  <c r="Z408" i="1"/>
  <c r="X407" i="1"/>
  <c r="Z407" i="1"/>
  <c r="X427" i="1"/>
  <c r="Z427" i="1"/>
  <c r="Z404" i="1"/>
  <c r="X403" i="1"/>
  <c r="Z403" i="1"/>
  <c r="AA375" i="1"/>
  <c r="AA372" i="1"/>
  <c r="X363" i="1"/>
  <c r="Z363" i="1"/>
  <c r="Z360" i="1"/>
  <c r="X347" i="1"/>
  <c r="Z347" i="1"/>
  <c r="Z344" i="1"/>
  <c r="X331" i="1"/>
  <c r="Z331" i="1"/>
  <c r="Z328" i="1"/>
  <c r="X307" i="1"/>
  <c r="Z307" i="1"/>
  <c r="X447" i="1"/>
  <c r="Z447" i="1"/>
  <c r="AA440" i="1"/>
  <c r="Z429" i="1"/>
  <c r="AA409" i="1"/>
  <c r="Z400" i="1"/>
  <c r="X399" i="1"/>
  <c r="Z399" i="1"/>
  <c r="X372" i="1"/>
  <c r="X319" i="1"/>
  <c r="Z319" i="1"/>
  <c r="AA455" i="1"/>
  <c r="Z449" i="1"/>
  <c r="Z440" i="1"/>
  <c r="X435" i="1"/>
  <c r="Z435" i="1"/>
  <c r="X429" i="1"/>
  <c r="AA428" i="1"/>
  <c r="AA427" i="1"/>
  <c r="X413" i="1"/>
  <c r="X412" i="1"/>
  <c r="Z409" i="1"/>
  <c r="AA408" i="1"/>
  <c r="AA405" i="1"/>
  <c r="AA403" i="1"/>
  <c r="Z396" i="1"/>
  <c r="X395" i="1"/>
  <c r="Z395" i="1"/>
  <c r="X381" i="1"/>
  <c r="X367" i="1"/>
  <c r="Z367" i="1"/>
  <c r="Z364" i="1"/>
  <c r="X351" i="1"/>
  <c r="Z351" i="1"/>
  <c r="Z348" i="1"/>
  <c r="X335" i="1"/>
  <c r="Z335" i="1"/>
  <c r="Z332" i="1"/>
  <c r="AA315" i="1"/>
  <c r="Z455" i="1"/>
  <c r="AA448" i="1"/>
  <c r="AA447" i="1"/>
  <c r="X440" i="1"/>
  <c r="Z428" i="1"/>
  <c r="X423" i="1"/>
  <c r="Z423" i="1"/>
  <c r="X409" i="1"/>
  <c r="X408" i="1"/>
  <c r="AA404" i="1"/>
  <c r="Z392" i="1"/>
  <c r="X391" i="1"/>
  <c r="Z391" i="1"/>
  <c r="X311" i="1"/>
  <c r="Z311" i="1"/>
  <c r="X245" i="1"/>
  <c r="Z217" i="1"/>
  <c r="X217" i="1"/>
  <c r="AA217" i="1"/>
  <c r="Z303" i="1"/>
  <c r="Z299" i="1"/>
  <c r="X295" i="1"/>
  <c r="AA294" i="1"/>
  <c r="Z282" i="1"/>
  <c r="AA281" i="1"/>
  <c r="Z275" i="1"/>
  <c r="X273" i="1"/>
  <c r="AA266" i="1"/>
  <c r="X261" i="1"/>
  <c r="X254" i="1"/>
  <c r="AA250" i="1"/>
  <c r="X241" i="1"/>
  <c r="Z232" i="1"/>
  <c r="X232" i="1"/>
  <c r="Z224" i="1"/>
  <c r="X224" i="1"/>
  <c r="AA207" i="1"/>
  <c r="X200" i="1"/>
  <c r="Z200" i="1"/>
  <c r="AA200" i="1"/>
  <c r="X180" i="1"/>
  <c r="Z180" i="1"/>
  <c r="AA180" i="1"/>
  <c r="X303" i="1"/>
  <c r="X299" i="1"/>
  <c r="Z294" i="1"/>
  <c r="AA293" i="1"/>
  <c r="Z281" i="1"/>
  <c r="X275" i="1"/>
  <c r="Z266" i="1"/>
  <c r="AA265" i="1"/>
  <c r="Z250" i="1"/>
  <c r="AA249" i="1"/>
  <c r="X237" i="1"/>
  <c r="X294" i="1"/>
  <c r="AA279" i="1"/>
  <c r="X266" i="1"/>
  <c r="X257" i="1"/>
  <c r="X250" i="1"/>
  <c r="AA245" i="1"/>
  <c r="X233" i="1"/>
  <c r="Z218" i="1"/>
  <c r="X218" i="1"/>
  <c r="AA218" i="1"/>
  <c r="X212" i="1"/>
  <c r="Z212" i="1"/>
  <c r="AA212" i="1"/>
  <c r="Z201" i="1"/>
  <c r="X201" i="1"/>
  <c r="Z245" i="1"/>
  <c r="AA224" i="1"/>
  <c r="Z181" i="1"/>
  <c r="X181" i="1"/>
  <c r="AA181" i="1"/>
  <c r="AA278" i="1"/>
  <c r="Z271" i="1"/>
  <c r="X269" i="1"/>
  <c r="AA258" i="1"/>
  <c r="X253" i="1"/>
  <c r="Z241" i="1"/>
  <c r="Z238" i="1"/>
  <c r="AA237" i="1"/>
  <c r="AA234" i="1"/>
  <c r="AA232" i="1"/>
  <c r="Z178" i="1"/>
  <c r="X178" i="1"/>
  <c r="AA178" i="1"/>
  <c r="Z153" i="1"/>
  <c r="X153" i="1"/>
  <c r="AA153" i="1"/>
  <c r="X231" i="1"/>
  <c r="Z231" i="1"/>
  <c r="AA231" i="1"/>
  <c r="X219" i="1"/>
  <c r="Z219" i="1"/>
  <c r="AA219" i="1"/>
  <c r="Z213" i="1"/>
  <c r="X213" i="1"/>
  <c r="AA213" i="1"/>
  <c r="Z198" i="1"/>
  <c r="AA198" i="1"/>
  <c r="AA289" i="1"/>
  <c r="Z277" i="1"/>
  <c r="X265" i="1"/>
  <c r="Z257" i="1"/>
  <c r="X249" i="1"/>
  <c r="X234" i="1"/>
  <c r="Z233" i="1"/>
  <c r="Z210" i="1"/>
  <c r="X210" i="1"/>
  <c r="AA210" i="1"/>
  <c r="AA175" i="1"/>
  <c r="X140" i="1"/>
  <c r="Z140" i="1"/>
  <c r="X129" i="1"/>
  <c r="Z129" i="1"/>
  <c r="X121" i="1"/>
  <c r="Z121" i="1"/>
  <c r="X68" i="1"/>
  <c r="Z68" i="1"/>
  <c r="AA68" i="1"/>
  <c r="AA67" i="1"/>
  <c r="X223" i="1"/>
  <c r="X222" i="1"/>
  <c r="X221" i="1"/>
  <c r="X220" i="1"/>
  <c r="Z214" i="1"/>
  <c r="AA208" i="1"/>
  <c r="AA206" i="1"/>
  <c r="AA205" i="1"/>
  <c r="X202" i="1"/>
  <c r="Z185" i="1"/>
  <c r="X184" i="1"/>
  <c r="Z184" i="1"/>
  <c r="Z182" i="1"/>
  <c r="AA176" i="1"/>
  <c r="AA174" i="1"/>
  <c r="AA173" i="1"/>
  <c r="X170" i="1"/>
  <c r="X156" i="1"/>
  <c r="Z156" i="1"/>
  <c r="Z154" i="1"/>
  <c r="AA150" i="1"/>
  <c r="AA149" i="1"/>
  <c r="AA108" i="1"/>
  <c r="AA209" i="1"/>
  <c r="X206" i="1"/>
  <c r="Z189" i="1"/>
  <c r="X188" i="1"/>
  <c r="Z188" i="1"/>
  <c r="Z186" i="1"/>
  <c r="AA177" i="1"/>
  <c r="X174" i="1"/>
  <c r="Z157" i="1"/>
  <c r="AA152" i="1"/>
  <c r="X150" i="1"/>
  <c r="Z141" i="1"/>
  <c r="AA137" i="1"/>
  <c r="Z193" i="1"/>
  <c r="X192" i="1"/>
  <c r="Z192" i="1"/>
  <c r="Z190" i="1"/>
  <c r="Z161" i="1"/>
  <c r="X160" i="1"/>
  <c r="Z160" i="1"/>
  <c r="Z158" i="1"/>
  <c r="X144" i="1"/>
  <c r="Z144" i="1"/>
  <c r="X106" i="1"/>
  <c r="Z106" i="1"/>
  <c r="AA106" i="1"/>
  <c r="Z226" i="1"/>
  <c r="Z225" i="1"/>
  <c r="Z197" i="1"/>
  <c r="X196" i="1"/>
  <c r="Z196" i="1"/>
  <c r="Z194" i="1"/>
  <c r="Z165" i="1"/>
  <c r="X164" i="1"/>
  <c r="Z164" i="1"/>
  <c r="Z162" i="1"/>
  <c r="Z145" i="1"/>
  <c r="AA140" i="1"/>
  <c r="Z133" i="1"/>
  <c r="AA129" i="1"/>
  <c r="X125" i="1"/>
  <c r="Z125" i="1"/>
  <c r="AA121" i="1"/>
  <c r="X117" i="1"/>
  <c r="Z117" i="1"/>
  <c r="Z169" i="1"/>
  <c r="X168" i="1"/>
  <c r="Z168" i="1"/>
  <c r="Z166" i="1"/>
  <c r="X148" i="1"/>
  <c r="Z148" i="1"/>
  <c r="Z146" i="1"/>
  <c r="X136" i="1"/>
  <c r="Z136" i="1"/>
  <c r="Z222" i="1"/>
  <c r="Z221" i="1"/>
  <c r="Z205" i="1"/>
  <c r="X204" i="1"/>
  <c r="Z204" i="1"/>
  <c r="Z202" i="1"/>
  <c r="Z173" i="1"/>
  <c r="X172" i="1"/>
  <c r="Z172" i="1"/>
  <c r="Z170" i="1"/>
  <c r="Z149" i="1"/>
  <c r="AA223" i="1"/>
  <c r="Z209" i="1"/>
  <c r="X208" i="1"/>
  <c r="Z208" i="1"/>
  <c r="Z206" i="1"/>
  <c r="Z177" i="1"/>
  <c r="X176" i="1"/>
  <c r="Z176" i="1"/>
  <c r="Z174" i="1"/>
  <c r="AA168" i="1"/>
  <c r="AA166" i="1"/>
  <c r="X152" i="1"/>
  <c r="Z152" i="1"/>
  <c r="Z150" i="1"/>
  <c r="AA146" i="1"/>
  <c r="Z137" i="1"/>
  <c r="AA107" i="1"/>
  <c r="AA105" i="1"/>
  <c r="X80" i="1"/>
  <c r="Z80" i="1"/>
  <c r="AA79" i="1"/>
  <c r="X70" i="1"/>
  <c r="Z70" i="1"/>
  <c r="AA59" i="1"/>
  <c r="AA51" i="1"/>
  <c r="AA43" i="1"/>
  <c r="AA35" i="1"/>
  <c r="X10" i="1"/>
  <c r="Z10" i="1"/>
  <c r="AA103" i="1"/>
  <c r="X82" i="1"/>
  <c r="Z82" i="1"/>
  <c r="X62" i="1"/>
  <c r="Z62" i="1"/>
  <c r="X54" i="1"/>
  <c r="Z54" i="1"/>
  <c r="X46" i="1"/>
  <c r="Z46" i="1"/>
  <c r="X38" i="1"/>
  <c r="Z38" i="1"/>
  <c r="X30" i="1"/>
  <c r="Z30" i="1"/>
  <c r="X22" i="1"/>
  <c r="Z22" i="1"/>
  <c r="Z132" i="1"/>
  <c r="Z128" i="1"/>
  <c r="Z124" i="1"/>
  <c r="Z120" i="1"/>
  <c r="Z116" i="1"/>
  <c r="Z104" i="1"/>
  <c r="AA102" i="1"/>
  <c r="AA101" i="1"/>
  <c r="X84" i="1"/>
  <c r="Z84" i="1"/>
  <c r="AA83" i="1"/>
  <c r="AA80" i="1"/>
  <c r="X72" i="1"/>
  <c r="Z72" i="1"/>
  <c r="AA71" i="1"/>
  <c r="X132" i="1"/>
  <c r="X128" i="1"/>
  <c r="X124" i="1"/>
  <c r="X120" i="1"/>
  <c r="X116" i="1"/>
  <c r="Z102" i="1"/>
  <c r="AA99" i="1"/>
  <c r="X94" i="1"/>
  <c r="Z94" i="1"/>
  <c r="X90" i="1"/>
  <c r="Z90" i="1"/>
  <c r="X86" i="1"/>
  <c r="Z86" i="1"/>
  <c r="AA85" i="1"/>
  <c r="AA82" i="1"/>
  <c r="X74" i="1"/>
  <c r="Z74" i="1"/>
  <c r="X14" i="1"/>
  <c r="Z14" i="1"/>
  <c r="AA113" i="1"/>
  <c r="AA97" i="1"/>
  <c r="AA95" i="1"/>
  <c r="AA93" i="1"/>
  <c r="AA91" i="1"/>
  <c r="AA89" i="1"/>
  <c r="AA87" i="1"/>
  <c r="AA63" i="1"/>
  <c r="AA55" i="1"/>
  <c r="AA47" i="1"/>
  <c r="AA39" i="1"/>
  <c r="AA10" i="1"/>
  <c r="AA111" i="1"/>
  <c r="X76" i="1"/>
  <c r="Z76" i="1"/>
  <c r="AA75" i="1"/>
  <c r="X66" i="1"/>
  <c r="Z66" i="1"/>
  <c r="AA62" i="1"/>
  <c r="X58" i="1"/>
  <c r="Z58" i="1"/>
  <c r="AA54" i="1"/>
  <c r="X50" i="1"/>
  <c r="Z50" i="1"/>
  <c r="AA46" i="1"/>
  <c r="X42" i="1"/>
  <c r="Z42" i="1"/>
  <c r="AA38" i="1"/>
  <c r="X34" i="1"/>
  <c r="Z34" i="1"/>
  <c r="AA30" i="1"/>
  <c r="X26" i="1"/>
  <c r="Z26" i="1"/>
  <c r="AA22" i="1"/>
  <c r="X6" i="1"/>
  <c r="Z6" i="1"/>
  <c r="Z112" i="1"/>
  <c r="AA110" i="1"/>
  <c r="AA109" i="1"/>
  <c r="Z96" i="1"/>
  <c r="Z92" i="1"/>
  <c r="Z88" i="1"/>
  <c r="X78" i="1"/>
  <c r="Z78" i="1"/>
  <c r="AA74" i="1"/>
  <c r="X18" i="1"/>
  <c r="Z18" i="1"/>
  <c r="AA81" i="1"/>
  <c r="AA77" i="1"/>
  <c r="AA73" i="1"/>
  <c r="AA69" i="1"/>
  <c r="AA65" i="1"/>
  <c r="AA61" i="1"/>
  <c r="AA57" i="1"/>
  <c r="AA53" i="1"/>
  <c r="AA49" i="1"/>
  <c r="AA45" i="1"/>
  <c r="Z64" i="1"/>
  <c r="Z60" i="1"/>
  <c r="Z56" i="1"/>
  <c r="Z52" i="1"/>
  <c r="Z48" i="1"/>
  <c r="Z44" i="1"/>
  <c r="Z40" i="1"/>
  <c r="Z36" i="1"/>
  <c r="Z32" i="1"/>
  <c r="Z28" i="1"/>
  <c r="Z24" i="1"/>
  <c r="U2" i="1"/>
  <c r="X2" i="1"/>
  <c r="C209" i="3" l="1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1" i="3"/>
  <c r="C45" i="2"/>
  <c r="D45" i="2" s="1"/>
  <c r="C44" i="2"/>
  <c r="D44" i="2" s="1"/>
  <c r="C43" i="2"/>
  <c r="D43" i="2" s="1"/>
  <c r="C42" i="2"/>
  <c r="D42" i="2" s="1"/>
  <c r="C41" i="2"/>
  <c r="D41" i="2" s="1"/>
  <c r="C40" i="2"/>
  <c r="D40" i="2" s="1"/>
  <c r="C39" i="2"/>
  <c r="D39" i="2" s="1"/>
  <c r="C38" i="2"/>
  <c r="D38" i="2" s="1"/>
  <c r="C37" i="2"/>
  <c r="D37" i="2" s="1"/>
  <c r="C36" i="2"/>
  <c r="D36" i="2" s="1"/>
  <c r="C35" i="2"/>
  <c r="D35" i="2" s="1"/>
  <c r="C34" i="2"/>
  <c r="D34" i="2" s="1"/>
  <c r="C33" i="2"/>
  <c r="D33" i="2" s="1"/>
  <c r="C25" i="2"/>
  <c r="D25" i="2" s="1"/>
</calcChain>
</file>

<file path=xl/sharedStrings.xml><?xml version="1.0" encoding="utf-8"?>
<sst xmlns="http://schemas.openxmlformats.org/spreadsheetml/2006/main" count="6133" uniqueCount="3089">
  <si>
    <t>아파트고유번호</t>
  </si>
  <si>
    <t>카테고리</t>
  </si>
  <si>
    <t>시</t>
  </si>
  <si>
    <t>구</t>
  </si>
  <si>
    <t>동</t>
  </si>
  <si>
    <t>아파트명</t>
  </si>
  <si>
    <t>수</t>
  </si>
  <si>
    <t>동수</t>
  </si>
  <si>
    <t>연식</t>
  </si>
  <si>
    <t>단지평형구간</t>
  </si>
  <si>
    <t>매물평형</t>
  </si>
  <si>
    <t>매물 층</t>
  </si>
  <si>
    <t>매물전세가</t>
  </si>
  <si>
    <t>매물매매가</t>
  </si>
  <si>
    <t>입력날자</t>
  </si>
  <si>
    <t>SANG</t>
  </si>
  <si>
    <t>APT_NM</t>
  </si>
  <si>
    <t>YR</t>
  </si>
  <si>
    <t>SAEDAE</t>
  </si>
  <si>
    <t>APT_NO</t>
  </si>
  <si>
    <t>아파트 인서트 구문</t>
  </si>
  <si>
    <t>가격인서트문</t>
  </si>
  <si>
    <t>아파트</t>
  </si>
  <si>
    <t>선택</t>
  </si>
  <si>
    <t>시장강도</t>
  </si>
  <si>
    <t>거래량</t>
  </si>
  <si>
    <t>시세</t>
  </si>
  <si>
    <t>전세율</t>
  </si>
  <si>
    <t>1(5.9%)</t>
  </si>
  <si>
    <t>1(14.3%)</t>
  </si>
  <si>
    <t>2(5.7%)</t>
  </si>
  <si>
    <t>1(25.0%)</t>
  </si>
  <si>
    <t>1(10.0%)</t>
  </si>
  <si>
    <t>1(4.2%)</t>
  </si>
  <si>
    <t>1(1.7%)</t>
  </si>
  <si>
    <t>1(5.0%)</t>
  </si>
  <si>
    <t>1(8.3%)</t>
  </si>
  <si>
    <t>2(9.1%)</t>
  </si>
  <si>
    <t>1(4.8%)</t>
  </si>
  <si>
    <t>2(8.0%)</t>
  </si>
  <si>
    <t>1(7.7%)</t>
  </si>
  <si>
    <t>1(9.1%)</t>
  </si>
  <si>
    <t>1(2.0%)</t>
  </si>
  <si>
    <t>2(6.9%)</t>
  </si>
  <si>
    <t>3(8.3%)</t>
  </si>
  <si>
    <t>3(11.5%)</t>
  </si>
  <si>
    <t>2(15.4%)</t>
  </si>
  <si>
    <t>조촌동 e편한세상디오션시티2차</t>
  </si>
  <si>
    <t>신현대(현대9,11,12차)</t>
  </si>
  <si>
    <t>서울시</t>
  </si>
  <si>
    <t>강남구</t>
  </si>
  <si>
    <t>압구정동</t>
  </si>
  <si>
    <t>조촌동 군산디오션시티푸르지오</t>
  </si>
  <si>
    <t>현대6,7차</t>
  </si>
  <si>
    <t>지곡동 지곡쌍용예가</t>
  </si>
  <si>
    <t>현대14차</t>
  </si>
  <si>
    <t>옥산면 군산대광로제비앙</t>
  </si>
  <si>
    <t>영동한양1차</t>
  </si>
  <si>
    <t>미장동 군산미장아이파크</t>
  </si>
  <si>
    <t>한양3차</t>
  </si>
  <si>
    <t>구암동 경암제일오투그란데</t>
  </si>
  <si>
    <t>한양4차</t>
  </si>
  <si>
    <t>수송동 한라비발디2단지</t>
  </si>
  <si>
    <t>까치대우,롯데,선경</t>
  </si>
  <si>
    <t>경기도</t>
  </si>
  <si>
    <t>성남시 분당구</t>
  </si>
  <si>
    <t>구미동</t>
  </si>
  <si>
    <t>풍기동 아산풍기EG the1</t>
  </si>
  <si>
    <t>하얀주공5단지</t>
  </si>
  <si>
    <t>모종동 모종한성필하우스2차</t>
  </si>
  <si>
    <t>까치주공2단지</t>
  </si>
  <si>
    <t>모종동 모종캐슬어울림2단지</t>
  </si>
  <si>
    <t>하얀마을그랜드빌</t>
  </si>
  <si>
    <t>배방읍 배방역효성해링턴플레이스</t>
  </si>
  <si>
    <t>까치롯데,선경</t>
  </si>
  <si>
    <t>배방읍 아산배방6차 한성필하우스</t>
  </si>
  <si>
    <t>까치건영</t>
  </si>
  <si>
    <t>탕정면 탕정삼성트라팰리스</t>
  </si>
  <si>
    <t>청솔대원</t>
  </si>
  <si>
    <t>금곡동</t>
  </si>
  <si>
    <t>삼계아이파크</t>
  </si>
  <si>
    <t>까치신원</t>
  </si>
  <si>
    <t>구산이진캐스빌2단지</t>
  </si>
  <si>
    <t>무지개4단지주공</t>
  </si>
  <si>
    <t>연지공원푸르지오</t>
  </si>
  <si>
    <t>무지개5단지청구</t>
  </si>
  <si>
    <t>구산 일동미라주</t>
  </si>
  <si>
    <t>무지개마을10단지삼성건영</t>
  </si>
  <si>
    <t>구산이진캐스빌1단지</t>
  </si>
  <si>
    <t>더샵분당파크리버</t>
  </si>
  <si>
    <t>장유자이더파크</t>
  </si>
  <si>
    <t>새터마을죽전힐스테이트</t>
  </si>
  <si>
    <t>용인시 수지구</t>
  </si>
  <si>
    <t>죽전동</t>
  </si>
  <si>
    <t>e편한세상장유2차</t>
  </si>
  <si>
    <t>무지개12단지주공</t>
  </si>
  <si>
    <t>신장유일동미라주더파크</t>
  </si>
  <si>
    <t>무지개1단지대림</t>
  </si>
  <si>
    <t>장유e-편한세상</t>
  </si>
  <si>
    <t>도담마을아이파크</t>
  </si>
  <si>
    <t>무계서희스타힐스</t>
  </si>
  <si>
    <t>대지마을현대홈타운2차</t>
  </si>
  <si>
    <t>삼계한라비발디센텀시티</t>
  </si>
  <si>
    <t>대지마을중앙하이츠빌</t>
  </si>
  <si>
    <t>이안센트럴포레장유1단지</t>
  </si>
  <si>
    <t>도담마을휴먼빌</t>
  </si>
  <si>
    <t>장유덕산아내에코캐슬</t>
  </si>
  <si>
    <t>새터마을모아미래도</t>
  </si>
  <si>
    <t>내덕서희스타힐스</t>
  </si>
  <si>
    <t>무지개마을3단지신한,건영</t>
  </si>
  <si>
    <t>부원역푸르지오</t>
  </si>
  <si>
    <t>무지개2단지LG</t>
  </si>
  <si>
    <t>해반천한라비발디</t>
  </si>
  <si>
    <t>율하율현마을11단지 e-편한세상</t>
  </si>
  <si>
    <t>죽림마을7단지한림풀에버</t>
  </si>
  <si>
    <t>정자동</t>
  </si>
  <si>
    <t>율하자이힐스테이트</t>
  </si>
  <si>
    <t>분당두산위브(주상복합)</t>
  </si>
  <si>
    <t>신리마을중앙하이츠8단지</t>
  </si>
  <si>
    <t>청솔주공9단지</t>
  </si>
  <si>
    <t>김해관동일동미라주더스타</t>
  </si>
  <si>
    <t>미켈란쉐르빌(주상복합)</t>
  </si>
  <si>
    <t>김해센텀두산위브더제니스</t>
  </si>
  <si>
    <t>상록임광보성</t>
  </si>
  <si>
    <t>김해센텀큐시티</t>
  </si>
  <si>
    <t>청솔한라</t>
  </si>
  <si>
    <t>구지마을3단지푸르지오</t>
  </si>
  <si>
    <t>청솔공무원</t>
  </si>
  <si>
    <t>배방읍 연화마을휴먼시아8단지</t>
  </si>
  <si>
    <t>청솔계룡</t>
  </si>
  <si>
    <t>탕정면 한들물빛도시지웰시티푸르지오(2-C1BL) -분양권</t>
  </si>
  <si>
    <t>청솔성원</t>
  </si>
  <si>
    <t>장동 대방디엠시티</t>
  </si>
  <si>
    <t>청솔유천화인</t>
  </si>
  <si>
    <t>중동 전북혁신도시호반베르디움(B-11BL)</t>
  </si>
  <si>
    <t>청솔서광,영남</t>
  </si>
  <si>
    <t>장동 호반베르디움더센트럴2</t>
  </si>
  <si>
    <t>더헤리티지</t>
  </si>
  <si>
    <t>장동 혁신도시코오롱하늘채</t>
  </si>
  <si>
    <t>분당더샵스타파크(주상복합)</t>
  </si>
  <si>
    <t>장동 전주혁신중흥에스클래스</t>
  </si>
  <si>
    <t>판교퍼스트힐푸르지오2단지</t>
  </si>
  <si>
    <t>대장동</t>
  </si>
  <si>
    <t>송천동2가 에코시티데시앙(4BL)</t>
  </si>
  <si>
    <t>힐스테이트판교엘포레A6BL</t>
  </si>
  <si>
    <t>송천동1가 진흥더블파크</t>
  </si>
  <si>
    <t>판교퍼스트힐푸르지오1단지</t>
  </si>
  <si>
    <t>송천동2가 송천주공</t>
  </si>
  <si>
    <t>더샵판교포레스트11단지</t>
  </si>
  <si>
    <t>송천동1가 송천KCC스위첸</t>
  </si>
  <si>
    <t>판교풍경채어바니티5단지</t>
  </si>
  <si>
    <t>송천동2가 전주송천한라비발디1단지</t>
  </si>
  <si>
    <t>판교풍경채어바니티7단지</t>
  </si>
  <si>
    <t>송천동1가 송천광신프로그레스</t>
  </si>
  <si>
    <t>더샵판교포레스트12단지</t>
  </si>
  <si>
    <t>호성동 진흥더블파크2단지</t>
  </si>
  <si>
    <t>힐스테이트판교엘포레A4BL</t>
  </si>
  <si>
    <t>인후동 더샵인후센트럴</t>
  </si>
  <si>
    <t>백현5단지휴먼시아</t>
  </si>
  <si>
    <t>백현동</t>
  </si>
  <si>
    <t>인후동 ☆위브어울림</t>
  </si>
  <si>
    <t>백현8단지휴먼시아</t>
  </si>
  <si>
    <t>우아동 전주우아한시티</t>
  </si>
  <si>
    <t>백현7단지휴먼시아</t>
  </si>
  <si>
    <t>덕진동 제일오투그란데</t>
  </si>
  <si>
    <t>백현9단지휴먼시아e-편한세상</t>
  </si>
  <si>
    <t>우아동 e편한세상우아</t>
  </si>
  <si>
    <t>아름6단지선경</t>
  </si>
  <si>
    <t>이매동</t>
  </si>
  <si>
    <t>성주동 성산삼정그린코아포레스트1단지</t>
  </si>
  <si>
    <t>백현마을2단지</t>
  </si>
  <si>
    <t>사파정동 성산반도유보라아이비파크</t>
  </si>
  <si>
    <t>아름5단지풍림</t>
  </si>
  <si>
    <t>합성동 창원두산위브더센트럴</t>
  </si>
  <si>
    <t>봇들9단지휴먼시아어울림</t>
  </si>
  <si>
    <t>삼평동</t>
  </si>
  <si>
    <t>대원동 포레나대원</t>
  </si>
  <si>
    <t>봇들7단지엔파트</t>
  </si>
  <si>
    <t>상남동 상남꿈에그린</t>
  </si>
  <si>
    <t>아름7단지효성</t>
  </si>
  <si>
    <t>합성동 롯데캐슬더퍼스트</t>
  </si>
  <si>
    <t>판교더샵퍼스트파크</t>
  </si>
  <si>
    <t>팔용동 팔용벽산블루밍A단지</t>
  </si>
  <si>
    <t>판교원9단지한림풀에버</t>
  </si>
  <si>
    <t>판교동</t>
  </si>
  <si>
    <t>감계 창원감계힐스테이트4차</t>
  </si>
  <si>
    <t>판교원7단지모아미래도</t>
  </si>
  <si>
    <t>감계 창원감계힐스테이트3차</t>
  </si>
  <si>
    <t>판교원6단지판교대광로제비앙</t>
  </si>
  <si>
    <t>감계 창원감계아내에코프리미엄2차</t>
  </si>
  <si>
    <t>판교푸르지오그랑블</t>
  </si>
  <si>
    <t>월포동 경동메르빌</t>
  </si>
  <si>
    <t>알파리움2단지(주상복합)</t>
  </si>
  <si>
    <t>월포동 월포벽산블루밍</t>
  </si>
  <si>
    <t>알파리움1단지(주상복합)</t>
  </si>
  <si>
    <t>신포동1가 마산만아이파크</t>
  </si>
  <si>
    <t>봇들8단지휴먼시아</t>
  </si>
  <si>
    <t>현동 중흥S-클래스프라디움3차</t>
  </si>
  <si>
    <t>백현6단지휴먼시아</t>
  </si>
  <si>
    <t>월영동 월영SK오션뷰</t>
  </si>
  <si>
    <t>장안타운건영2차</t>
  </si>
  <si>
    <t>분당동</t>
  </si>
  <si>
    <t>월영동 마린애시앙부영</t>
  </si>
  <si>
    <t>장안타운라이프,한신</t>
  </si>
  <si>
    <t>해운동 두산3차</t>
  </si>
  <si>
    <t>효자촌그린타운</t>
  </si>
  <si>
    <t>서현동</t>
  </si>
  <si>
    <t>월영동 월영동아2차</t>
  </si>
  <si>
    <t>샛별동성</t>
  </si>
  <si>
    <t>내서읍 숲속마을주공6단지</t>
  </si>
  <si>
    <t>효자촌삼환</t>
  </si>
  <si>
    <t>신부동 ☆힐스테이트천안신부</t>
  </si>
  <si>
    <t>샛별라이프</t>
  </si>
  <si>
    <t>신부동 ☆신부도솔노블시티동문굿모닝힐</t>
  </si>
  <si>
    <t>샛별삼부</t>
  </si>
  <si>
    <t>원성동 신천안한성필하우스에듀타운2단지</t>
  </si>
  <si>
    <t>샛별우방</t>
  </si>
  <si>
    <t>봉명동 봉서산아이파크</t>
  </si>
  <si>
    <t>푸른벽산</t>
  </si>
  <si>
    <t>수내동</t>
  </si>
  <si>
    <t>다가동 일봉산해피트리</t>
  </si>
  <si>
    <t>푸른신성</t>
  </si>
  <si>
    <t>청당동 천안청수한양수자인</t>
  </si>
  <si>
    <t>봇들1단지판교신미주</t>
  </si>
  <si>
    <t>청당동 ☆청당코오롱하늘채</t>
  </si>
  <si>
    <t>탑선경</t>
  </si>
  <si>
    <t>야탑동</t>
  </si>
  <si>
    <t>청당동 천안청수꿈에그린</t>
  </si>
  <si>
    <t>봇들2단지이지더원</t>
  </si>
  <si>
    <t>불당동 불당아이파크</t>
  </si>
  <si>
    <t>탑대우</t>
  </si>
  <si>
    <t>쌍용동 ∆천안쌍용역코오롱하늘채</t>
  </si>
  <si>
    <t>봇들3단지휴먼시아</t>
  </si>
  <si>
    <t>두정동 포레나천안두정분양권</t>
  </si>
  <si>
    <t>봇들4단지휴먼시아</t>
  </si>
  <si>
    <t>두정동 두정역효성해링턴플레이스</t>
  </si>
  <si>
    <t>아름4단지두산삼호</t>
  </si>
  <si>
    <t>두정동 e편한세상두정3차</t>
  </si>
  <si>
    <t>아름1단지건영</t>
  </si>
  <si>
    <t>두정동 두정역코아루스위트</t>
  </si>
  <si>
    <t>아름3단지태영</t>
  </si>
  <si>
    <t>쌍용동 현대아이파크홈타운6차1단지</t>
  </si>
  <si>
    <t>삼성,한신</t>
  </si>
  <si>
    <t>백석동 백석리슈빌</t>
  </si>
  <si>
    <t>이매한신</t>
  </si>
  <si>
    <t>백석동 천안백석푸르지오</t>
  </si>
  <si>
    <t>이매동신3단지</t>
  </si>
  <si>
    <t>백석동 백석마을아이파크</t>
  </si>
  <si>
    <t>우성(시범단지)</t>
  </si>
  <si>
    <t>백석동 천안백석아이파크3차</t>
  </si>
  <si>
    <t>효자촌현대</t>
  </si>
  <si>
    <t>성성동 천안레이크타운3차푸르지오</t>
  </si>
  <si>
    <t>효자촌임광</t>
  </si>
  <si>
    <t>성성동 천안레이크타운푸르지오</t>
  </si>
  <si>
    <t>효자촌동아</t>
  </si>
  <si>
    <t>불당동 ★천안불당지웰더샵</t>
  </si>
  <si>
    <t>불당동 불당이안</t>
  </si>
  <si>
    <t>불당동 호반베르디움센트로포레</t>
  </si>
  <si>
    <t>한양</t>
  </si>
  <si>
    <t>금천동 ☆청주금천센트럴파크스타힐스</t>
  </si>
  <si>
    <t>현대</t>
  </si>
  <si>
    <t>금천동 ☆금천우미린</t>
  </si>
  <si>
    <t>양지5단지한양</t>
  </si>
  <si>
    <t>용정동 우미린에듀파크1단지</t>
  </si>
  <si>
    <t>한솔4단지주공</t>
  </si>
  <si>
    <t>탑동 탑동힐데스하임</t>
  </si>
  <si>
    <t>푸른쌍용</t>
  </si>
  <si>
    <t>방서동 청주동남우미린풀하우스</t>
  </si>
  <si>
    <t>파크타운대림</t>
  </si>
  <si>
    <t>방서동 ★청주센트럴자이</t>
  </si>
  <si>
    <t>파크타운롯데</t>
  </si>
  <si>
    <t>용암동 ★청주동남시티프라디움B2블록</t>
  </si>
  <si>
    <t>파크타운서안</t>
  </si>
  <si>
    <t>수곡동 ★더샵청주퍼스트파크</t>
  </si>
  <si>
    <t>양지3,5단지금호,한양</t>
  </si>
  <si>
    <t>사직동 ☆푸르지오캐슬1,2,3단지</t>
  </si>
  <si>
    <t>파크타운삼익</t>
  </si>
  <si>
    <t>모충동 청주모충LH트릴로채</t>
  </si>
  <si>
    <t>양지1단지금호</t>
  </si>
  <si>
    <t>산남동 청주산남푸르지오</t>
  </si>
  <si>
    <t>양지2단지청구</t>
  </si>
  <si>
    <t>성화동 ☆청주성화2다안채6단지</t>
  </si>
  <si>
    <t>양지6단지금호청구(주상복합)</t>
  </si>
  <si>
    <t>성화동 ☆남양휴튼</t>
  </si>
  <si>
    <t>봉명동 봉명아이파크</t>
  </si>
  <si>
    <t>장미1단지동부</t>
  </si>
  <si>
    <t>오창읍 한신더휴센트럴파크</t>
  </si>
  <si>
    <t>장미1단지코오롱</t>
  </si>
  <si>
    <t>오창읍 오창롯데캐슬더하이스트</t>
  </si>
  <si>
    <t>매화마을주공3단지</t>
  </si>
  <si>
    <t>내덕동 율량서희스타힐스</t>
  </si>
  <si>
    <t>목련마을영남</t>
  </si>
  <si>
    <t>율량동 율량금호어울림센트로</t>
  </si>
  <si>
    <t>목련마을SK</t>
  </si>
  <si>
    <t>주중동 대원칸타빌2차</t>
  </si>
  <si>
    <t>사천동 청주사천푸르지오</t>
  </si>
  <si>
    <t>탑경남</t>
  </si>
  <si>
    <t>가경동 가로수마을호반베르디움</t>
  </si>
  <si>
    <t>탑3단지타워빌</t>
  </si>
  <si>
    <t>가경동 가경자이</t>
  </si>
  <si>
    <t>탑5단지타워빌</t>
  </si>
  <si>
    <t>가경동 청주가경아이파크3단지</t>
  </si>
  <si>
    <t>탑주공</t>
  </si>
  <si>
    <t>복대동 청주지웰시티푸르지오</t>
  </si>
  <si>
    <t>탑벽산</t>
  </si>
  <si>
    <t>복대동 청주복대두진하트리움2차</t>
  </si>
  <si>
    <t>아이파크</t>
  </si>
  <si>
    <t>복대동 복대두진하트리움</t>
  </si>
  <si>
    <t>장미8단지현대</t>
  </si>
  <si>
    <t>복대동 신영지웰시티1차</t>
  </si>
  <si>
    <t>센트럴타운</t>
  </si>
  <si>
    <t>성남시 중원구</t>
  </si>
  <si>
    <t>여수동</t>
  </si>
  <si>
    <t>비하동 ★서청주파크자이</t>
  </si>
  <si>
    <t>매화마을공무원2단지</t>
  </si>
  <si>
    <t>송절동 청주테크노폴리스푸르지오</t>
  </si>
  <si>
    <t>산들마을</t>
  </si>
  <si>
    <t>송절동 청주테크노폴리스지웰</t>
  </si>
  <si>
    <t>매화마을공무원1단지</t>
  </si>
  <si>
    <t>연꽃마을4단지</t>
  </si>
  <si>
    <t>매화마을주공4단지</t>
  </si>
  <si>
    <t>섬마을휴먼시아1단지</t>
  </si>
  <si>
    <t>도촌동</t>
  </si>
  <si>
    <t>목련마을한일</t>
  </si>
  <si>
    <t>매화마을현대벽산</t>
  </si>
  <si>
    <t>목련마을한신</t>
  </si>
  <si>
    <t>산운8단지사랑으로</t>
  </si>
  <si>
    <t>운중동</t>
  </si>
  <si>
    <t>산운5단지필하우스</t>
  </si>
  <si>
    <t>산운13단지휴먼시아데시앙</t>
  </si>
  <si>
    <t>산운마을12단지</t>
  </si>
  <si>
    <t>산운14단지경남아너스빌</t>
  </si>
  <si>
    <t>산운10단지로제비앙</t>
  </si>
  <si>
    <t>산운6단지휴먼시아신동아파밀리에</t>
  </si>
  <si>
    <t>산운9단지노블랜드</t>
  </si>
  <si>
    <t>산운11단지판교포레라움</t>
  </si>
  <si>
    <t>이매삼성</t>
  </si>
  <si>
    <t>이매삼환</t>
  </si>
  <si>
    <t>이매진흥</t>
  </si>
  <si>
    <t>이매금강</t>
  </si>
  <si>
    <t>이매청구</t>
  </si>
  <si>
    <t>이매성지</t>
  </si>
  <si>
    <t>이매동신9단지</t>
  </si>
  <si>
    <t>이매동부코오롱</t>
  </si>
  <si>
    <t>한솔6단지주공</t>
  </si>
  <si>
    <t>한솔5단지주공</t>
  </si>
  <si>
    <t>한솔1단지청구</t>
  </si>
  <si>
    <t>정든동아2단지</t>
  </si>
  <si>
    <t>정든우성6단지</t>
  </si>
  <si>
    <t>정든신화</t>
  </si>
  <si>
    <t>한솔3단지한일</t>
  </si>
  <si>
    <t>한솔2단지LG</t>
  </si>
  <si>
    <t>정든한진7차</t>
  </si>
  <si>
    <t>정든한진8차</t>
  </si>
  <si>
    <t>정든동아1단지</t>
  </si>
  <si>
    <t>정든한진6차</t>
  </si>
  <si>
    <t>정든우성4단지</t>
  </si>
  <si>
    <t>상록우성</t>
  </si>
  <si>
    <t>상록라이프</t>
  </si>
  <si>
    <t>삼성아데나루체(주상복합)</t>
  </si>
  <si>
    <t>느티마을공무원3단지</t>
  </si>
  <si>
    <t>느티마을공무원4단지</t>
  </si>
  <si>
    <t>동양파라곤(주상복합)</t>
  </si>
  <si>
    <t>파크뷰(주상복합)</t>
  </si>
  <si>
    <t>로얄팰리스(주상복합)</t>
  </si>
  <si>
    <t>아이파크분당1(주상복합)</t>
  </si>
  <si>
    <t>아이파크분당3(주상복합)</t>
  </si>
  <si>
    <t>판교원1단지파라곤</t>
  </si>
  <si>
    <t>판교원12단지힐스테이트</t>
  </si>
  <si>
    <t>판교원5단지푸르지오</t>
  </si>
  <si>
    <t>판교원3단지푸르지오</t>
  </si>
  <si>
    <t>판교원11단지현대힐스테이트</t>
  </si>
  <si>
    <t>해솔마을7단지롯데캐슬</t>
  </si>
  <si>
    <t>파주시</t>
  </si>
  <si>
    <t>와동동</t>
  </si>
  <si>
    <t>해솔마을3단지운정현대</t>
  </si>
  <si>
    <t>목동동</t>
  </si>
  <si>
    <t>가람마을11단지동문굿모닝힐</t>
  </si>
  <si>
    <t>가람마을8단지동문굿모닝힐</t>
  </si>
  <si>
    <t>가람마을3단지동문</t>
  </si>
  <si>
    <t>가람마을1단지벽산한라</t>
  </si>
  <si>
    <t>가람마을10단지동양엔파트월드메르디앙</t>
  </si>
  <si>
    <t>가람마을4단지한양수자인</t>
  </si>
  <si>
    <t>가람마을9단지남양휴튼</t>
  </si>
  <si>
    <t>가람마을7단지한라비발디</t>
  </si>
  <si>
    <t>엘크루가람마을5단지</t>
  </si>
  <si>
    <t>힐스테이트운정</t>
  </si>
  <si>
    <t>운정신도시센트럴푸르지오</t>
  </si>
  <si>
    <t>산내마을11단지현대아이파크</t>
  </si>
  <si>
    <t>해솔마을2단지월드메르디앙</t>
  </si>
  <si>
    <t>해솔마을5단지삼부르네상스</t>
  </si>
  <si>
    <t>해솔마을1단지두산위브</t>
  </si>
  <si>
    <t>해솔마을4단지벽산우남연리지</t>
  </si>
  <si>
    <t>산내마을3단지LH</t>
  </si>
  <si>
    <t>운정화성파크드림시그니처</t>
  </si>
  <si>
    <t>산내마을8단지월드메르디앙</t>
  </si>
  <si>
    <t>산내마을6단지한라비발디</t>
  </si>
  <si>
    <t>한빛마을1단지한라비발디센트럴파크</t>
  </si>
  <si>
    <t>야당동</t>
  </si>
  <si>
    <t>운정아모리움한빛마을</t>
  </si>
  <si>
    <t>한빛마을7단지한신휴플러스</t>
  </si>
  <si>
    <t>하이파크시티일산아이파크1단지</t>
  </si>
  <si>
    <t>고양시 일산서구</t>
  </si>
  <si>
    <t>덕이동</t>
  </si>
  <si>
    <t>한빛마을5단지캐슬앤칸타빌</t>
  </si>
  <si>
    <t>롯데캐슬파크타운</t>
  </si>
  <si>
    <t>롯데캐슬파크타운Ⅱ</t>
  </si>
  <si>
    <t>한빛마을3단지자유로아이파크</t>
  </si>
  <si>
    <t>한빛마을2단지휴먼빌레이크팰리스</t>
  </si>
  <si>
    <t>e편한세상운정어반프라임</t>
  </si>
  <si>
    <t>동패동</t>
  </si>
  <si>
    <t>한울마을7단지삼부르네상스</t>
  </si>
  <si>
    <t>아모리움에듀파크</t>
  </si>
  <si>
    <t>청석마을대원효성</t>
  </si>
  <si>
    <t>다율동</t>
  </si>
  <si>
    <t>책향기마을10단지동문굿모닝힐</t>
  </si>
  <si>
    <t>청석마을동문굿모닝힐8단지</t>
  </si>
  <si>
    <t>GTX운정역금강펜테리움센트럴파크</t>
  </si>
  <si>
    <t>숲속길마을3단지동문굿모닝힐</t>
  </si>
  <si>
    <t>문발동</t>
  </si>
  <si>
    <t>숲속길마을6단지동문굿모닝힐</t>
  </si>
  <si>
    <t>숲속길마을7단지월드메르디앙센트럴파크</t>
  </si>
  <si>
    <t>운정신도시아이파크</t>
  </si>
  <si>
    <t>한울마을2단지운정벽산블루밍</t>
  </si>
  <si>
    <t>한울3단지운정더클래스</t>
  </si>
  <si>
    <t>책향기마을15단지상록데시앙</t>
  </si>
  <si>
    <t>책향기마을14단지우남퍼스트빌</t>
  </si>
  <si>
    <t>책향기마을12단지진흥효자</t>
  </si>
  <si>
    <t>책향기마을11단지신동아파밀리에</t>
  </si>
  <si>
    <t>초롱꽃8단지중흥S-클래스</t>
  </si>
  <si>
    <t>파주운정신도시디에트르더퍼스트</t>
  </si>
  <si>
    <t>래미안위브</t>
  </si>
  <si>
    <t>동대문구</t>
  </si>
  <si>
    <t>답십리동</t>
  </si>
  <si>
    <t>래미안크레시티</t>
  </si>
  <si>
    <t>전농동</t>
  </si>
  <si>
    <t>동대문롯데캐슬노블레스</t>
  </si>
  <si>
    <t>래미안미드카운티</t>
  </si>
  <si>
    <t>답십리대우</t>
  </si>
  <si>
    <t>전농신성미소지움</t>
  </si>
  <si>
    <t>전농삼성(전농삼성래미안)</t>
  </si>
  <si>
    <t>힐스테이트청계</t>
  </si>
  <si>
    <t>청계한신휴플러스</t>
  </si>
  <si>
    <t>동아</t>
  </si>
  <si>
    <t>래미안아름숲</t>
  </si>
  <si>
    <t>한신</t>
  </si>
  <si>
    <t>청량리동</t>
  </si>
  <si>
    <t>청량리신현대</t>
  </si>
  <si>
    <t>회기동</t>
  </si>
  <si>
    <t>회기역한일베라체캠퍼스(주상복합)</t>
  </si>
  <si>
    <t>전농SK</t>
  </si>
  <si>
    <t>전농우성</t>
  </si>
  <si>
    <t>동답한신</t>
  </si>
  <si>
    <t>답십리청솔우성</t>
  </si>
  <si>
    <t>동서울한양</t>
  </si>
  <si>
    <t>라온프라이빗</t>
  </si>
  <si>
    <t>중랑구</t>
  </si>
  <si>
    <t>면목동</t>
  </si>
  <si>
    <t>휘경베스트빌현대</t>
  </si>
  <si>
    <t>휘경동</t>
  </si>
  <si>
    <t>주공2단지</t>
  </si>
  <si>
    <t>주공1단지</t>
  </si>
  <si>
    <t>장안동</t>
  </si>
  <si>
    <t>이문래미안2차</t>
  </si>
  <si>
    <t>이문동</t>
  </si>
  <si>
    <t>휘경미소지움</t>
  </si>
  <si>
    <t>휘경해모로프레스티지</t>
  </si>
  <si>
    <t>휘경롯데</t>
  </si>
  <si>
    <t>중앙하이츠빌</t>
  </si>
  <si>
    <t>이문휘경지웰에스테이트(도시형)</t>
  </si>
  <si>
    <t>휘경SK뷰</t>
  </si>
  <si>
    <t>브라운스톤휘경</t>
  </si>
  <si>
    <t>동일스위트리버</t>
  </si>
  <si>
    <t>휘경동양</t>
  </si>
  <si>
    <t>휘경센트레빌</t>
  </si>
  <si>
    <t>신성</t>
  </si>
  <si>
    <t>쌍용</t>
  </si>
  <si>
    <t>이문삼익</t>
  </si>
  <si>
    <t>이문삼성래미안1차</t>
  </si>
  <si>
    <t>코오롱</t>
  </si>
  <si>
    <t>성북구</t>
  </si>
  <si>
    <t>석관동</t>
  </si>
  <si>
    <t>이문대우</t>
  </si>
  <si>
    <t>이문e-편한세상</t>
  </si>
  <si>
    <t>래미안아트리치</t>
  </si>
  <si>
    <t>두산</t>
  </si>
  <si>
    <t>답십리파크자이</t>
  </si>
  <si>
    <t>두산위브</t>
  </si>
  <si>
    <t>래미안엘파인</t>
  </si>
  <si>
    <t>동대문더퍼스트데시앙</t>
  </si>
  <si>
    <t>우성그린</t>
  </si>
  <si>
    <t>장안삼성쉐르빌(주상복합)</t>
  </si>
  <si>
    <t>현대썬앤빌청계(도시형)</t>
  </si>
  <si>
    <t>청계푸르지오시티(도시형)</t>
  </si>
  <si>
    <t>안암골벽산</t>
  </si>
  <si>
    <t>제기동</t>
  </si>
  <si>
    <t>이수브라운스톤</t>
  </si>
  <si>
    <t>래미안허브리츠</t>
  </si>
  <si>
    <t>용두동</t>
  </si>
  <si>
    <t>신동아</t>
  </si>
  <si>
    <t>롯데캐슬피렌체(주상복합)</t>
  </si>
  <si>
    <t>용두두산위브</t>
  </si>
  <si>
    <t>동대문푸르지오시티(도시형)</t>
  </si>
  <si>
    <t>센트라스</t>
  </si>
  <si>
    <t>성동구</t>
  </si>
  <si>
    <t>상왕십리동</t>
  </si>
  <si>
    <t>텐즈힐1</t>
  </si>
  <si>
    <t>하왕십리동</t>
  </si>
  <si>
    <t>텐즈힐2</t>
  </si>
  <si>
    <t>청계벽산</t>
  </si>
  <si>
    <t>한신무학</t>
  </si>
  <si>
    <t>한진해모로</t>
  </si>
  <si>
    <t>신당파인힐하나유보라(민간임대)</t>
  </si>
  <si>
    <t>중구</t>
  </si>
  <si>
    <t>신당동</t>
  </si>
  <si>
    <t>e편한세상청계센트럴포레</t>
  </si>
  <si>
    <t>용두롯데캐슬리치</t>
  </si>
  <si>
    <t>장안흰돌6차</t>
  </si>
  <si>
    <t>금릉동</t>
  </si>
  <si>
    <t>쇠재마을뜨란채5단지</t>
  </si>
  <si>
    <t>금촌동</t>
  </si>
  <si>
    <t>금촌풍림아이원</t>
  </si>
  <si>
    <t>동현</t>
  </si>
  <si>
    <t>문산읍</t>
  </si>
  <si>
    <t>선유주공</t>
  </si>
  <si>
    <t>문산선유4단지</t>
  </si>
  <si>
    <t>당동주공2단지</t>
  </si>
  <si>
    <t>파주문산신원아침도시</t>
  </si>
  <si>
    <t>자연앤꿈에그린5단지</t>
  </si>
  <si>
    <t>자연앤꿈에그린6단지</t>
  </si>
  <si>
    <t>장안8차</t>
  </si>
  <si>
    <t>문산호수(주상복합)</t>
  </si>
  <si>
    <t>파주힐스테이트1차</t>
  </si>
  <si>
    <t>파주한양수자인리버팰리스</t>
  </si>
  <si>
    <t>파주힐스테이트2차</t>
  </si>
  <si>
    <t>파주문산역동문굿모닝힐</t>
  </si>
  <si>
    <t>일신건영휴먼빌</t>
  </si>
  <si>
    <t>문산주공</t>
  </si>
  <si>
    <t>파주푸르지오</t>
  </si>
  <si>
    <t>조리읍</t>
  </si>
  <si>
    <t>효성해링턴플레이스</t>
  </si>
  <si>
    <t>성호</t>
  </si>
  <si>
    <t>성호2차파크힐</t>
  </si>
  <si>
    <t>성원</t>
  </si>
  <si>
    <t>한라</t>
  </si>
  <si>
    <t>그린시티동문</t>
  </si>
  <si>
    <t>송촌토파즈</t>
  </si>
  <si>
    <t>서원마을뜨란채7단지</t>
  </si>
  <si>
    <t>대방노블랜드</t>
  </si>
  <si>
    <t>경신</t>
  </si>
  <si>
    <t>새꽃마을뜨란채1단지</t>
  </si>
  <si>
    <t>후곡마을뜨란채4단지</t>
  </si>
  <si>
    <t>후곡마을주공6단지</t>
  </si>
  <si>
    <t>파주금촌주공1단지</t>
  </si>
  <si>
    <t>후곡마을중앙하이츠</t>
  </si>
  <si>
    <t>대영장미3차</t>
  </si>
  <si>
    <t>두보3차</t>
  </si>
  <si>
    <t>장미6차</t>
  </si>
  <si>
    <t>신안실크밸리1차</t>
  </si>
  <si>
    <t>아동동</t>
  </si>
  <si>
    <t>신안실크밸리2차</t>
  </si>
  <si>
    <t>팜스프링</t>
  </si>
  <si>
    <t>파라다이스</t>
  </si>
  <si>
    <t>독립문극동</t>
  </si>
  <si>
    <t>서대문구</t>
  </si>
  <si>
    <t>현저동</t>
  </si>
  <si>
    <t>독립문파크빌</t>
  </si>
  <si>
    <t>천연뜨란채</t>
  </si>
  <si>
    <t>천연동</t>
  </si>
  <si>
    <t>돈의문센트레빌</t>
  </si>
  <si>
    <t>냉천동</t>
  </si>
  <si>
    <t>독립문삼호</t>
  </si>
  <si>
    <t>영천동</t>
  </si>
  <si>
    <t>e편한세상신촌</t>
  </si>
  <si>
    <t>북아현동</t>
  </si>
  <si>
    <t>힐스테이트신촌</t>
  </si>
  <si>
    <t>신촌푸르지오</t>
  </si>
  <si>
    <t>서울역센트럴자이</t>
  </si>
  <si>
    <t>만리동2가</t>
  </si>
  <si>
    <t>중림삼성사이버빌리지</t>
  </si>
  <si>
    <t>중림동</t>
  </si>
  <si>
    <t>마포센트럴아이파크</t>
  </si>
  <si>
    <t>마포구</t>
  </si>
  <si>
    <t>아현동</t>
  </si>
  <si>
    <t>충정리시온(주상복합)</t>
  </si>
  <si>
    <t>충정로3가</t>
  </si>
  <si>
    <t>더스타일하우스디센트럴(도시형)</t>
  </si>
  <si>
    <t>신촌그랑자이</t>
  </si>
  <si>
    <t>대흥동</t>
  </si>
  <si>
    <t>대현럭키</t>
  </si>
  <si>
    <t>대현동</t>
  </si>
  <si>
    <t>신촌포스빌(주상복합)</t>
  </si>
  <si>
    <t>노고산동</t>
  </si>
  <si>
    <t>연희성원</t>
  </si>
  <si>
    <t>연희동</t>
  </si>
  <si>
    <t>코오롱하늘채</t>
  </si>
  <si>
    <t>연남동</t>
  </si>
  <si>
    <t>DMC엘가(도시형)</t>
  </si>
  <si>
    <t>남가좌동</t>
  </si>
  <si>
    <t>연희대우</t>
  </si>
  <si>
    <t>연희파크푸르지오</t>
  </si>
  <si>
    <t>홍은벽산</t>
  </si>
  <si>
    <t>홍은동</t>
  </si>
  <si>
    <t>북한산더샵</t>
  </si>
  <si>
    <t>북한산두산위브</t>
  </si>
  <si>
    <t>유원홍은</t>
  </si>
  <si>
    <t>북한산두산위브2차</t>
  </si>
  <si>
    <t>유원하나</t>
  </si>
  <si>
    <t>홍제동</t>
  </si>
  <si>
    <t>북한산삼부르네상스</t>
  </si>
  <si>
    <t>홍은풍림아이원</t>
  </si>
  <si>
    <t>힐스테이트녹번역</t>
  </si>
  <si>
    <t>은평구</t>
  </si>
  <si>
    <t>응암동</t>
  </si>
  <si>
    <t>대림</t>
  </si>
  <si>
    <t>녹번동</t>
  </si>
  <si>
    <t>녹번JR</t>
  </si>
  <si>
    <t>미성맨션</t>
  </si>
  <si>
    <t>홍제역해링턴플레이스</t>
  </si>
  <si>
    <t>홍제현대</t>
  </si>
  <si>
    <t>풍림2차</t>
  </si>
  <si>
    <t>극동</t>
  </si>
  <si>
    <t>홍제삼성래미안</t>
  </si>
  <si>
    <t>무악청구1차</t>
  </si>
  <si>
    <t>인왕산현대(인왕산힐스테이트)</t>
  </si>
  <si>
    <t>홍제센트럴아이파크</t>
  </si>
  <si>
    <t>홍제한양</t>
  </si>
  <si>
    <t>홍제금호어울림</t>
  </si>
  <si>
    <t>홍제원현대(홍제원힐스테이트)</t>
  </si>
  <si>
    <t>문화촌현대</t>
  </si>
  <si>
    <t>미성</t>
  </si>
  <si>
    <t>신사동</t>
  </si>
  <si>
    <t>새절역현대</t>
  </si>
  <si>
    <t>DMC래미안e편한세상</t>
  </si>
  <si>
    <t>북가좌동</t>
  </si>
  <si>
    <t>래미안남가좌2차</t>
  </si>
  <si>
    <t>DMC한양</t>
  </si>
  <si>
    <t>북가좌삼호</t>
  </si>
  <si>
    <t>DMC아이파크</t>
  </si>
  <si>
    <t>성산현대2차</t>
  </si>
  <si>
    <t>중동</t>
  </si>
  <si>
    <t>DMC센트럴아이파크</t>
  </si>
  <si>
    <t>DMC래미안클라시스</t>
  </si>
  <si>
    <t>응암우성</t>
  </si>
  <si>
    <t>DMC마포청구</t>
  </si>
  <si>
    <t>현대1차</t>
  </si>
  <si>
    <t>월드컵참누리</t>
  </si>
  <si>
    <t>월드컵현대</t>
  </si>
  <si>
    <t>DMC파크뷰자이</t>
  </si>
  <si>
    <t>DMC금호리첸시아</t>
  </si>
  <si>
    <t>남가좌현대</t>
  </si>
  <si>
    <t>DMC에코자이</t>
  </si>
  <si>
    <t>래미안루센티아</t>
  </si>
  <si>
    <t>DMC센트레빌</t>
  </si>
  <si>
    <t>금호동3가</t>
  </si>
  <si>
    <t>e편한세상금호파크힐스</t>
  </si>
  <si>
    <t>금호동1가</t>
  </si>
  <si>
    <t>금호자이1차</t>
  </si>
  <si>
    <t>금호동2가</t>
  </si>
  <si>
    <t>금호한신휴플러스</t>
  </si>
  <si>
    <t>금호1차푸르지오</t>
  </si>
  <si>
    <t>금호자이2차</t>
  </si>
  <si>
    <t>벽산</t>
  </si>
  <si>
    <t>힐스테이트서울숲리버</t>
  </si>
  <si>
    <t>금호동4가</t>
  </si>
  <si>
    <t>금호삼성래미안</t>
  </si>
  <si>
    <t>래미안하이리버</t>
  </si>
  <si>
    <t>응봉동</t>
  </si>
  <si>
    <t>금호현대</t>
  </si>
  <si>
    <t>신당삼성</t>
  </si>
  <si>
    <t>신금호파크자이</t>
  </si>
  <si>
    <t>청구e편한세상</t>
  </si>
  <si>
    <t>래미안하이베르</t>
  </si>
  <si>
    <t>신당푸르지오</t>
  </si>
  <si>
    <t>극동미라주</t>
  </si>
  <si>
    <t>서울숲푸르지오2차</t>
  </si>
  <si>
    <t>서울숲푸르지오1차</t>
  </si>
  <si>
    <t>옥수하이츠</t>
  </si>
  <si>
    <t>옥수동</t>
  </si>
  <si>
    <t>금호대우</t>
  </si>
  <si>
    <t>옥수현대</t>
  </si>
  <si>
    <t>옥수어울림</t>
  </si>
  <si>
    <t>옥수강변풍림아이원</t>
  </si>
  <si>
    <t>래미안옥수리버젠</t>
  </si>
  <si>
    <t>옥수삼성</t>
  </si>
  <si>
    <t>옥수극동</t>
  </si>
  <si>
    <t>극동그린</t>
  </si>
  <si>
    <t>남산타운</t>
  </si>
  <si>
    <t>e편한세상옥수파크힐스</t>
  </si>
  <si>
    <t>세림</t>
  </si>
  <si>
    <t>마장동</t>
  </si>
  <si>
    <t>마장현대</t>
  </si>
  <si>
    <t>금호어울림</t>
  </si>
  <si>
    <t>마장신성미소지움</t>
  </si>
  <si>
    <t>삼성</t>
  </si>
  <si>
    <t>행당동</t>
  </si>
  <si>
    <t>성동삼성쉐르빌(주상복합)</t>
  </si>
  <si>
    <t>도선동</t>
  </si>
  <si>
    <t>지웰홈스왕십리(도시형)</t>
  </si>
  <si>
    <t>대림1차</t>
  </si>
  <si>
    <t>대림강변타운</t>
  </si>
  <si>
    <t>서울숲리버그린동아</t>
  </si>
  <si>
    <t>대림2차</t>
  </si>
  <si>
    <t>서울숲더샵(주상복합)</t>
  </si>
  <si>
    <t>서울숲한신더휴</t>
  </si>
  <si>
    <t>서울숲리버뷰자이</t>
  </si>
  <si>
    <t>서울숲삼부</t>
  </si>
  <si>
    <t>서울숲행당푸르지오</t>
  </si>
  <si>
    <t>행당대림</t>
  </si>
  <si>
    <t>행당한진타운</t>
  </si>
  <si>
    <t>왕십리자이</t>
  </si>
  <si>
    <t>왕십리풍림아이원</t>
  </si>
  <si>
    <t>금호베스트빌</t>
  </si>
  <si>
    <t>왕십리KCC스위첸</t>
  </si>
  <si>
    <t>무학현대</t>
  </si>
  <si>
    <t>신봉마을LG자이1차</t>
  </si>
  <si>
    <t>신봉동</t>
  </si>
  <si>
    <t>서홍마을한화꿈에그린</t>
  </si>
  <si>
    <t>신봉마을자이3차</t>
  </si>
  <si>
    <t>신봉마을엘지빌리지5차(B)</t>
  </si>
  <si>
    <t>신봉마을엘지빌리지5차(A)</t>
  </si>
  <si>
    <t>서홍마을한일</t>
  </si>
  <si>
    <t>웰스톤시티앤웰스톤애비뉴(도시형)</t>
  </si>
  <si>
    <t>광교산한양수자인더킨포크(도시형)</t>
  </si>
  <si>
    <t>수지스카이뷰푸르지오(주상복합)</t>
  </si>
  <si>
    <t>광교산자이</t>
  </si>
  <si>
    <t>신봉마을3단지동일하이빌</t>
  </si>
  <si>
    <t>힐스테이트광교산</t>
  </si>
  <si>
    <t>신봉마을5단지동부센트레빌</t>
  </si>
  <si>
    <t>신봉마을1단지용인신봉센트레빌</t>
  </si>
  <si>
    <t>신봉마을4단지동일하이빌</t>
  </si>
  <si>
    <t>신봉마을6단지동부센트레빌</t>
  </si>
  <si>
    <t>신봉마을자이2차</t>
  </si>
  <si>
    <t>신정7단지상록</t>
  </si>
  <si>
    <t>풍덕천동</t>
  </si>
  <si>
    <t>수지광교산아이파크</t>
  </si>
  <si>
    <t>삼성1차</t>
  </si>
  <si>
    <t>신정3단지극동임광</t>
  </si>
  <si>
    <t>서홍마을4단지현대</t>
  </si>
  <si>
    <t>신정5단지성지</t>
  </si>
  <si>
    <t>서홍마을우남퍼스트빌</t>
  </si>
  <si>
    <t>성동마을LG빌리지2차</t>
  </si>
  <si>
    <t>성복동</t>
  </si>
  <si>
    <t>성동마을LG빌리지1차</t>
  </si>
  <si>
    <t>푸른마을푸르지오</t>
  </si>
  <si>
    <t>성동마을강남빌리지</t>
  </si>
  <si>
    <t>광교마을45단지</t>
  </si>
  <si>
    <t>상현동</t>
  </si>
  <si>
    <t>성복역아이파크</t>
  </si>
  <si>
    <t>만현마을1단지롯데캐슬</t>
  </si>
  <si>
    <t>만현마을쌍용1차</t>
  </si>
  <si>
    <t>상현마을수지센트럴아이파크</t>
  </si>
  <si>
    <t>서원마을현대홈타운</t>
  </si>
  <si>
    <t>더샵수지포레</t>
  </si>
  <si>
    <t>상현마을현대성우1차</t>
  </si>
  <si>
    <t>만현마을5단지아이파크</t>
  </si>
  <si>
    <t>만현마을2단지아이파크</t>
  </si>
  <si>
    <t>상현마을현대성우5차</t>
  </si>
  <si>
    <t>만현마을쌍용3차</t>
  </si>
  <si>
    <t>만현마을8단지두산위브</t>
  </si>
  <si>
    <t>만현마을3단지성원상떼빌5차</t>
  </si>
  <si>
    <t>솔뫼마을현대홈타운</t>
  </si>
  <si>
    <t>용인시 기흥구</t>
  </si>
  <si>
    <t>보정동</t>
  </si>
  <si>
    <t>광교상떼빌파크뷰</t>
  </si>
  <si>
    <t>광교상현마을현대</t>
  </si>
  <si>
    <t>광교쌍용포레듀엔</t>
  </si>
  <si>
    <t>상현마을금호베스트빌2단지</t>
  </si>
  <si>
    <t>성복역롯데캐슬파크나인</t>
  </si>
  <si>
    <t>벽산블루밍</t>
  </si>
  <si>
    <t>포레나광교상현</t>
  </si>
  <si>
    <t>풍산</t>
  </si>
  <si>
    <t>심곡마을광교힐스테이트</t>
  </si>
  <si>
    <t>광교현대프레미오</t>
  </si>
  <si>
    <t>서원마을금호베스트빌5단지</t>
  </si>
  <si>
    <t>서원마을3단지아이파크</t>
  </si>
  <si>
    <t>수지금호베스트빌디에듀</t>
  </si>
  <si>
    <t>신정8단지현대성우</t>
  </si>
  <si>
    <t>용인수지신정9단지주공</t>
  </si>
  <si>
    <t>진산마을삼성5차</t>
  </si>
  <si>
    <t>진산마을성원상떼빌</t>
  </si>
  <si>
    <t>진산마을삼성7차</t>
  </si>
  <si>
    <t>수지진산마을푸르지오</t>
  </si>
  <si>
    <t>성호샤인힐즈</t>
  </si>
  <si>
    <t>만현마을9단지엘지자이</t>
  </si>
  <si>
    <t>성복역롯데캐슬골드타운(주상복합)</t>
  </si>
  <si>
    <t>e편한세상수지(주상복합)</t>
  </si>
  <si>
    <t>정자뜰마을태영데시앙1차</t>
  </si>
  <si>
    <t>성복역리버파크</t>
  </si>
  <si>
    <t>수지에듀파크</t>
  </si>
  <si>
    <t>신정6단지진흥</t>
  </si>
  <si>
    <t>신정6단지상록</t>
  </si>
  <si>
    <t>신정6단지우성</t>
  </si>
  <si>
    <t>광교상록자이</t>
  </si>
  <si>
    <t>광교경남아너스빌</t>
  </si>
  <si>
    <t>상현동일스위트</t>
  </si>
  <si>
    <t>상현마을현대성우3차</t>
  </si>
  <si>
    <t>현암마을동성2차</t>
  </si>
  <si>
    <t>도담마을7단지뜨리에체</t>
  </si>
  <si>
    <t>대주한신</t>
  </si>
  <si>
    <t>꽃메마을한라신영프로방스</t>
  </si>
  <si>
    <t>죽전아이뷰</t>
  </si>
  <si>
    <t>대지마을3차2단지현대홈타운</t>
  </si>
  <si>
    <t>동성1차</t>
  </si>
  <si>
    <t>죽전퍼스트하임</t>
  </si>
  <si>
    <t>벽산타운3단지</t>
  </si>
  <si>
    <t>더리버하임</t>
  </si>
  <si>
    <t>꽃메마을현대홈타운4차3단지</t>
  </si>
  <si>
    <t>도담마을죽전파크빌</t>
  </si>
  <si>
    <t>꽃메마을현대홈타운4차4단지</t>
  </si>
  <si>
    <t>도담마을한양수자인</t>
  </si>
  <si>
    <t>성현마을반도유보라</t>
  </si>
  <si>
    <t>도담마을우미이노스빌</t>
  </si>
  <si>
    <t>꽃메마을힐스테이트4차2단지</t>
  </si>
  <si>
    <t>꽃메마을아이파크</t>
  </si>
  <si>
    <t>힐스테이트4차1단지</t>
  </si>
  <si>
    <t>동천마을현대홈타운1차</t>
  </si>
  <si>
    <t>동천동</t>
  </si>
  <si>
    <t>벽산타운1단지</t>
  </si>
  <si>
    <t>용인수지풍림2차</t>
  </si>
  <si>
    <t>행림마을진로</t>
  </si>
  <si>
    <t>성현마을우미이노스빌</t>
  </si>
  <si>
    <t>내대지마을건영캐스빌</t>
  </si>
  <si>
    <t>용인죽전동부센트레빌</t>
  </si>
  <si>
    <t>래미안수지이스트파크</t>
  </si>
  <si>
    <t>용인수지벽산타운2단지</t>
  </si>
  <si>
    <t>벽산타운4단지</t>
  </si>
  <si>
    <t>한솔노블빌리지</t>
  </si>
  <si>
    <t>버들치마을성복자이1차</t>
  </si>
  <si>
    <t>버들치마을경남아너스빌1차</t>
  </si>
  <si>
    <t>버들치마을성복자이2차</t>
  </si>
  <si>
    <t>버들치마을성복힐스테이트2차</t>
  </si>
  <si>
    <t>성복역롯데캐슬클라시엘</t>
  </si>
  <si>
    <t>성동마을LG빌리지3차</t>
  </si>
  <si>
    <t>버들치마을성복힐스테이트1차</t>
  </si>
  <si>
    <t>성남마을벽산2차(벽산첼시빌)</t>
  </si>
  <si>
    <t>성동마을LG빌리지6차</t>
  </si>
  <si>
    <t>성복센트럴자이</t>
  </si>
  <si>
    <t>성동마을수지자이</t>
  </si>
  <si>
    <t>버들치마을성복힐스테이트3차</t>
  </si>
  <si>
    <t>용인성복아이파크</t>
  </si>
  <si>
    <t>동아.삼익.풍림</t>
  </si>
  <si>
    <t>더샵동천이스트포레</t>
  </si>
  <si>
    <t>수지삼성4차</t>
  </si>
  <si>
    <t>동부</t>
  </si>
  <si>
    <t>동천파크자이</t>
  </si>
  <si>
    <t>수진마을3단지우미이노스빌</t>
  </si>
  <si>
    <t>동문</t>
  </si>
  <si>
    <t>수진마을4단지신명스카이뷰</t>
  </si>
  <si>
    <t>동천더샵파크사이드</t>
  </si>
  <si>
    <t>한빛마을래미안이스트팰리스1단지</t>
  </si>
  <si>
    <t>동천자이</t>
  </si>
  <si>
    <t>동천마을현대홈타운2차</t>
  </si>
  <si>
    <t>동천마을동문굿모닝힐5차</t>
  </si>
  <si>
    <t>동천센트럴자이</t>
  </si>
  <si>
    <t>수진마을1단지써니벨리</t>
  </si>
  <si>
    <t>수진마을2단지현대효성</t>
  </si>
  <si>
    <t>한빛마을래미안이스트팰리스2단지</t>
  </si>
  <si>
    <t>한화포레나수지동천</t>
  </si>
  <si>
    <t>한빛마을래미안이스트팰리스3단지</t>
  </si>
  <si>
    <t>한빛마을래미안이스트팰리스4단지</t>
  </si>
  <si>
    <t>신정1단지주공</t>
  </si>
  <si>
    <t>한국</t>
  </si>
  <si>
    <t>보원</t>
  </si>
  <si>
    <t>한성</t>
  </si>
  <si>
    <t>신정2단지현대프라임</t>
  </si>
  <si>
    <t>수지삼성2차</t>
  </si>
  <si>
    <t>동보</t>
  </si>
  <si>
    <t>수지파크푸르지오</t>
  </si>
  <si>
    <t>진산마을삼성6차</t>
  </si>
  <si>
    <t>비교</t>
  </si>
  <si>
    <t>추가</t>
  </si>
  <si>
    <t>3(15.0%)</t>
  </si>
  <si>
    <t>1(12.5%)</t>
  </si>
  <si>
    <t>2(6.5%)</t>
  </si>
  <si>
    <t>1(2.7%)</t>
  </si>
  <si>
    <r>
      <rPr>
        <sz val="11"/>
        <color theme="1"/>
        <rFont val="Calibri"/>
        <family val="2"/>
        <scheme val="minor"/>
      </rPr>
      <t>지역</t>
    </r>
  </si>
  <si>
    <r>
      <t>(</t>
    </r>
    <r>
      <rPr>
        <sz val="11"/>
        <color theme="1"/>
        <rFont val="Calibri"/>
        <family val="2"/>
        <scheme val="minor"/>
      </rPr>
      <t>단지수)</t>
    </r>
  </si>
  <si>
    <r>
      <rPr>
        <sz val="11"/>
        <color theme="1"/>
        <rFont val="Calibri"/>
        <family val="2"/>
        <scheme val="minor"/>
      </rPr>
      <t>입주(2022)</t>
    </r>
  </si>
  <si>
    <r>
      <rPr>
        <sz val="11"/>
        <color theme="1"/>
        <rFont val="Calibri"/>
        <family val="2"/>
        <scheme val="minor"/>
      </rPr>
      <t>매매</t>
    </r>
  </si>
  <si>
    <r>
      <rPr>
        <sz val="11"/>
        <color theme="1"/>
        <rFont val="Calibri"/>
        <family val="2"/>
        <scheme val="minor"/>
      </rPr>
      <t>전세</t>
    </r>
  </si>
  <si>
    <r>
      <rPr>
        <sz val="11"/>
        <color theme="1"/>
        <rFont val="Calibri"/>
        <family val="2"/>
        <scheme val="minor"/>
      </rPr>
      <t>전세율</t>
    </r>
  </si>
  <si>
    <t xml:space="preserve">용산구 </t>
    <phoneticPr fontId="7" type="noConversion"/>
  </si>
  <si>
    <t xml:space="preserve">광진구 </t>
    <phoneticPr fontId="7" type="noConversion"/>
  </si>
  <si>
    <t xml:space="preserve">중랑구 </t>
    <phoneticPr fontId="7" type="noConversion"/>
  </si>
  <si>
    <t xml:space="preserve">성북구 </t>
    <phoneticPr fontId="7" type="noConversion"/>
  </si>
  <si>
    <t xml:space="preserve">강북구 </t>
    <phoneticPr fontId="7" type="noConversion"/>
  </si>
  <si>
    <t xml:space="preserve">도봉구 </t>
    <phoneticPr fontId="7" type="noConversion"/>
  </si>
  <si>
    <t xml:space="preserve">노원구 </t>
    <phoneticPr fontId="7" type="noConversion"/>
  </si>
  <si>
    <t xml:space="preserve">은평구 </t>
    <phoneticPr fontId="7" type="noConversion"/>
  </si>
  <si>
    <t xml:space="preserve">강서구 </t>
    <phoneticPr fontId="7" type="noConversion"/>
  </si>
  <si>
    <t xml:space="preserve">구로구 </t>
    <phoneticPr fontId="7" type="noConversion"/>
  </si>
  <si>
    <t>서울시</t>
    <phoneticPr fontId="7" type="noConversion"/>
  </si>
  <si>
    <t>용산구</t>
  </si>
  <si>
    <t>광진구</t>
  </si>
  <si>
    <t>노원구</t>
  </si>
  <si>
    <t>강북구</t>
  </si>
  <si>
    <t>도봉구</t>
  </si>
  <si>
    <t>강서구</t>
  </si>
  <si>
    <t>구로구</t>
  </si>
  <si>
    <t>INSERT INTO TB_APT (SANG, APT_NM, YR, SAEDAE, APT_NO) VALUES ('서울시 용산구','서빙고동 신동아','1984','1326','757');</t>
  </si>
  <si>
    <t>INSERT INTO TB_APT (SANG, APT_NM, YR, SAEDAE, APT_NO) VALUES ('서울시 용산구','한남동 나인원한남','2019','341','130505');</t>
  </si>
  <si>
    <t>INSERT INTO TB_APT (SANG, APT_NM, YR, SAEDAE, APT_NO) VALUES ('서울시 용산구','한남동 한남더힐','2011','600','102737');</t>
  </si>
  <si>
    <t>INSERT INTO TB_APT (SANG, APT_NM, YR, SAEDAE, APT_NO) VALUES ('서울시 용산구','한남동 한남리첸시아(주상복합)','2004','371','9575');</t>
  </si>
  <si>
    <t>INSERT INTO TB_APT (SANG, APT_NM, YR, SAEDAE, APT_NO) VALUES ('서울시 용산구','한남동 한남아이파크(도시형)','2017','270','109469');</t>
  </si>
  <si>
    <t>INSERT INTO TB_APT (SANG, APT_NM, YR, SAEDAE, APT_NO) VALUES ('서울시 용산구','한남동 한남힐스테이트','2003','283','8519');</t>
  </si>
  <si>
    <t>INSERT INTO TB_APT (SANG, APT_NM, YR, SAEDAE, APT_NO) VALUES ('서울시 용산구','보광동 리버빌','2000','242','3802');</t>
  </si>
  <si>
    <t>INSERT INTO TB_APT (SANG, APT_NM, YR, SAEDAE, APT_NO) VALUES ('서울시 용산구','보광동 신동아','1992','226','756');</t>
  </si>
  <si>
    <t>INSERT INTO TB_APT (SANG, APT_NM, YR, SAEDAE, APT_NO) VALUES ('서울시 용산구','도원동 도원삼성래미안','2001','1458','3459');</t>
  </si>
  <si>
    <t>INSERT INTO TB_APT (SANG, APT_NM, YR, SAEDAE, APT_NO) VALUES ('서울시 마포구','도화동 현대홈타운','2000','914','841');</t>
  </si>
  <si>
    <t>INSERT INTO TB_APT (SANG, APT_NM, YR, SAEDAE, APT_NO) VALUES ('서울시 용산구','산천동 리버힐삼성','2001','1102','3803');</t>
  </si>
  <si>
    <t>INSERT INTO TB_APT (SANG, APT_NM, YR, SAEDAE, APT_NO) VALUES ('서울시 용산구','산천동 한강타운','2001','289','3804');</t>
  </si>
  <si>
    <t>INSERT INTO TB_APT (SANG, APT_NM, YR, SAEDAE, APT_NO) VALUES ('서울시 마포구','공덕동 공덕삼성','1999','651','403');</t>
  </si>
  <si>
    <t>INSERT INTO TB_APT (SANG, APT_NM, YR, SAEDAE, APT_NO) VALUES ('서울시 마포구','도화동 삼성','1997','982','404');</t>
  </si>
  <si>
    <t>INSERT INTO TB_APT (SANG, APT_NM, YR, SAEDAE, APT_NO) VALUES ('서울시 마포구','도화동 도화현대1차','1996','1021','407');</t>
  </si>
  <si>
    <t>INSERT INTO TB_APT (SANG, APT_NM, YR, SAEDAE, APT_NO) VALUES ('서울시 마포구','신공덕동 신공덕삼성래미안1차','2000','834','2992');</t>
  </si>
  <si>
    <t>INSERT INTO TB_APT (SANG, APT_NM, YR, SAEDAE, APT_NO) VALUES ('서울시 마포구','공덕동 공덕SK리더스뷰(주상복합)','2021','472','118741');</t>
  </si>
  <si>
    <t>INSERT INTO TB_APT (SANG, APT_NM, YR, SAEDAE, APT_NO) VALUES ('서울시 마포구','신공덕동 브라운스톤공덕','2009','290','24122');</t>
  </si>
  <si>
    <t>INSERT INTO TB_APT (SANG, APT_NM, YR, SAEDAE, APT_NO) VALUES ('서울시 마포구','신공덕동 메트로디오빌(주상복합)','2005','242','10479');</t>
  </si>
  <si>
    <t>INSERT INTO TB_APT (SANG, APT_NM, YR, SAEDAE, APT_NO) VALUES ('서울시 마포구','신공덕동 펜트라우스(주상복합)','2011','476','27733');</t>
  </si>
  <si>
    <t>INSERT INTO TB_APT (SANG, APT_NM, YR, SAEDAE, APT_NO) VALUES ('서울시 마포구','신공덕동 신공덕삼성래미안3차','2003','366','2994');</t>
  </si>
  <si>
    <t>INSERT INTO TB_APT (SANG, APT_NM, YR, SAEDAE, APT_NO) VALUES ('서울시 용산구','효창동 용산롯데캐슬센터포레','2019','478','114334');</t>
  </si>
  <si>
    <t>INSERT INTO TB_APT (SANG, APT_NM, YR, SAEDAE, APT_NO) VALUES ('서울시 마포구','신공덕동 신공덕삼성래미안2차','2000','458','2993');</t>
  </si>
  <si>
    <t>INSERT INTO TB_APT (SANG, APT_NM, YR, SAEDAE, APT_NO) VALUES ('서울시 용산구','효창동 효창파크푸르지오','2010','307','27666');</t>
  </si>
  <si>
    <t>INSERT INTO TB_APT (SANG, APT_NM, YR, SAEDAE, APT_NO) VALUES ('서울시 마포구','아현동 공덕자이','2015','1164','106861');</t>
  </si>
  <si>
    <t>INSERT INTO TB_APT (SANG, APT_NM, YR, SAEDAE, APT_NO) VALUES ('서울시 마포구','공덕동 삼성래미안공덕2차','2004','683','3306');</t>
  </si>
  <si>
    <t>INSERT INTO TB_APT (SANG, APT_NM, YR, SAEDAE, APT_NO) VALUES ('서울시 용산구','효창동 용산데시앙포레','2022','384','128102');</t>
  </si>
  <si>
    <t>INSERT INTO TB_APT (SANG, APT_NM, YR, SAEDAE, APT_NO) VALUES ('서울시 용산구','이촌동 현대한강','1997','516','3811');</t>
  </si>
  <si>
    <t>INSERT INTO TB_APT (SANG, APT_NM, YR, SAEDAE, APT_NO) VALUES ('서울시 용산구','이촌동 그린','1999','499','968');</t>
  </si>
  <si>
    <t>INSERT INTO TB_APT (SANG, APT_NM, YR, SAEDAE, APT_NO) VALUES ('서울시 용산구','이촌동 대림','1994','638','762');</t>
  </si>
  <si>
    <t>INSERT INTO TB_APT (SANG, APT_NM, YR, SAEDAE, APT_NO) VALUES ('서울시 용산구','이촌동 북한강(성원)','2001','340','1224');</t>
  </si>
  <si>
    <t>INSERT INTO TB_APT (SANG, APT_NM, YR, SAEDAE, APT_NO) VALUES ('서울시 용산구','이촌동 한가람','1998','2036','867');</t>
  </si>
  <si>
    <t>INSERT INTO TB_APT (SANG, APT_NM, YR, SAEDAE, APT_NO) VALUES ('서울시 용산구','이촌동 LG한강자이','2003','656','3143');</t>
  </si>
  <si>
    <t>INSERT INTO TB_APT (SANG, APT_NM, YR, SAEDAE, APT_NO) VALUES ('서울시 용산구','이촌동 한강대우','2000','834','767');</t>
  </si>
  <si>
    <t>INSERT INTO TB_APT (SANG, APT_NM, YR, SAEDAE, APT_NO) VALUES ('서울시 용산구','이촌동 동부센트레빌','2001','309','3881');</t>
  </si>
  <si>
    <t>INSERT INTO TB_APT (SANG, APT_NM, YR, SAEDAE, APT_NO) VALUES ('서울시 용산구','이촌동 이촌우성','1995','243','766');</t>
  </si>
  <si>
    <t>INSERT INTO TB_APT (SANG, APT_NM, YR, SAEDAE, APT_NO) VALUES ('서울시 용산구','이촌동 래미안첼리투스','2015','460','108392');</t>
  </si>
  <si>
    <t>INSERT INTO TB_APT (SANG, APT_NM, YR, SAEDAE, APT_NO) VALUES ('서울시 용산구','이촌동 이촌코오롱','1999','834','892');</t>
  </si>
  <si>
    <t>INSERT INTO TB_APT (SANG, APT_NM, YR, SAEDAE, APT_NO) VALUES ('서울시 용산구','이촌동 강촌','1998','1001','761');</t>
  </si>
  <si>
    <t>INSERT INTO TB_APT (SANG, APT_NM, YR, SAEDAE, APT_NO) VALUES ('서울시 용산구','이촌동 현대맨숀','1974','653','769');</t>
  </si>
  <si>
    <t>INSERT INTO TB_APT (SANG, APT_NM, YR, SAEDAE, APT_NO) VALUES ('서울시 용산구','이촌동 이촌삼성리버스위트','2002','244','3142');</t>
  </si>
  <si>
    <t>INSERT INTO TB_APT (SANG, APT_NM, YR, SAEDAE, APT_NO) VALUES ('서울시 용산구','한강로3가 센트럴파크(주상복합)','2020','1140','117804');</t>
  </si>
  <si>
    <t>INSERT INTO TB_APT (SANG, APT_NM, YR, SAEDAE, APT_NO) VALUES ('서울시 용산구','용산동5가 파크타워(주상복합)','2009','888','22693');</t>
  </si>
  <si>
    <t>INSERT INTO TB_APT (SANG, APT_NM, YR, SAEDAE, APT_NO) VALUES ('서울시 용산구','한강로3가 용산시티파크1단지(주상복합)','2007','421','17865');</t>
  </si>
  <si>
    <t>INSERT INTO TB_APT (SANG, APT_NM, YR, SAEDAE, APT_NO) VALUES ('서울시 용산구','한강로3가 용산시티파크2단지(주상복합)','2007','208','26770');</t>
  </si>
  <si>
    <t>INSERT INTO TB_APT (SANG, APT_NM, YR, SAEDAE, APT_NO) VALUES ('서울시 광진구','자양동 더샵스타시티(주상복합)','2007','1177','13457');</t>
  </si>
  <si>
    <t>INSERT INTO TB_APT (SANG, APT_NM, YR, SAEDAE, APT_NO) VALUES ('서울시 광진구','자양동 광진트라팰리스(주상복합)','2006','204','14607');</t>
  </si>
  <si>
    <t>INSERT INTO TB_APT (SANG, APT_NM, YR, SAEDAE, APT_NO) VALUES ('서울시 광진구','자양동 호반써밋자양(주상복합)','2021','305','125278');</t>
  </si>
  <si>
    <t>INSERT INTO TB_APT (SANG, APT_NM, YR, SAEDAE, APT_NO) VALUES ('서울시 광진구','자양동 한강우성','1993','355','87');</t>
  </si>
  <si>
    <t>INSERT INTO TB_APT (SANG, APT_NM, YR, SAEDAE, APT_NO) VALUES ('서울시 광진구','자양동 자양우성3차','1989','464','93');</t>
  </si>
  <si>
    <t>INSERT INTO TB_APT (SANG, APT_NM, YR, SAEDAE, APT_NO) VALUES ('서울시 광진구','자양동 이튼타워리버5차','2009','279','27366');</t>
  </si>
  <si>
    <t>INSERT INTO TB_APT (SANG, APT_NM, YR, SAEDAE, APT_NO) VALUES ('서울시 광진구','자양동 이튼타워리버3차(주상복합)','2007','260','22230');</t>
  </si>
  <si>
    <t>INSERT INTO TB_APT (SANG, APT_NM, YR, SAEDAE, APT_NO) VALUES ('서울시 광진구','자양동 삼성','1999','375','908');</t>
  </si>
  <si>
    <t>INSERT INTO TB_APT (SANG, APT_NM, YR, SAEDAE, APT_NO) VALUES ('서울시 광진구','자양동 대동','1999','314','88');</t>
  </si>
  <si>
    <t>INSERT INTO TB_APT (SANG, APT_NM, YR, SAEDAE, APT_NO) VALUES ('서울시 광진구','자양동 한라','1996','329','99');</t>
  </si>
  <si>
    <t>INSERT INTO TB_APT (SANG, APT_NM, YR, SAEDAE, APT_NO) VALUES ('서울시 광진구','자양동 우방리버파크','2003','214','3342');</t>
  </si>
  <si>
    <t>INSERT INTO TB_APT (SANG, APT_NM, YR, SAEDAE, APT_NO) VALUES ('서울시 광진구','자양동 자양7차현대홈타운','2001','252','3345');</t>
  </si>
  <si>
    <t>INSERT INTO TB_APT (SANG, APT_NM, YR, SAEDAE, APT_NO) VALUES ('서울시 광진구','자양동 자양10차현대홈타운','2002','245','3344');</t>
  </si>
  <si>
    <t>INSERT INTO TB_APT (SANG, APT_NM, YR, SAEDAE, APT_NO) VALUES ('서울시 광진구','자양동 자양2차현대','1995','235','102');</t>
  </si>
  <si>
    <t>INSERT INTO TB_APT (SANG, APT_NM, YR, SAEDAE, APT_NO) VALUES ('서울시 광진구','자양동 자양8차현대홈타운','2002','257','3347');</t>
  </si>
  <si>
    <t>INSERT INTO TB_APT (SANG, APT_NM, YR, SAEDAE, APT_NO) VALUES ('서울시 광진구','자양동 한강현대','1993','204','2998');</t>
  </si>
  <si>
    <t>INSERT INTO TB_APT (SANG, APT_NM, YR, SAEDAE, APT_NO) VALUES ('서울시 광진구','구의동 래미안파크스위트','2018','854','112339');</t>
  </si>
  <si>
    <t>INSERT INTO TB_APT (SANG, APT_NM, YR, SAEDAE, APT_NO) VALUES ('서울시 광진구','자양동 로얄동아','1999','322','89');</t>
  </si>
  <si>
    <t>INSERT INTO TB_APT (SANG, APT_NM, YR, SAEDAE, APT_NO) VALUES ('서울시 광진구','자양동 자양5차현대','1998','270','907');</t>
  </si>
  <si>
    <t>INSERT INTO TB_APT (SANG, APT_NM, YR, SAEDAE, APT_NO) VALUES ('서울시 광진구','자양동 경남','1999','232','2989');</t>
  </si>
  <si>
    <t>INSERT INTO TB_APT (SANG, APT_NM, YR, SAEDAE, APT_NO) VALUES ('서울시 광진구','자양동 자양현대3차','1996','439','103');</t>
  </si>
  <si>
    <t>INSERT INTO TB_APT (SANG, APT_NM, YR, SAEDAE, APT_NO) VALUES ('서울시 광진구','자양동 현대강변','1991','208','101');</t>
  </si>
  <si>
    <t>INSERT INTO TB_APT (SANG, APT_NM, YR, SAEDAE, APT_NO) VALUES ('서울시 광진구','구의동 현대프라임','1997','1592','84');</t>
  </si>
  <si>
    <t>INSERT INTO TB_APT (SANG, APT_NM, YR, SAEDAE, APT_NO) VALUES ('서울시 광진구','자양동 자양한양','1983','444','100');</t>
  </si>
  <si>
    <t>INSERT INTO TB_APT (SANG, APT_NM, YR, SAEDAE, APT_NO) VALUES ('서울시 광진구','구의동 강변우성','1992','354','79');</t>
  </si>
  <si>
    <t>INSERT INTO TB_APT (SANG, APT_NM, YR, SAEDAE, APT_NO) VALUES ('서울시 광진구','구의동 현대6단지','1994','421','82');</t>
  </si>
  <si>
    <t>INSERT INTO TB_APT (SANG, APT_NM, YR, SAEDAE, APT_NO) VALUES ('서울시 광진구','구의동 구의조합현대7단지','1997','273','83');</t>
  </si>
  <si>
    <t>INSERT INTO TB_APT (SANG, APT_NM, YR, SAEDAE, APT_NO) VALUES ('서울시 광진구','구의동 구의아크로리버(주상복합)','2004','220','3337');</t>
  </si>
  <si>
    <t>INSERT INTO TB_APT (SANG, APT_NM, YR, SAEDAE, APT_NO) VALUES ('서울시 광진구','자양동 우성1차','1988','656','90');</t>
  </si>
  <si>
    <t>INSERT INTO TB_APT (SANG, APT_NM, YR, SAEDAE, APT_NO) VALUES ('서울시 광진구','자양동 우성7차','1998','625','97');</t>
  </si>
  <si>
    <t>INSERT INTO TB_APT (SANG, APT_NM, YR, SAEDAE, APT_NO) VALUES ('서울시 광진구','자양동 우성2차','1989','405','92');</t>
  </si>
  <si>
    <t>INSERT INTO TB_APT (SANG, APT_NM, YR, SAEDAE, APT_NO) VALUES ('서울시 광진구','자양동 래미안프리미어팰리스(주상복합)','2017','264','109998');</t>
  </si>
  <si>
    <t>INSERT INTO TB_APT (SANG, APT_NM, YR, SAEDAE, APT_NO) VALUES ('서울시 광진구','구의동 e편한세상광진그랜드파크','2022','730','125105');</t>
  </si>
  <si>
    <t>INSERT INTO TB_APT (SANG, APT_NM, YR, SAEDAE, APT_NO) VALUES ('서울시 광진구','구의동 구의현대2단지','1996','1606','81');</t>
  </si>
  <si>
    <t>INSERT INTO TB_APT (SANG, APT_NM, YR, SAEDAE, APT_NO) VALUES ('서울시 광진구','광장동 청구','1996','654','73');</t>
  </si>
  <si>
    <t>INSERT INTO TB_APT (SANG, APT_NM, YR, SAEDAE, APT_NO) VALUES ('서울시 광진구','광장동 현대9단지','1999','437','77');</t>
  </si>
  <si>
    <t>INSERT INTO TB_APT (SANG, APT_NM, YR, SAEDAE, APT_NO) VALUES ('서울시 광진구','광장동 광장금호베스트빌','2001','242','3334');</t>
  </si>
  <si>
    <t>INSERT INTO TB_APT (SANG, APT_NM, YR, SAEDAE, APT_NO) VALUES ('서울시 광진구','구의동 구의삼성쉐르빌(주상복합)','2001','252','3338');</t>
  </si>
  <si>
    <t>INSERT INTO TB_APT (SANG, APT_NM, YR, SAEDAE, APT_NO) VALUES ('서울시 광진구','광장동 광장현대3단지','1990','1056','74');</t>
  </si>
  <si>
    <t>INSERT INTO TB_APT (SANG, APT_NM, YR, SAEDAE, APT_NO) VALUES ('서울시 광진구','광장동 광장현대5단지','1989','581','75');</t>
  </si>
  <si>
    <t>INSERT INTO TB_APT (SANG, APT_NM, YR, SAEDAE, APT_NO) VALUES ('서울시 광진구','광장동 광장극동2차','1989','896','67');</t>
  </si>
  <si>
    <t>INSERT INTO TB_APT (SANG, APT_NM, YR, SAEDAE, APT_NO) VALUES ('서울시 광진구','광장동 광장현대파크빌10차','2000','1170','24721');</t>
  </si>
  <si>
    <t>INSERT INTO TB_APT (SANG, APT_NM, YR, SAEDAE, APT_NO) VALUES ('서울시 광진구','광장동 광장힐스테이트','2012','453','100514');</t>
  </si>
  <si>
    <t>INSERT INTO TB_APT (SANG, APT_NM, YR, SAEDAE, APT_NO) VALUES ('서울시 광진구','광장동 극동1차','1985','448','66');</t>
  </si>
  <si>
    <t>INSERT INTO TB_APT (SANG, APT_NM, YR, SAEDAE, APT_NO) VALUES ('서울시 광진구','광장동 현대8단지','1995','537','76');</t>
  </si>
  <si>
    <t>INSERT INTO TB_APT (SANG, APT_NM, YR, SAEDAE, APT_NO) VALUES ('서울시 광진구','광장동 광나루현대','1996','380','80');</t>
  </si>
  <si>
    <t>INSERT INTO TB_APT (SANG, APT_NM, YR, SAEDAE, APT_NO) VALUES ('서울시 광진구','광장동 워커힐','1978','576','70');</t>
  </si>
  <si>
    <t>INSERT INTO TB_APT (SANG, APT_NM, YR, SAEDAE, APT_NO) VALUES ('서울시 광진구','광장동 광장신동아파밀리에','2007','302','3335');</t>
  </si>
  <si>
    <t>INSERT INTO TB_APT (SANG, APT_NM, YR, SAEDAE, APT_NO) VALUES ('서울시 중랑구','상봉동 상봉프레미어스엠코(주상복합)','2013','497','102480');</t>
  </si>
  <si>
    <t>INSERT INTO TB_APT (SANG, APT_NM, YR, SAEDAE, APT_NO) VALUES ('서울시 중랑구','상봉동 건영2차','1996','1113','806');</t>
  </si>
  <si>
    <t>INSERT INTO TB_APT (SANG, APT_NM, YR, SAEDAE, APT_NO) VALUES ('서울시 중랑구','상봉동 한일써너스빌(주상복합)','2003','504','8497');</t>
  </si>
  <si>
    <t>INSERT INTO TB_APT (SANG, APT_NM, YR, SAEDAE, APT_NO) VALUES ('서울시 중랑구','상봉동 상봉듀오트리스','2016','264','109281');</t>
  </si>
  <si>
    <t>INSERT INTO TB_APT (SANG, APT_NM, YR, SAEDAE, APT_NO) VALUES ('서울시 중랑구','신내동 데시앙','2010','1326','100653');</t>
  </si>
  <si>
    <t>INSERT INTO TB_APT (SANG, APT_NM, YR, SAEDAE, APT_NO) VALUES ('서울시 중랑구','망우동 신내역힐데스하임참좋은','2021','218','126242');</t>
  </si>
  <si>
    <t>INSERT INTO TB_APT (SANG, APT_NM, YR, SAEDAE, APT_NO) VALUES ('서울시 중랑구','신내동 라이프미성','1992','277','808');</t>
  </si>
  <si>
    <t>INSERT INTO TB_APT (SANG, APT_NM, YR, SAEDAE, APT_NO) VALUES ('서울시 중랑구','망우동 중랑숲리가','2012','381','102941');</t>
  </si>
  <si>
    <t>INSERT INTO TB_APT (SANG, APT_NM, YR, SAEDAE, APT_NO) VALUES ('서울시 중랑구','신내동 새한','1998','532','3849');</t>
  </si>
  <si>
    <t>INSERT INTO TB_APT (SANG, APT_NM, YR, SAEDAE, APT_NO) VALUES ('서울시 중랑구','신내동 벽산','2000','284','3848');</t>
  </si>
  <si>
    <t>INSERT INTO TB_APT (SANG, APT_NM, YR, SAEDAE, APT_NO) VALUES ('서울시 중랑구','신내동 영풍마드레빌','2004','260','9414');</t>
  </si>
  <si>
    <t>INSERT INTO TB_APT (SANG, APT_NM, YR, SAEDAE, APT_NO) VALUES ('서울시 중랑구','신내동 석탑','1997','242','823');</t>
  </si>
  <si>
    <t>INSERT INTO TB_APT (SANG, APT_NM, YR, SAEDAE, APT_NO) VALUES ('서울시 중랑구','망우동 중랑숲금호어울림','2006','686','18196');</t>
  </si>
  <si>
    <t>INSERT INTO TB_APT (SANG, APT_NM, YR, SAEDAE, APT_NO) VALUES ('서울시 중랑구','망우동 경남','1989','250','1241');</t>
  </si>
  <si>
    <t>INSERT INTO TB_APT (SANG, APT_NM, YR, SAEDAE, APT_NO) VALUES ('서울시 중랑구','망우동 신내역금강펜테리움센트럴파크','2021','490','125357');</t>
  </si>
  <si>
    <t>INSERT INTO TB_APT (SANG, APT_NM, YR, SAEDAE, APT_NO) VALUES ('서울시 중랑구','망우동 LH엘스타시온','2022','403','127599');</t>
  </si>
  <si>
    <t>INSERT INTO TB_APT (SANG, APT_NM, YR, SAEDAE, APT_NO) VALUES ('서울시 중랑구','중화동 세광','1986','210','15902');</t>
  </si>
  <si>
    <t>INSERT INTO TB_APT (SANG, APT_NM, YR, SAEDAE, APT_NO) VALUES ('서울시 중랑구','중화동 한신','1997','1544','824');</t>
  </si>
  <si>
    <t>INSERT INTO TB_APT (SANG, APT_NM, YR, SAEDAE, APT_NO) VALUES ('서울시 중랑구','상봉동 상봉우정','2002','375','3469');</t>
  </si>
  <si>
    <t>INSERT INTO TB_APT (SANG, APT_NM, YR, SAEDAE, APT_NO) VALUES ('서울시 중랑구','면목동 신성','1998','266','833');</t>
  </si>
  <si>
    <t>INSERT INTO TB_APT (SANG, APT_NM, YR, SAEDAE, APT_NO) VALUES ('서울시 중랑구','상봉동 LG쌍용','1996','858','8154');</t>
  </si>
  <si>
    <t>INSERT INTO TB_APT (SANG, APT_NM, YR, SAEDAE, APT_NO) VALUES ('서울시 중랑구','면목동 라온프라이빗','2020','453','119443');</t>
  </si>
  <si>
    <t>INSERT INTO TB_APT (SANG, APT_NM, YR, SAEDAE, APT_NO) VALUES ('서울시 중랑구','면목동 대원칸타빌','2003','256','3466');</t>
  </si>
  <si>
    <t>INSERT INTO TB_APT (SANG, APT_NM, YR, SAEDAE, APT_NO) VALUES ('서울시 중랑구','면목동 면목늘푸른동아','2002','573','3465');</t>
  </si>
  <si>
    <t>INSERT INTO TB_APT (SANG, APT_NM, YR, SAEDAE, APT_NO) VALUES ('서울시 중랑구','면목동 경남아너스빌','2006','386','21645');</t>
  </si>
  <si>
    <t>INSERT INTO TB_APT (SANG, APT_NM, YR, SAEDAE, APT_NO) VALUES ('서울시 중랑구','면목동 면목삼익','1997','216','1247');</t>
  </si>
  <si>
    <t>INSERT INTO TB_APT (SANG, APT_NM, YR, SAEDAE, APT_NO) VALUES ('서울시 중랑구','면목동 사가정센트럴아이파크','2020','1505','119588');</t>
  </si>
  <si>
    <t>INSERT INTO TB_APT (SANG, APT_NM, YR, SAEDAE, APT_NO) VALUES ('서울시 중랑구','면목동 면목두산4,5단지','2000','555','9795');</t>
  </si>
  <si>
    <t>INSERT INTO TB_APT (SANG, APT_NM, YR, SAEDAE, APT_NO) VALUES ('서울시 중랑구','면목동 면목두산2,3단지','1995','344','832');</t>
  </si>
  <si>
    <t>INSERT INTO TB_APT (SANG, APT_NM, YR, SAEDAE, APT_NO) VALUES ('서울시 중랑구','면목동 용마산하늘채','2015','265','107072');</t>
  </si>
  <si>
    <t>INSERT INTO TB_APT (SANG, APT_NM, YR, SAEDAE, APT_NO) VALUES ('서울시 중랑구','면목동 면목현대','1994','626','803');</t>
  </si>
  <si>
    <t>INSERT INTO TB_APT (SANG, APT_NM, YR, SAEDAE, APT_NO) VALUES ('서울시 중랑구','면목동 쌍용더플래티넘용마산','2020','245','122336');</t>
  </si>
  <si>
    <t>INSERT INTO TB_APT (SANG, APT_NM, YR, SAEDAE, APT_NO) VALUES ('서울시 중랑구','면목동 한양수자인사가정파크','2019','497','119155');</t>
  </si>
  <si>
    <t>INSERT INTO TB_APT (SANG, APT_NM, YR, SAEDAE, APT_NO) VALUES ('서울시 중랑구','면목동 용마한신','1990','565','835');</t>
  </si>
  <si>
    <t>INSERT INTO TB_APT (SANG, APT_NM, YR, SAEDAE, APT_NO) VALUES ('서울시 중랑구','면목동 용마금호타운','1992','440','834');</t>
  </si>
  <si>
    <t>INSERT INTO TB_APT (SANG, APT_NM, YR, SAEDAE, APT_NO) VALUES ('서울시 중랑구','면목동 면목한신','1987','1362','802');</t>
  </si>
  <si>
    <t>INSERT INTO TB_APT (SANG, APT_NM, YR, SAEDAE, APT_NO) VALUES ('경기도 구리시','갈매동 갈매더샵나인힐스','2016','857','108435');</t>
  </si>
  <si>
    <t>INSERT INTO TB_APT (SANG, APT_NM, YR, SAEDAE, APT_NO) VALUES ('서울시 중랑구','신내동 신내우디안1단지','2014','1402','108142');</t>
  </si>
  <si>
    <t>INSERT INTO TB_APT (SANG, APT_NM, YR, SAEDAE, APT_NO) VALUES ('서울시 중랑구','신내동 신내11단지대명','1996','804','809');</t>
  </si>
  <si>
    <t>INSERT INTO TB_APT (SANG, APT_NM, YR, SAEDAE, APT_NO) VALUES ('서울시 중랑구','신내동 성원','1994','876','816');</t>
  </si>
  <si>
    <t>INSERT INTO TB_APT (SANG, APT_NM, YR, SAEDAE, APT_NO) VALUES ('서울시 중랑구','신내동 중앙하이츠','1996','704','822');</t>
  </si>
  <si>
    <t>INSERT INTO TB_APT (SANG, APT_NM, YR, SAEDAE, APT_NO) VALUES ('서울시 중랑구','신내동 동성3차','1997','800','813');</t>
  </si>
  <si>
    <t>INSERT INTO TB_APT (SANG, APT_NM, YR, SAEDAE, APT_NO) VALUES ('서울시 중랑구','상봉동 동부','1999','368','895');</t>
  </si>
  <si>
    <t>INSERT INTO TB_APT (SANG, APT_NM, YR, SAEDAE, APT_NO) VALUES ('서울시 중랑구','상봉동 건영캐스빌','2006','467','9644');</t>
  </si>
  <si>
    <t>INSERT INTO TB_APT (SANG, APT_NM, YR, SAEDAE, APT_NO) VALUES ('서울시 중랑구','신내동 동성4차','1997','478','1249');</t>
  </si>
  <si>
    <t>INSERT INTO TB_APT (SANG, APT_NM, YR, SAEDAE, APT_NO) VALUES ('서울시 중랑구','상봉동 상봉태영데시앙','2003','582','3470');</t>
  </si>
  <si>
    <t>INSERT INTO TB_APT (SANG, APT_NM, YR, SAEDAE, APT_NO) VALUES ('서울시 중랑구','신내동 동성7차','1999','235','1250');</t>
  </si>
  <si>
    <t>INSERT INTO TB_APT (SANG, APT_NM, YR, SAEDAE, APT_NO) VALUES ('서울시 중랑구','상봉동 건영1차','1997','408','836');</t>
  </si>
  <si>
    <t>INSERT INTO TB_APT (SANG, APT_NM, YR, SAEDAE, APT_NO) VALUES ('서울시 중랑구','신내동 신내경남아너스빌','2007','214','23998');</t>
  </si>
  <si>
    <t>INSERT INTO TB_APT (SANG, APT_NM, YR, SAEDAE, APT_NO) VALUES ('서울시 중랑구','신내동 신내6단지시영','1996','1609','820');</t>
  </si>
  <si>
    <t>INSERT INTO TB_APT (SANG, APT_NM, YR, SAEDAE, APT_NO) VALUES ('서울시 중랑구','신내동 신내9단지진흥','1996','1650','817');</t>
  </si>
  <si>
    <t>INSERT INTO TB_APT (SANG, APT_NM, YR, SAEDAE, APT_NO) VALUES ('서울시 중랑구','신내동 동성1,2차','1993','1047','1248');</t>
  </si>
  <si>
    <t>INSERT INTO TB_APT (SANG, APT_NM, YR, SAEDAE, APT_NO) VALUES ('서울시 중랑구','신내동 신내7단지진로','1995','818','819');</t>
  </si>
  <si>
    <t>INSERT INTO TB_APT (SANG, APT_NM, YR, SAEDAE, APT_NO) VALUES ('서울시 중랑구','신내동 신내8단지두산화성','1995','763','815');</t>
  </si>
  <si>
    <t>INSERT INTO TB_APT (SANG, APT_NM, YR, SAEDAE, APT_NO) VALUES ('서울시 중랑구','신내동 신내데시앙포레','2013','1896','107073');</t>
  </si>
  <si>
    <t>INSERT INTO TB_APT (SANG, APT_NM, YR, SAEDAE, APT_NO) VALUES ('서울시 중랑구','묵동 신내4단지','1996','1070','10528');</t>
  </si>
  <si>
    <t>INSERT INTO TB_APT (SANG, APT_NM, YR, SAEDAE, APT_NO) VALUES ('서울시 중랑구','묵동 신내5단지두산대림','1995','1244','811');</t>
  </si>
  <si>
    <t>INSERT INTO TB_APT (SANG, APT_NM, YR, SAEDAE, APT_NO) VALUES ('서울시 중랑구','묵동 e편한세상화랑대','2017','719','110153');</t>
  </si>
  <si>
    <t>INSERT INTO TB_APT (SANG, APT_NM, YR, SAEDAE, APT_NO) VALUES ('서울시 중랑구','묵동 묵동신안3차','2000','248','3844');</t>
  </si>
  <si>
    <t>INSERT INTO TB_APT (SANG, APT_NM, YR, SAEDAE, APT_NO) VALUES ('서울시 중랑구','묵동 묵동아이파크','2002','601','3468');</t>
  </si>
  <si>
    <t>INSERT INTO TB_APT (SANG, APT_NM, YR, SAEDAE, APT_NO) VALUES ('서울시 중랑구','묵동 묵동자이2단지(주상복합)','2010','274','27307');</t>
  </si>
  <si>
    <t>INSERT INTO TB_APT (SANG, APT_NM, YR, SAEDAE, APT_NO) VALUES ('서울시 중랑구','묵동 묵동신도1차','1998','221','3842');</t>
  </si>
  <si>
    <t>INSERT INTO TB_APT (SANG, APT_NM, YR, SAEDAE, APT_NO) VALUES ('서울시 중랑구','묵동 묵동한국','1999','225','1282');</t>
  </si>
  <si>
    <t>INSERT INTO TB_APT (SANG, APT_NM, YR, SAEDAE, APT_NO) VALUES ('서울시 중랑구','묵동 신안1차','1999','285','805');</t>
  </si>
  <si>
    <t>INSERT INTO TB_APT (SANG, APT_NM, YR, SAEDAE, APT_NO) VALUES ('서울시 노원구','공릉동 태강','1999','1676','1094');</t>
  </si>
  <si>
    <t>INSERT INTO TB_APT (SANG, APT_NM, YR, SAEDAE, APT_NO) VALUES ('서울시 중랑구','묵동 태릉브라운스톤','2004','587','3467');</t>
  </si>
  <si>
    <t>INSERT INTO TB_APT (SANG, APT_NM, YR, SAEDAE, APT_NO) VALUES ('서울시 노원구','공릉동 효성','1995','340','179');</t>
  </si>
  <si>
    <t>INSERT INTO TB_APT (SANG, APT_NM, YR, SAEDAE, APT_NO) VALUES ('서울시 노원구','공릉동 화랑타운','2000','436','3246');</t>
  </si>
  <si>
    <t>INSERT INTO TB_APT (SANG, APT_NM, YR, SAEDAE, APT_NO) VALUES ('서울시 노원구','공릉동 공릉8단지청솔','2000','278','8151');</t>
  </si>
  <si>
    <t>INSERT INTO TB_APT (SANG, APT_NM, YR, SAEDAE, APT_NO) VALUES ('서울시 노원구','공릉동 우성(태릉)','1985','432','176');</t>
  </si>
  <si>
    <t>INSERT INTO TB_APT (SANG, APT_NM, YR, SAEDAE, APT_NO) VALUES ('서울시 노원구','공릉동 공릉9단지청솔','2000','297','9271');</t>
  </si>
  <si>
    <t>INSERT INTO TB_APT (SANG, APT_NM, YR, SAEDAE, APT_NO) VALUES ('서울시 성북구','장위동 석계역한일노벨리아시티(도시형)','2019','299','117956');</t>
  </si>
  <si>
    <t>INSERT INTO TB_APT (SANG, APT_NM, YR, SAEDAE, APT_NO) VALUES ('서울시 성북구','석관동 래미안석관','2009','580','25948');</t>
  </si>
  <si>
    <t>INSERT INTO TB_APT (SANG, APT_NM, YR, SAEDAE, APT_NO) VALUES ('서울시 성북구','석관동 래미안아트리치','2019','1091','114972');</t>
  </si>
  <si>
    <t>INSERT INTO TB_APT (SANG, APT_NM, YR, SAEDAE, APT_NO) VALUES ('서울시 성북구','석관동 코오롱','1999','453','3536');</t>
  </si>
  <si>
    <t>INSERT INTO TB_APT (SANG, APT_NM, YR, SAEDAE, APT_NO) VALUES ('서울시 성북구','석관동 두산','1998','1998','1183');</t>
  </si>
  <si>
    <t>INSERT INTO TB_APT (SANG, APT_NM, YR, SAEDAE, APT_NO) VALUES ('서울시 노원구','월계동 월계풍림아이원','2005','484','9873');</t>
  </si>
  <si>
    <t>INSERT INTO TB_APT (SANG, APT_NM, YR, SAEDAE, APT_NO) VALUES ('서울시 성북구','석관동 중앙하이츠','1994','315','585');</t>
  </si>
  <si>
    <t>INSERT INTO TB_APT (SANG, APT_NM, YR, SAEDAE, APT_NO) VALUES ('서울시 성북구','상월곡동 동아에코빌','2003','1253','3425');</t>
  </si>
  <si>
    <t>INSERT INTO TB_APT (SANG, APT_NM, YR, SAEDAE, APT_NO) VALUES ('서울시 성북구','상월곡동 우남','1994','225','1182');</t>
  </si>
  <si>
    <t>INSERT INTO TB_APT (SANG, APT_NM, YR, SAEDAE, APT_NO) VALUES ('서울시 성북구','보문동6가 보문파크뷰자이','2017','1186','109051');</t>
  </si>
  <si>
    <t>INSERT INTO TB_APT (SANG, APT_NM, YR, SAEDAE, APT_NO) VALUES ('서울시 성북구','보문동3가 보문아이파크','2003','431','8841');</t>
  </si>
  <si>
    <t>INSERT INTO TB_APT (SANG, APT_NM, YR, SAEDAE, APT_NO) VALUES ('서울시 성북구','보문동3가 e편한세상보문','2013','440','105730');</t>
  </si>
  <si>
    <t>INSERT INTO TB_APT (SANG, APT_NM, YR, SAEDAE, APT_NO) VALUES ('서울시 성북구','보문동6가 아남','1994','218','1180');</t>
  </si>
  <si>
    <t>INSERT INTO TB_APT (SANG, APT_NM, YR, SAEDAE, APT_NO) VALUES ('서울시 성북구','삼선동2가 삼선푸르지오','2008','864','22158');</t>
  </si>
  <si>
    <t>INSERT INTO TB_APT (SANG, APT_NM, YR, SAEDAE, APT_NO) VALUES ('서울시 성북구','삼선동2가 삼선현대힐스테이트','2009','377','22156');</t>
  </si>
  <si>
    <t>INSERT INTO TB_APT (SANG, APT_NM, YR, SAEDAE, APT_NO) VALUES ('서울시 성북구','종암동 래미안세레니티','2009','955','25827');</t>
  </si>
  <si>
    <t>INSERT INTO TB_APT (SANG, APT_NM, YR, SAEDAE, APT_NO) VALUES ('서울시 성북구','종암동 삼성래미안','2004','1168','3006');</t>
  </si>
  <si>
    <t>INSERT INTO TB_APT (SANG, APT_NM, YR, SAEDAE, APT_NO) VALUES ('서울시 성북구','돈암동 돈암풍림','1999','460','580');</t>
  </si>
  <si>
    <t>INSERT INTO TB_APT (SANG, APT_NM, YR, SAEDAE, APT_NO) VALUES ('서울시 성북구','종암동 종암아이파크2차','2005','782','11635');</t>
  </si>
  <si>
    <t>INSERT INTO TB_APT (SANG, APT_NM, YR, SAEDAE, APT_NO) VALUES ('서울시 성북구','돈암동 현대저층','1981','203','11788');</t>
  </si>
  <si>
    <t>INSERT INTO TB_APT (SANG, APT_NM, YR, SAEDAE, APT_NO) VALUES ('서울시 성북구','하월곡동 월곡두산위브','2003','2197','2990');</t>
  </si>
  <si>
    <t>INSERT INTO TB_APT (SANG, APT_NM, YR, SAEDAE, APT_NO) VALUES ('서울시 성북구','하월곡동 동신','1998','746','1194');</t>
  </si>
  <si>
    <t>INSERT INTO TB_APT (SANG, APT_NM, YR, SAEDAE, APT_NO) VALUES ('서울시 성북구','종암동 종암SK뷰2차','2010','393','27283');</t>
  </si>
  <si>
    <t>INSERT INTO TB_APT (SANG, APT_NM, YR, SAEDAE, APT_NO) VALUES ('서울시 성북구','길음동 롯데캐슬클라시아','2022','2029','126062');</t>
  </si>
  <si>
    <t>INSERT INTO TB_APT (SANG, APT_NM, YR, SAEDAE, APT_NO) VALUES ('서울시 성북구','길음동 돈암삼부(삼부컨비니언)','1998','684','576');</t>
  </si>
  <si>
    <t>INSERT INTO TB_APT (SANG, APT_NM, YR, SAEDAE, APT_NO) VALUES ('서울시 성북구','돈암동 돈암현대','1991','619','583');</t>
  </si>
  <si>
    <t>INSERT INTO TB_APT (SANG, APT_NM, YR, SAEDAE, APT_NO) VALUES ('서울시 성북구','돈암동 범양','1998','499','578');</t>
  </si>
  <si>
    <t>INSERT INTO TB_APT (SANG, APT_NM, YR, SAEDAE, APT_NO) VALUES ('서울시 성북구','하월곡동 동일하이빌뉴시티(주상복합)','2011','440','27331');</t>
  </si>
  <si>
    <t>INSERT INTO TB_APT (SANG, APT_NM, YR, SAEDAE, APT_NO) VALUES ('서울시 성북구','돈암동 동부센트레빌','2003','540','3423');</t>
  </si>
  <si>
    <t>INSERT INTO TB_APT (SANG, APT_NM, YR, SAEDAE, APT_NO) VALUES ('서울시 성북구','종암동 종암아이파크1차','2004','513','8196');</t>
  </si>
  <si>
    <t>INSERT INTO TB_APT (SANG, APT_NM, YR, SAEDAE, APT_NO) VALUES ('서울시 성북구','하월곡동 성북힐스테이트(주상복합)','2007','285','18699');</t>
  </si>
  <si>
    <t>INSERT INTO TB_APT (SANG, APT_NM, YR, SAEDAE, APT_NO) VALUES ('서울시 성북구','종암동 종암SK','1999','1318','1191');</t>
  </si>
  <si>
    <t>INSERT INTO TB_APT (SANG, APT_NM, YR, SAEDAE, APT_NO) VALUES ('서울시 성북구','종암동 래미안라센트','2011','1025','26834');</t>
  </si>
  <si>
    <t>INSERT INTO TB_APT (SANG, APT_NM, YR, SAEDAE, APT_NO) VALUES ('서울시 성북구','종암동 극동','2000','297','3539');</t>
  </si>
  <si>
    <t>INSERT INTO TB_APT (SANG, APT_NM, YR, SAEDAE, APT_NO) VALUES ('서울시 성북구','종암동 종암선경','1996','238','1192');</t>
  </si>
  <si>
    <t>INSERT INTO TB_APT (SANG, APT_NM, YR, SAEDAE, APT_NO) VALUES ('서울시 성북구','하월곡동 월곡래미안루나밸리','2007','787','22199');</t>
  </si>
  <si>
    <t>INSERT INTO TB_APT (SANG, APT_NM, YR, SAEDAE, APT_NO) VALUES ('서울시 성북구','하월곡동 샹그레빌','2004','352','10768');</t>
  </si>
  <si>
    <t>INSERT INTO TB_APT (SANG, APT_NM, YR, SAEDAE, APT_NO) VALUES ('서울시 성북구','하월곡동 꿈의숲푸르지오','2010','714','26130');</t>
  </si>
  <si>
    <t>INSERT INTO TB_APT (SANG, APT_NM, YR, SAEDAE, APT_NO) VALUES ('서울시 성북구','하월곡동 래미안월곡','2006','1372','17700');</t>
  </si>
  <si>
    <t>INSERT INTO TB_APT (SANG, APT_NM, YR, SAEDAE, APT_NO) VALUES ('서울시 강북구','미아동 경남아너스빌(1356)','2003','860','8786');</t>
  </si>
  <si>
    <t>INSERT INTO TB_APT (SANG, APT_NM, YR, SAEDAE, APT_NO) VALUES ('서울시 강북구','미아동 미아한일유앤아이','2002','384','8787');</t>
  </si>
  <si>
    <t>INSERT INTO TB_APT (SANG, APT_NM, YR, SAEDAE, APT_NO) VALUES ('서울시 성북구','돈암동 돈암삼성','1999','1278','579');</t>
  </si>
  <si>
    <t>INSERT INTO TB_APT (SANG, APT_NM, YR, SAEDAE, APT_NO) VALUES ('서울시 성북구','돈암동 돈암브라운스톤','2004','1074','9348');</t>
  </si>
  <si>
    <t>INSERT INTO TB_APT (SANG, APT_NM, YR, SAEDAE, APT_NO) VALUES ('서울시 성북구','정릉동 정릉우성','2000','823','590');</t>
  </si>
  <si>
    <t>INSERT INTO TB_APT (SANG, APT_NM, YR, SAEDAE, APT_NO) VALUES ('서울시 성북구','정릉동 정릉스카이쌍용','1999','406','587');</t>
  </si>
  <si>
    <t>INSERT INTO TB_APT (SANG, APT_NM, YR, SAEDAE, APT_NO) VALUES ('서울시 성북구','돈암동 길음역금호어울림센터힐','2016','490','108463');</t>
  </si>
  <si>
    <t>INSERT INTO TB_APT (SANG, APT_NM, YR, SAEDAE, APT_NO) VALUES ('서울시 성북구','정릉동 정릉e-편한세상2차','2009','527','25782');</t>
  </si>
  <si>
    <t>INSERT INTO TB_APT (SANG, APT_NM, YR, SAEDAE, APT_NO) VALUES ('서울시 성북구','정릉동 정릉힐스테이트1차','2007','222','19629');</t>
  </si>
  <si>
    <t>INSERT INTO TB_APT (SANG, APT_NM, YR, SAEDAE, APT_NO) VALUES ('서울시 성북구','정릉동 정릉힐스테이트3차','2008','522','23779');</t>
  </si>
  <si>
    <t>INSERT INTO TB_APT (SANG, APT_NM, YR, SAEDAE, APT_NO) VALUES ('서울시 성북구','정릉동 정릉e-편한세상1차','2006','739','8596');</t>
  </si>
  <si>
    <t>INSERT INTO TB_APT (SANG, APT_NM, YR, SAEDAE, APT_NO) VALUES ('서울시 성북구','정릉동 정릉대우','2001','791','1186');</t>
  </si>
  <si>
    <t>INSERT INTO TB_APT (SANG, APT_NM, YR, SAEDAE, APT_NO) VALUES ('서울시 성북구','정릉동 정릉중앙하이츠','1999','261','1189');</t>
  </si>
  <si>
    <t>INSERT INTO TB_APT (SANG, APT_NM, YR, SAEDAE, APT_NO) VALUES ('서울시 강북구','미아동 SK북한산시티','2004','3830','3098');</t>
  </si>
  <si>
    <t>INSERT INTO TB_APT (SANG, APT_NM, YR, SAEDAE, APT_NO) VALUES ('서울시 성북구','정릉동 정릉풍림아이원','2005','1971','3426');</t>
  </si>
  <si>
    <t>INSERT INTO TB_APT (SANG, APT_NM, YR, SAEDAE, APT_NO) VALUES ('서울시 강북구','미아동 벽산라이브파크','2004','1585','3099');</t>
  </si>
  <si>
    <t>INSERT INTO TB_APT (SANG, APT_NM, YR, SAEDAE, APT_NO) VALUES ('서울시 성북구','정릉동 중앙하이츠빌2단지','2005','745','11638');</t>
  </si>
  <si>
    <t>INSERT INTO TB_APT (SANG, APT_NM, YR, SAEDAE, APT_NO) VALUES ('서울시 성북구','정릉동 푸른마을동아','2003','529','11166');</t>
  </si>
  <si>
    <t>INSERT INTO TB_APT (SANG, APT_NM, YR, SAEDAE, APT_NO) VALUES ('서울시 성북구','정릉동 정릉꿈에그린','2015','349','109073');</t>
  </si>
  <si>
    <t>INSERT INTO TB_APT (SANG, APT_NM, YR, SAEDAE, APT_NO) VALUES ('서울시 성북구','정릉동 정릉푸르지오','2005','403','13846');</t>
  </si>
  <si>
    <t>INSERT INTO TB_APT (SANG, APT_NM, YR, SAEDAE, APT_NO) VALUES ('서울시 성북구','정릉동 정릉중앙하이츠빌1단지','2004','433','9539');</t>
  </si>
  <si>
    <t>INSERT INTO TB_APT (SANG, APT_NM, YR, SAEDAE, APT_NO) VALUES ('서울시 성북구','정릉동 정릉성원','2000','271','1188');</t>
  </si>
  <si>
    <t>INSERT INTO TB_APT (SANG, APT_NM, YR, SAEDAE, APT_NO) VALUES ('서울시 성북구','길음동 길음뉴타운6단지래미안','2007','977','18212');</t>
  </si>
  <si>
    <t>INSERT INTO TB_APT (SANG, APT_NM, YR, SAEDAE, APT_NO) VALUES ('서울시 성북구','길음동 길음뉴타운8단지래미안','2010','1497','26159');</t>
  </si>
  <si>
    <t>INSERT INTO TB_APT (SANG, APT_NM, YR, SAEDAE, APT_NO) VALUES ('서울시 성북구','길음동 길음래미안1차','2003','1125','3422');</t>
  </si>
  <si>
    <t>INSERT INTO TB_APT (SANG, APT_NM, YR, SAEDAE, APT_NO) VALUES ('서울시 성북구','정릉동 길음뉴타운경남아너스빌','1999','860','586');</t>
  </si>
  <si>
    <t>INSERT INTO TB_APT (SANG, APT_NM, YR, SAEDAE, APT_NO) VALUES ('서울시 성북구','길음동 길음뉴타운9단지래미안','2010','1012','26160');</t>
  </si>
  <si>
    <t>INSERT INTO TB_APT (SANG, APT_NM, YR, SAEDAE, APT_NO) VALUES ('서울시 성북구','정릉동 길음뉴타운데시앙','1999','514','1190');</t>
  </si>
  <si>
    <t>INSERT INTO TB_APT (SANG, APT_NM, YR, SAEDAE, APT_NO) VALUES ('서울시 성북구','정릉동 정릉힐스테이트','2004','355','11213');</t>
  </si>
  <si>
    <t>INSERT INTO TB_APT (SANG, APT_NM, YR, SAEDAE, APT_NO) VALUES ('서울시 성북구','길음동 길음뉴타운7단지두산위브','2010','449','26251');</t>
  </si>
  <si>
    <t>INSERT INTO TB_APT (SANG, APT_NM, YR, SAEDAE, APT_NO) VALUES ('서울시 성북구','길음동 길음뉴타운11단지롯데캐슬골든힐스','2019','399','112474');</t>
  </si>
  <si>
    <t>INSERT INTO TB_APT (SANG, APT_NM, YR, SAEDAE, APT_NO) VALUES ('서울시 성북구','정릉동 길음뉴타운10단지라온유','2008','236','26162');</t>
  </si>
  <si>
    <t>INSERT INTO TB_APT (SANG, APT_NM, YR, SAEDAE, APT_NO) VALUES ('서울시 성북구','정릉동 산장(780)','1977','264','1187');</t>
  </si>
  <si>
    <t>INSERT INTO TB_APT (SANG, APT_NM, YR, SAEDAE, APT_NO) VALUES ('서울시 성북구','돈암동 한신,한진','1998','4515','582');</t>
  </si>
  <si>
    <t>INSERT INTO TB_APT (SANG, APT_NM, YR, SAEDAE, APT_NO) VALUES ('서울시 성북구','동소문동7가 동소문한신휴플러스2차','2004','409','3424');</t>
  </si>
  <si>
    <t>INSERT INTO TB_APT (SANG, APT_NM, YR, SAEDAE, APT_NO) VALUES ('서울시 성북구','돈암동 돈암코오롱하늘채','2016','629','108138');</t>
  </si>
  <si>
    <t>INSERT INTO TB_APT (SANG, APT_NM, YR, SAEDAE, APT_NO) VALUES ('서울시 성북구','돈암동 돈암더샵','2006','339','13960');</t>
  </si>
  <si>
    <t>INSERT INTO TB_APT (SANG, APT_NM, YR, SAEDAE, APT_NO) VALUES ('서울시 성북구','돈암동 일신건영휴먼빌','2005','689','8561');</t>
  </si>
  <si>
    <t>INSERT INTO TB_APT (SANG, APT_NM, YR, SAEDAE, APT_NO) VALUES ('서울시 성북구','정릉동 정릉우정에쉐르','2009','212','23218');</t>
  </si>
  <si>
    <t>INSERT INTO TB_APT (SANG, APT_NM, YR, SAEDAE, APT_NO) VALUES ('서울시 성북구','길음동 래미안길음센터피스','2019','2352','111330');</t>
  </si>
  <si>
    <t>INSERT INTO TB_APT (SANG, APT_NM, YR, SAEDAE, APT_NO) VALUES ('서울시 성북구','길음동 길음동부센트레빌','2003','1377','3421');</t>
  </si>
  <si>
    <t>INSERT INTO TB_APT (SANG, APT_NM, YR, SAEDAE, APT_NO) VALUES ('서울시 강북구','미아동 미아동부센트레빌','2006','480','17516');</t>
  </si>
  <si>
    <t>INSERT INTO TB_APT (SANG, APT_NM, YR, SAEDAE, APT_NO) VALUES ('서울시 강북구','미아동 송천센트레빌','2010','376','26885');</t>
  </si>
  <si>
    <t>INSERT INTO TB_APT (SANG, APT_NM, YR, SAEDAE, APT_NO) VALUES ('서울시 성북구','길음동 길음뉴타운4단지e편한세상','2005','1605','8083');</t>
  </si>
  <si>
    <t>INSERT INTO TB_APT (SANG, APT_NM, YR, SAEDAE, APT_NO) VALUES ('서울시 성북구','길음동 길음뉴타운2단지푸르지오','2005','1634','8082');</t>
  </si>
  <si>
    <t>INSERT INTO TB_APT (SANG, APT_NM, YR, SAEDAE, APT_NO) VALUES ('서울시 강북구','미아동 래미안트리베라1차','2010','1247','25971');</t>
  </si>
  <si>
    <t>INSERT INTO TB_APT (SANG, APT_NM, YR, SAEDAE, APT_NO) VALUES ('서울시 강북구','미아동 삼각산아이원','2003','1344','8206');</t>
  </si>
  <si>
    <t>INSERT INTO TB_APT (SANG, APT_NM, YR, SAEDAE, APT_NO) VALUES ('서울시 성북구','길음동 길음뉴타운5단지래미안','2006','560','17515');</t>
  </si>
  <si>
    <t>INSERT INTO TB_APT (SANG, APT_NM, YR, SAEDAE, APT_NO) VALUES ('서울시 성북구','길음동 길음뉴타운3단지푸르지오','2005','434','100347');</t>
  </si>
  <si>
    <t>INSERT INTO TB_APT (SANG, APT_NM, YR, SAEDAE, APT_NO) VALUES ('서울시 성북구','길음동 신안파크','1988','252','577');</t>
  </si>
  <si>
    <t>INSERT INTO TB_APT (SANG, APT_NM, YR, SAEDAE, APT_NO) VALUES ('서울시 성북구','장위동 꿈의숲아이파크','2020','1703','122863');</t>
  </si>
  <si>
    <t>INSERT INTO TB_APT (SANG, APT_NM, YR, SAEDAE, APT_NO) VALUES ('서울시 강북구','번동 번동주공1단지','1991','1430','1337');</t>
  </si>
  <si>
    <t>INSERT INTO TB_APT (SANG, APT_NM, YR, SAEDAE, APT_NO) VALUES ('서울시 성북구','장위동 꿈의숲코오롱하늘채','2017','513','110300');</t>
  </si>
  <si>
    <t>INSERT INTO TB_APT (SANG, APT_NM, YR, SAEDAE, APT_NO) VALUES ('서울시 성북구','장위동 꿈의숲대명루첸','2008','611','26344');</t>
  </si>
  <si>
    <t>INSERT INTO TB_APT (SANG, APT_NM, YR, SAEDAE, APT_NO) VALUES ('서울시 강북구','번동 번동한진(꿈의숲)','2000','202','1009');</t>
  </si>
  <si>
    <t>INSERT INTO TB_APT (SANG, APT_NM, YR, SAEDAE, APT_NO) VALUES ('서울시 성북구','장위동 래미안장위퍼스트하이','2020','1562','113985');</t>
  </si>
  <si>
    <t>INSERT INTO TB_APT (SANG, APT_NM, YR, SAEDAE, APT_NO) VALUES ('서울시 성북구','장위동 래미안장위포레카운티','2021','939','113549');</t>
  </si>
  <si>
    <t>INSERT INTO TB_APT (SANG, APT_NM, YR, SAEDAE, APT_NO) VALUES ('서울시 노원구','월계동 꿈의숲SK뷰','2016','504','108564');</t>
  </si>
  <si>
    <t>INSERT INTO TB_APT (SANG, APT_NM, YR, SAEDAE, APT_NO) VALUES ('서울시 성북구','장위동 참누리','2006','373','24090');</t>
  </si>
  <si>
    <t>INSERT INTO TB_APT (SANG, APT_NM, YR, SAEDAE, APT_NO) VALUES ('서울시 강북구','번동 수유역두산위브','2009','292','27729');</t>
  </si>
  <si>
    <t>INSERT INTO TB_APT (SANG, APT_NM, YR, SAEDAE, APT_NO) VALUES ('서울시 강북구','미아동 수유역푸르지오시티(도시형)','2014','298','105879');</t>
  </si>
  <si>
    <t>INSERT INTO TB_APT (SANG, APT_NM, YR, SAEDAE, APT_NO) VALUES ('서울시 강북구','미아동 수유지웰에스테이트(도시형)','2015','210','111970');</t>
  </si>
  <si>
    <t>INSERT INTO TB_APT (SANG, APT_NM, YR, SAEDAE, APT_NO) VALUES ('서울시 강북구','미아동 꿈의숲해링턴플레이스','2019','1028','116048');</t>
  </si>
  <si>
    <t>INSERT INTO TB_APT (SANG, APT_NM, YR, SAEDAE, APT_NO) VALUES ('서울시 강북구','미아동 꿈의숲롯데캐슬','2017','615','109039');</t>
  </si>
  <si>
    <t>INSERT INTO TB_APT (SANG, APT_NM, YR, SAEDAE, APT_NO) VALUES ('서울시 강북구','미아동 꿈의숲한신더휴','2022','203','128104');</t>
  </si>
  <si>
    <t>INSERT INTO TB_APT (SANG, APT_NM, YR, SAEDAE, APT_NO) VALUES ('서울시 노원구','월계동 초안2단지','1997','571','3255');</t>
  </si>
  <si>
    <t>INSERT INTO TB_APT (SANG, APT_NM, YR, SAEDAE, APT_NO) VALUES ('서울시 강북구','번동 신원','2000','285','1008');</t>
  </si>
  <si>
    <t>INSERT INTO TB_APT (SANG, APT_NM, YR, SAEDAE, APT_NO) VALUES ('서울시 강북구','번동 기산그린','2000','263','3126');</t>
  </si>
  <si>
    <t>INSERT INTO TB_APT (SANG, APT_NM, YR, SAEDAE, APT_NO) VALUES ('서울시 강북구','번동 번동한양','1992','261','1342');</t>
  </si>
  <si>
    <t>INSERT INTO TB_APT (SANG, APT_NM, YR, SAEDAE, APT_NO) VALUES ('서울시 노원구','월계동 월계흥화브라운빌','2004','233','11534');</t>
  </si>
  <si>
    <t>INSERT INTO TB_APT (SANG, APT_NM, YR, SAEDAE, APT_NO) VALUES ('서울시 노원구','월계동 초안산쌍용스윗닷홈','2006','225','18546');</t>
  </si>
  <si>
    <t>INSERT INTO TB_APT (SANG, APT_NM, YR, SAEDAE, APT_NO) VALUES ('서울시 도봉구','쌍문동 한양1차','1986','824','299');</t>
  </si>
  <si>
    <t>INSERT INTO TB_APT (SANG, APT_NM, YR, SAEDAE, APT_NO) VALUES ('서울시 강북구','수유동 칸타빌수유팰리스','2022','216','147179');</t>
  </si>
  <si>
    <t>INSERT INTO TB_APT (SANG, APT_NM, YR, SAEDAE, APT_NO) VALUES ('서울시 도봉구','쌍문동 쌍문삼성래미안','2002','407','8086');</t>
  </si>
  <si>
    <t>INSERT INTO TB_APT (SANG, APT_NM, YR, SAEDAE, APT_NO) VALUES ('서울시 강북구','번동 번동주공4단지','1991','900','1302');</t>
  </si>
  <si>
    <t>INSERT INTO TB_APT (SANG, APT_NM, YR, SAEDAE, APT_NO) VALUES ('서울시 강북구','번동 해모로','2003','430','9345');</t>
  </si>
  <si>
    <t>INSERT INTO TB_APT (SANG, APT_NM, YR, SAEDAE, APT_NO) VALUES ('서울시 강북구','번동 금호','1998','284','1336');</t>
  </si>
  <si>
    <t>INSERT INTO TB_APT (SANG, APT_NM, YR, SAEDAE, APT_NO) VALUES ('서울시 강북구','번동 번동솔그린','1999','380','3128');</t>
  </si>
  <si>
    <t>INSERT INTO TB_APT (SANG, APT_NM, YR, SAEDAE, APT_NO) VALUES ('서울시 강북구','번동 오동공원현대홈타운','2001','245','9086');</t>
  </si>
  <si>
    <t>INSERT INTO TB_APT (SANG, APT_NM, YR, SAEDAE, APT_NO) VALUES ('서울시 강북구','번동 한솔솔파크','2005','225','9607');</t>
  </si>
  <si>
    <t>INSERT INTO TB_APT (SANG, APT_NM, YR, SAEDAE, APT_NO) VALUES ('서울시 도봉구','창동 태영창동데시앙','2003','958','3003');</t>
  </si>
  <si>
    <t>INSERT INTO TB_APT (SANG, APT_NM, YR, SAEDAE, APT_NO) VALUES ('서울시 도봉구','창동 창동대우','1995','952','309');</t>
  </si>
  <si>
    <t>INSERT INTO TB_APT (SANG, APT_NM, YR, SAEDAE, APT_NO) VALUES ('서울시 도봉구','창동 건영캐스빌','2002','300','3369');</t>
  </si>
  <si>
    <t>INSERT INTO TB_APT (SANG, APT_NM, YR, SAEDAE, APT_NO) VALUES ('서울시 도봉구','창동 창동한신(621-69)','2002','202','3371');</t>
  </si>
  <si>
    <t>INSERT INTO TB_APT (SANG, APT_NM, YR, SAEDAE, APT_NO) VALUES ('서울시 강북구','번동 삼성','1998','228','3131');</t>
  </si>
  <si>
    <t>INSERT INTO TB_APT (SANG, APT_NM, YR, SAEDAE, APT_NO) VALUES ('서울시 강북구','수유동 수유벽산1차','1993','1454','1344');</t>
  </si>
  <si>
    <t>INSERT INTO TB_APT (SANG, APT_NM, YR, SAEDAE, APT_NO) VALUES ('서울시 강북구','수유동 수유래미안','2001','690','3132');</t>
  </si>
  <si>
    <t>INSERT INTO TB_APT (SANG, APT_NM, YR, SAEDAE, APT_NO) VALUES ('서울시 강북구','수유동 에피소드수유838(민간임대,도시형)','2021','293','145243');</t>
  </si>
  <si>
    <t>INSERT INTO TB_APT (SANG, APT_NM, YR, SAEDAE, APT_NO) VALUES ('서울시 강북구','수유동 에피소드수유838(민간임대,주상복합)','2021','265','145240');</t>
  </si>
  <si>
    <t>INSERT INTO TB_APT (SANG, APT_NM, YR, SAEDAE, APT_NO) VALUES ('서울시 도봉구','쌍문동 북한산코오롱하늘채','2014','293','103501');</t>
  </si>
  <si>
    <t>INSERT INTO TB_APT (SANG, APT_NM, YR, SAEDAE, APT_NO) VALUES ('서울시 도봉구','쌍문동 현대3차','1995','287','1122');</t>
  </si>
  <si>
    <t>INSERT INTO TB_APT (SANG, APT_NM, YR, SAEDAE, APT_NO) VALUES ('서울시 강북구','미아동 미아래미안1차','2006','306','22197');</t>
  </si>
  <si>
    <t>INSERT INTO TB_APT (SANG, APT_NM, YR, SAEDAE, APT_NO) VALUES ('서울시 강북구','미아동 경남아너스빌(796)','2008','208','23821');</t>
  </si>
  <si>
    <t>INSERT INTO TB_APT (SANG, APT_NM, YR, SAEDAE, APT_NO) VALUES ('서울시 강북구','미아동 미아현대','1992','231','1006');</t>
  </si>
  <si>
    <t>INSERT INTO TB_APT (SANG, APT_NM, YR, SAEDAE, APT_NO) VALUES ('서울시 강북구','수유동 극동','1992','574','1343');</t>
  </si>
  <si>
    <t>INSERT INTO TB_APT (SANG, APT_NM, YR, SAEDAE, APT_NO) VALUES ('서울시 강북구','미아동 삼성래미안트리베라2차','2010','1330','25972');</t>
  </si>
  <si>
    <t>INSERT INTO TB_APT (SANG, APT_NM, YR, SAEDAE, APT_NO) VALUES ('서울시 강북구','미아동 두산위브트레지움','2011','1370','27413');</t>
  </si>
  <si>
    <t>INSERT INTO TB_APT (SANG, APT_NM, YR, SAEDAE, APT_NO) VALUES ('서울시 강북구','미아동 현대성우(주상복합)','1998','216','1007');</t>
  </si>
  <si>
    <t>INSERT INTO TB_APT (SANG, APT_NM, YR, SAEDAE, APT_NO) VALUES ('서울시 도봉구','방학동 신동아1단지','1986','3169','274');</t>
  </si>
  <si>
    <t>INSERT INTO TB_APT (SANG, APT_NM, YR, SAEDAE, APT_NO) VALUES ('서울시 도봉구','방학동 우성1차','1992','658','279');</t>
  </si>
  <si>
    <t>INSERT INTO TB_APT (SANG, APT_NM, YR, SAEDAE, APT_NO) VALUES ('서울시 도봉구','방학동 청구','1994','978','281');</t>
  </si>
  <si>
    <t>INSERT INTO TB_APT (SANG, APT_NM, YR, SAEDAE, APT_NO) VALUES ('서울시 도봉구','방학동 신동아2단지','1992','660','275');</t>
  </si>
  <si>
    <t>INSERT INTO TB_APT (SANG, APT_NM, YR, SAEDAE, APT_NO) VALUES ('서울시 도봉구','방학동 벽산2차','1998','318','3261');</t>
  </si>
  <si>
    <t>INSERT INTO TB_APT (SANG, APT_NM, YR, SAEDAE, APT_NO) VALUES ('서울시 도봉구','방학동 신동아4단지','1995','361','278');</t>
  </si>
  <si>
    <t>INSERT INTO TB_APT (SANG, APT_NM, YR, SAEDAE, APT_NO) VALUES ('서울시 도봉구','방학동 한화,성원','1996','336','282');</t>
  </si>
  <si>
    <t>INSERT INTO TB_APT (SANG, APT_NM, YR, SAEDAE, APT_NO) VALUES ('서울시 도봉구','쌍문동 성원','1989','498','293');</t>
  </si>
  <si>
    <t>INSERT INTO TB_APT (SANG, APT_NM, YR, SAEDAE, APT_NO) VALUES ('서울시 도봉구','쌍문동 금호2차','1991','386','287');</t>
  </si>
  <si>
    <t>INSERT INTO TB_APT (SANG, APT_NM, YR, SAEDAE, APT_NO) VALUES ('서울시 도봉구','방학동 대원그린','1987','220','269');</t>
  </si>
  <si>
    <t>INSERT INTO TB_APT (SANG, APT_NM, YR, SAEDAE, APT_NO) VALUES ('서울시 도봉구','창동 동아청솔','1997','1981','312');</t>
  </si>
  <si>
    <t>INSERT INTO TB_APT (SANG, APT_NM, YR, SAEDAE, APT_NO) VALUES ('서울시 노원구','상계동 상계주공10단지','1988','2654','72');</t>
  </si>
  <si>
    <t>INSERT INTO TB_APT (SANG, APT_NM, YR, SAEDAE, APT_NO) VALUES ('서울시 도봉구','창동 쌍용','1997','1352','322');</t>
  </si>
  <si>
    <t>INSERT INTO TB_APT (SANG, APT_NM, YR, SAEDAE, APT_NO) VALUES ('서울시 도봉구','방학동 동양크레오','2004','212','17411');</t>
  </si>
  <si>
    <t>INSERT INTO TB_APT (SANG, APT_NM, YR, SAEDAE, APT_NO) VALUES ('서울시 도봉구','도봉동 서원','1996','2450','1120');</t>
  </si>
  <si>
    <t>INSERT INTO TB_APT (SANG, APT_NM, YR, SAEDAE, APT_NO) VALUES ('서울시 도봉구','방학동 대상타운현대','2001','1278','2980');</t>
  </si>
  <si>
    <t>INSERT INTO TB_APT (SANG, APT_NM, YR, SAEDAE, APT_NO) VALUES ('서울시 도봉구','방학동 방학삼성래미안1단지','2002','603','3004');</t>
  </si>
  <si>
    <t>INSERT INTO TB_APT (SANG, APT_NM, YR, SAEDAE, APT_NO) VALUES ('서울시 도봉구','방학동 방학삼성래미안2단지','2002','288','17303');</t>
  </si>
  <si>
    <t>INSERT INTO TB_APT (SANG, APT_NM, YR, SAEDAE, APT_NO) VALUES ('서울시 도봉구','방학동 이에스에이(주상복합)','2003','296','8324');</t>
  </si>
  <si>
    <t>INSERT INTO TB_APT (SANG, APT_NM, YR, SAEDAE, APT_NO) VALUES ('서울시 도봉구','방학동 이에스에이2(주상복합)','2003','225','100248');</t>
  </si>
  <si>
    <t>INSERT INTO TB_APT (SANG, APT_NM, YR, SAEDAE, APT_NO) VALUES ('서울시 도봉구','방학동 우성2차','1993','558','280');</t>
  </si>
  <si>
    <t>INSERT INTO TB_APT (SANG, APT_NM, YR, SAEDAE, APT_NO) VALUES ('서울시 도봉구','방학동 신동아3단지','1992','210','277');</t>
  </si>
  <si>
    <t>INSERT INTO TB_APT (SANG, APT_NM, YR, SAEDAE, APT_NO) VALUES ('서울시 도봉구','방학동 거성학마을','1994','347','268');</t>
  </si>
  <si>
    <t>INSERT INTO TB_APT (SANG, APT_NM, YR, SAEDAE, APT_NO) VALUES ('서울시 도봉구','방학동 신우','1986','255','17156');</t>
  </si>
  <si>
    <t>INSERT INTO TB_APT (SANG, APT_NM, YR, SAEDAE, APT_NO) VALUES ('서울시 도봉구','쌍문동 한양2,3,4차','1988','1635','301');</t>
  </si>
  <si>
    <t>INSERT INTO TB_APT (SANG, APT_NM, YR, SAEDAE, APT_NO) VALUES ('서울시 도봉구','쌍문동 삼익세라믹','1988','1541','292');</t>
  </si>
  <si>
    <t>INSERT INTO TB_APT (SANG, APT_NM, YR, SAEDAE, APT_NO) VALUES ('서울시 도봉구','쌍문동 금호1차','1990','690','286');</t>
  </si>
  <si>
    <t>INSERT INTO TB_APT (SANG, APT_NM, YR, SAEDAE, APT_NO) VALUES ('서울시 도봉구','쌍문동 현대1차','1990','783','307');</t>
  </si>
  <si>
    <t>INSERT INTO TB_APT (SANG, APT_NM, YR, SAEDAE, APT_NO) VALUES ('서울시 도봉구','방학동 삼익세라믹','1988','476','272');</t>
  </si>
  <si>
    <t>INSERT INTO TB_APT (SANG, APT_NM, YR, SAEDAE, APT_NO) VALUES ('서울시 도봉구','방학동 동부센트레빌','2005','258','17711');</t>
  </si>
  <si>
    <t>INSERT INTO TB_APT (SANG, APT_NM, YR, SAEDAE, APT_NO) VALUES ('서울시 도봉구','방학동 벽산1차','1991','489','270');</t>
  </si>
  <si>
    <t>INSERT INTO TB_APT (SANG, APT_NM, YR, SAEDAE, APT_NO) VALUES ('서울시 도봉구','쌍문동 쌍문청구','1996','236','298');</t>
  </si>
  <si>
    <t>INSERT INTO TB_APT (SANG, APT_NM, YR, SAEDAE, APT_NO) VALUES ('서울시 도봉구','방학동 성원','1996','258','273');</t>
  </si>
  <si>
    <t>INSERT INTO TB_APT (SANG, APT_NM, YR, SAEDAE, APT_NO) VALUES ('서울시 도봉구','창동 북한산아이파크','2004','2061','9106');</t>
  </si>
  <si>
    <t>INSERT INTO TB_APT (SANG, APT_NM, YR, SAEDAE, APT_NO) VALUES ('서울시 도봉구','창동 창동신도브래뉴1차','2003','456','3005');</t>
  </si>
  <si>
    <t>INSERT INTO TB_APT (SANG, APT_NM, YR, SAEDAE, APT_NO) VALUES ('서울시 도봉구','창동 창동현대2차','2001','705','2978');</t>
  </si>
  <si>
    <t>INSERT INTO TB_APT (SANG, APT_NM, YR, SAEDAE, APT_NO) VALUES ('서울시 도봉구','창동 창동금호어울림','2004','299','8653');</t>
  </si>
  <si>
    <t>INSERT INTO TB_APT (SANG, APT_NM, YR, SAEDAE, APT_NO) VALUES ('서울시 도봉구','창동 창동현대4차','2003','202','7979');</t>
  </si>
  <si>
    <t>INSERT INTO TB_APT (SANG, APT_NM, YR, SAEDAE, APT_NO) VALUES ('서울시 강북구','우이동 대우','2000','260','3134');</t>
  </si>
  <si>
    <t>INSERT INTO TB_APT (SANG, APT_NM, YR, SAEDAE, APT_NO) VALUES ('서울시 강북구','우이동 성원','1990','262','1011');</t>
  </si>
  <si>
    <t>INSERT INTO TB_APT (SANG, APT_NM, YR, SAEDAE, APT_NO) VALUES ('서울시 도봉구','쌍문동 동익파크(동익미라벨)','1987','495','289');</t>
  </si>
  <si>
    <t>INSERT INTO TB_APT (SANG, APT_NM, YR, SAEDAE, APT_NO) VALUES ('서울시 도봉구','쌍문동 한양6차','2002','582','305');</t>
  </si>
  <si>
    <t>INSERT INTO TB_APT (SANG, APT_NM, YR, SAEDAE, APT_NO) VALUES ('서울시 도봉구','쌍문동 쌍문극동','1996','315','284');</t>
  </si>
  <si>
    <t>INSERT INTO TB_APT (SANG, APT_NM, YR, SAEDAE, APT_NO) VALUES ('서울시 도봉구','창동 창동주공1단지','1990','808','323');</t>
  </si>
  <si>
    <t>INSERT INTO TB_APT (SANG, APT_NM, YR, SAEDAE, APT_NO) VALUES ('서울시 도봉구','쌍문동 한양7차','1993','408','306');</t>
  </si>
  <si>
    <t>INSERT INTO TB_APT (SANG, APT_NM, YR, SAEDAE, APT_NO) VALUES ('서울시 도봉구','쌍문동 경남','1988','264','283');</t>
  </si>
  <si>
    <t>INSERT INTO TB_APT (SANG, APT_NM, YR, SAEDAE, APT_NO) VALUES ('서울시 도봉구','쌍문동 한양5차','1991','414','302');</t>
  </si>
  <si>
    <t>INSERT INTO TB_APT (SANG, APT_NM, YR, SAEDAE, APT_NO) VALUES ('서울시 도봉구','창동 창동주공4단지','1991','1710','328');</t>
  </si>
  <si>
    <t>INSERT INTO TB_APT (SANG, APT_NM, YR, SAEDAE, APT_NO) VALUES ('서울시 도봉구','창동 신창','1998','609','930');</t>
  </si>
  <si>
    <t>INSERT INTO TB_APT (SANG, APT_NM, YR, SAEDAE, APT_NO) VALUES ('서울시 노원구','월계동 초안1단지','1998','410','3254');</t>
  </si>
  <si>
    <t>INSERT INTO TB_APT (SANG, APT_NM, YR, SAEDAE, APT_NO) VALUES ('서울시 도봉구','창동 초안산신도브래뉴','2005','213','17249');</t>
  </si>
  <si>
    <t>INSERT INTO TB_APT (SANG, APT_NM, YR, SAEDAE, APT_NO) VALUES ('서울시 도봉구','창동 주공17단지','1989','1980','314');</t>
  </si>
  <si>
    <t>INSERT INTO TB_APT (SANG, APT_NM, YR, SAEDAE, APT_NO) VALUES ('서울시 도봉구','창동 주공18단지','1988','910','102830');</t>
  </si>
  <si>
    <t>INSERT INTO TB_APT (SANG, APT_NM, YR, SAEDAE, APT_NO) VALUES ('서울시 노원구','월계동 녹천역두산위브','2017','326','110793');</t>
  </si>
  <si>
    <t>INSERT INTO TB_APT (SANG, APT_NM, YR, SAEDAE, APT_NO) VALUES ('서울시 도봉구','창동 대우그린','2000','366','3265');</t>
  </si>
  <si>
    <t>INSERT INTO TB_APT (SANG, APT_NM, YR, SAEDAE, APT_NO) VALUES ('서울시 도봉구','창동 창동주공3단지','1990','2856','326');</t>
  </si>
  <si>
    <t>INSERT INTO TB_APT (SANG, APT_NM, YR, SAEDAE, APT_NO) VALUES ('서울시 도봉구','창동 창동주공2단지','1990','750','325');</t>
  </si>
  <si>
    <t>INSERT INTO TB_APT (SANG, APT_NM, YR, SAEDAE, APT_NO) VALUES ('서울시 도봉구','창동 상아1차','1987','694','318');</t>
  </si>
  <si>
    <t>INSERT INTO TB_APT (SANG, APT_NM, YR, SAEDAE, APT_NO) VALUES ('서울시 도봉구','창동 상아2차','1988','427','8564');</t>
  </si>
  <si>
    <t>INSERT INTO TB_APT (SANG, APT_NM, YR, SAEDAE, APT_NO) VALUES ('서울시 도봉구','창동 동아그린','1996','449','311');</t>
  </si>
  <si>
    <t>INSERT INTO TB_APT (SANG, APT_NM, YR, SAEDAE, APT_NO) VALUES ('서울시 도봉구','창동 창동대림(e편한세상)','2003','205','7980');</t>
  </si>
  <si>
    <t>INSERT INTO TB_APT (SANG, APT_NM, YR, SAEDAE, APT_NO) VALUES ('서울시 도봉구','창동 현대','2000','205','8601');</t>
  </si>
  <si>
    <t>INSERT INTO TB_APT (SANG, APT_NM, YR, SAEDAE, APT_NO) VALUES ('서울시 도봉구','창동 주공19단지','1988','1764','317');</t>
  </si>
  <si>
    <t>INSERT INTO TB_APT (SANG, APT_NM, YR, SAEDAE, APT_NO) VALUES ('서울시 도봉구','창동 삼성래미안','1992','1668','313');</t>
  </si>
  <si>
    <t>INSERT INTO TB_APT (SANG, APT_NM, YR, SAEDAE, APT_NO) VALUES ('서울시 도봉구','창동 동아','1988','600','310');</t>
  </si>
  <si>
    <t>INSERT INTO TB_APT (SANG, APT_NM, YR, SAEDAE, APT_NO) VALUES ('서울시 노원구','상계동 두산','1994','763','194');</t>
  </si>
  <si>
    <t>INSERT INTO TB_APT (SANG, APT_NM, YR, SAEDAE, APT_NO) VALUES ('서울시 노원구','상계동 상계현대2차','1993','465','212');</t>
  </si>
  <si>
    <t>INSERT INTO TB_APT (SANG, APT_NM, YR, SAEDAE, APT_NO) VALUES ('서울시 노원구','상계동 상계현대1차','1993','331','211');</t>
  </si>
  <si>
    <t>INSERT INTO TB_APT (SANG, APT_NM, YR, SAEDAE, APT_NO) VALUES ('서울시 노원구','상계동 상계대림(1301)','2002','230','8365');</t>
  </si>
  <si>
    <t>INSERT INTO TB_APT (SANG, APT_NM, YR, SAEDAE, APT_NO) VALUES ('서울시 도봉구','도봉동 럭키','1992','630','3259');</t>
  </si>
  <si>
    <t>INSERT INTO TB_APT (SANG, APT_NM, YR, SAEDAE, APT_NO) VALUES ('서울시 도봉구','도봉동 도봉한신','1995','2678','267');</t>
  </si>
  <si>
    <t>INSERT INTO TB_APT (SANG, APT_NM, YR, SAEDAE, APT_NO) VALUES ('서울시 도봉구','도봉동 래미안도봉','2005','448','11791');</t>
  </si>
  <si>
    <t>INSERT INTO TB_APT (SANG, APT_NM, YR, SAEDAE, APT_NO) VALUES ('서울시 도봉구','도봉동 서울가든','1987','348','266');</t>
  </si>
  <si>
    <t>INSERT INTO TB_APT (SANG, APT_NM, YR, SAEDAE, APT_NO) VALUES ('서울시 도봉구','도봉동 동아에코빌','2003','526','3368');</t>
  </si>
  <si>
    <t>INSERT INTO TB_APT (SANG, APT_NM, YR, SAEDAE, APT_NO) VALUES ('서울시 노원구','상계동 은빛2단지','1998','1313','3250');</t>
  </si>
  <si>
    <t>INSERT INTO TB_APT (SANG, APT_NM, YR, SAEDAE, APT_NO) VALUES ('서울시 노원구','상계동 은빛1단지','1998','1391','3249');</t>
  </si>
  <si>
    <t>INSERT INTO TB_APT (SANG, APT_NM, YR, SAEDAE, APT_NO) VALUES ('서울시 노원구','상계동 수락리버시티4단지','2009','548','27810');</t>
  </si>
  <si>
    <t>INSERT INTO TB_APT (SANG, APT_NM, YR, SAEDAE, APT_NO) VALUES ('서울시 노원구','상계동 수락산벨리체','2000','492','1100');</t>
  </si>
  <si>
    <t>INSERT INTO TB_APT (SANG, APT_NM, YR, SAEDAE, APT_NO) VALUES ('서울시 도봉구','도봉동 도봉유원','1990','286','856');</t>
  </si>
  <si>
    <t>INSERT INTO TB_APT (SANG, APT_NM, YR, SAEDAE, APT_NO) VALUES ('서울시 도봉구','도봉동 극동','1991','205','1119');</t>
  </si>
  <si>
    <t>INSERT INTO TB_APT (SANG, APT_NM, YR, SAEDAE, APT_NO) VALUES ('서울시 노원구','하계동 장미','1989','1880','262');</t>
  </si>
  <si>
    <t>INSERT INTO TB_APT (SANG, APT_NM, YR, SAEDAE, APT_NO) VALUES ('서울시 노원구','하계동 한신','1988','1200','263');</t>
  </si>
  <si>
    <t>INSERT INTO TB_APT (SANG, APT_NM, YR, SAEDAE, APT_NO) VALUES ('서울시 노원구','하계동 현대,우성','1988','1320','261');</t>
  </si>
  <si>
    <t>INSERT INTO TB_APT (SANG, APT_NM, YR, SAEDAE, APT_NO) VALUES ('서울시 노원구','하계동 미성','1989','685','257');</t>
  </si>
  <si>
    <t>INSERT INTO TB_APT (SANG, APT_NM, YR, SAEDAE, APT_NO) VALUES ('서울시 노원구','하계동 청구(284)','1988','660','25841');</t>
  </si>
  <si>
    <t>INSERT INTO TB_APT (SANG, APT_NM, YR, SAEDAE, APT_NO) VALUES ('서울시 노원구','하계동 하계1차청구','1997','700','3257');</t>
  </si>
  <si>
    <t>INSERT INTO TB_APT (SANG, APT_NM, YR, SAEDAE, APT_NO) VALUES ('서울시 노원구','하계동 삼익선경','1993','396','260');</t>
  </si>
  <si>
    <t>INSERT INTO TB_APT (SANG, APT_NM, YR, SAEDAE, APT_NO) VALUES ('서울시 노원구','하계동 한신동성','1993','498','1117');</t>
  </si>
  <si>
    <t>INSERT INTO TB_APT (SANG, APT_NM, YR, SAEDAE, APT_NO) VALUES ('서울시 노원구','하계동 하계우방','1999','288','1270');</t>
  </si>
  <si>
    <t>INSERT INTO TB_APT (SANG, APT_NM, YR, SAEDAE, APT_NO) VALUES ('서울시 노원구','하계동 극동.건영.벽산','1988','1980','255');</t>
  </si>
  <si>
    <t>INSERT INTO TB_APT (SANG, APT_NM, YR, SAEDAE, APT_NO) VALUES ('서울시 노원구','중계동 경남,롯데,상아','1989','1890','230');</t>
  </si>
  <si>
    <t>INSERT INTO TB_APT (SANG, APT_NM, YR, SAEDAE, APT_NO) VALUES ('서울시 노원구','하계동 학여울청구','1999','1476','128');</t>
  </si>
  <si>
    <t>INSERT INTO TB_APT (SANG, APT_NM, YR, SAEDAE, APT_NO) VALUES ('서울시 노원구','중계동 중계무지개','1991','2433','925');</t>
  </si>
  <si>
    <t>INSERT INTO TB_APT (SANG, APT_NM, YR, SAEDAE, APT_NO) VALUES ('서울시 노원구','중계동 건영2차','1991','742','228');</t>
  </si>
  <si>
    <t>INSERT INTO TB_APT (SANG, APT_NM, YR, SAEDAE, APT_NO) VALUES ('서울시 노원구','중계동 롯데우성','1993','568','237');</t>
  </si>
  <si>
    <t>INSERT INTO TB_APT (SANG, APT_NM, YR, SAEDAE, APT_NO) VALUES ('서울시 노원구','하계동 하계현대','1997','730','1118');</t>
  </si>
  <si>
    <t>INSERT INTO TB_APT (SANG, APT_NM, YR, SAEDAE, APT_NO) VALUES ('서울시 노원구','중계동 중앙하이츠아쿠아','2008','219','25868');</t>
  </si>
  <si>
    <t>INSERT INTO TB_APT (SANG, APT_NM, YR, SAEDAE, APT_NO) VALUES ('서울시 노원구','공릉동 공릉풍림아이원','2001','1601','3363');</t>
  </si>
  <si>
    <t>INSERT INTO TB_APT (SANG, APT_NM, YR, SAEDAE, APT_NO) VALUES ('서울시 노원구','공릉동 공릉3단지라이프','1994','840','3241');</t>
  </si>
  <si>
    <t>INSERT INTO TB_APT (SANG, APT_NM, YR, SAEDAE, APT_NO) VALUES ('서울시 노원구','공릉동 공릉2단지라이프','1994','660','174');</t>
  </si>
  <si>
    <t>INSERT INTO TB_APT (SANG, APT_NM, YR, SAEDAE, APT_NO) VALUES ('서울시 노원구','하계동 청솔','1989','1192','126');</t>
  </si>
  <si>
    <t>INSERT INTO TB_APT (SANG, APT_NM, YR, SAEDAE, APT_NO) VALUES ('서울시 노원구','공릉동 삼익4단지','1994','525','3242');</t>
  </si>
  <si>
    <t>INSERT INTO TB_APT (SANG, APT_NM, YR, SAEDAE, APT_NO) VALUES ('서울시 노원구','공릉동 우성(공릉)','1995','363','1089');</t>
  </si>
  <si>
    <t>INSERT INTO TB_APT (SANG, APT_NM, YR, SAEDAE, APT_NO) VALUES ('서울시 노원구','공릉동 공릉신도1차','2002','342','3362');</t>
  </si>
  <si>
    <t>INSERT INTO TB_APT (SANG, APT_NM, YR, SAEDAE, APT_NO) VALUES ('서울시 노원구','공릉동 노원프레미어스엠코(주상복합)','2016','234','107067');</t>
  </si>
  <si>
    <t>INSERT INTO TB_APT (SANG, APT_NM, YR, SAEDAE, APT_NO) VALUES ('서울시 노원구','공릉동 공릉두산힐스빌','2000','579','3240');</t>
  </si>
  <si>
    <t>INSERT INTO TB_APT (SANG, APT_NM, YR, SAEDAE, APT_NO) VALUES ('서울시 노원구','월계동 미륭,미성,삼호3차','1986','3930','219');</t>
  </si>
  <si>
    <t>INSERT INTO TB_APT (SANG, APT_NM, YR, SAEDAE, APT_NO) VALUES ('서울시 노원구','월계동 그랑빌','2002','3003','3367');</t>
  </si>
  <si>
    <t>INSERT INTO TB_APT (SANG, APT_NM, YR, SAEDAE, APT_NO) VALUES ('서울시 노원구','공릉동 삼익(737)','1995','845','173');</t>
  </si>
  <si>
    <t>INSERT INTO TB_APT (SANG, APT_NM, YR, SAEDAE, APT_NO) VALUES ('서울시 노원구','공릉동 공릉한보에센시티','2000','561','177');</t>
  </si>
  <si>
    <t>INSERT INTO TB_APT (SANG, APT_NM, YR, SAEDAE, APT_NO) VALUES ('서울시 노원구','공릉동 동신','1999','452','1087');</t>
  </si>
  <si>
    <t>INSERT INTO TB_APT (SANG, APT_NM, YR, SAEDAE, APT_NO) VALUES ('서울시 노원구','공릉동 동부','1996','295','172');</t>
  </si>
  <si>
    <t>INSERT INTO TB_APT (SANG, APT_NM, YR, SAEDAE, APT_NO) VALUES ('서울시 노원구','공릉동 공릉삼익2차','2004','237','9636');</t>
  </si>
  <si>
    <t>INSERT INTO TB_APT (SANG, APT_NM, YR, SAEDAE, APT_NO) VALUES ('서울시 노원구','공릉동 건영장미','1999','215','54');</t>
  </si>
  <si>
    <t>INSERT INTO TB_APT (SANG, APT_NM, YR, SAEDAE, APT_NO) VALUES ('서울시 노원구','공릉동 태릉해링턴플레이스','2021','1308','125162');</t>
  </si>
  <si>
    <t>INSERT INTO TB_APT (SANG, APT_NM, YR, SAEDAE, APT_NO) VALUES ('서울시 노원구','공릉동 비선','1999','700','1093');</t>
  </si>
  <si>
    <t>INSERT INTO TB_APT (SANG, APT_NM, YR, SAEDAE, APT_NO) VALUES ('서울시 노원구','공릉동 공릉해링턴플레이스','2000','564','3245');</t>
  </si>
  <si>
    <t>INSERT INTO TB_APT (SANG, APT_NM, YR, SAEDAE, APT_NO) VALUES ('서울시 노원구','공릉동 우방','2000','494','3244');</t>
  </si>
  <si>
    <t>INSERT INTO TB_APT (SANG, APT_NM, YR, SAEDAE, APT_NO) VALUES ('서울시 노원구','상계동 상계주공3단지','1987','2213','192');</t>
  </si>
  <si>
    <t>INSERT INTO TB_APT (SANG, APT_NM, YR, SAEDAE, APT_NO) VALUES ('서울시 노원구','상계동 상계주공2단지','1987','2029','203');</t>
  </si>
  <si>
    <t>INSERT INTO TB_APT (SANG, APT_NM, YR, SAEDAE, APT_NO) VALUES ('서울시 노원구','상계동 상계주공4단지','1988','2136','918');</t>
  </si>
  <si>
    <t>INSERT INTO TB_APT (SANG, APT_NM, YR, SAEDAE, APT_NO) VALUES ('서울시 노원구','상계동 벽산','1989','1590','184');</t>
  </si>
  <si>
    <t>INSERT INTO TB_APT (SANG, APT_NM, YR, SAEDAE, APT_NO) VALUES ('서울시 노원구','중계동 염광','1996','791','243');</t>
  </si>
  <si>
    <t>INSERT INTO TB_APT (SANG, APT_NM, YR, SAEDAE, APT_NO) VALUES ('서울시 노원구','상계동 대동청솔','2001','358','1099');</t>
  </si>
  <si>
    <t>INSERT INTO TB_APT (SANG, APT_NM, YR, SAEDAE, APT_NO) VALUES ('서울시 노원구','중계동 삼창타워프라자(주상복합)','1997','203','14299');</t>
  </si>
  <si>
    <t>INSERT INTO TB_APT (SANG, APT_NM, YR, SAEDAE, APT_NO) VALUES ('서울시 노원구','상계동 보람','1988','3315','186');</t>
  </si>
  <si>
    <t>INSERT INTO TB_APT (SANG, APT_NM, YR, SAEDAE, APT_NO) VALUES ('서울시 노원구','상계동 상계주공14단지','1989','2265','199');</t>
  </si>
  <si>
    <t>INSERT INTO TB_APT (SANG, APT_NM, YR, SAEDAE, APT_NO) VALUES ('서울시 노원구','상계동 상계주공12단지','1988','1739','197');</t>
  </si>
  <si>
    <t>INSERT INTO TB_APT (SANG, APT_NM, YR, SAEDAE, APT_NO) VALUES ('서울시 노원구','상계동 상계주공13단지','1989','939','198');</t>
  </si>
  <si>
    <t>INSERT INTO TB_APT (SANG, APT_NM, YR, SAEDAE, APT_NO) VALUES ('서울시 노원구','상계동 수락파크빌','2001','468','10433');</t>
  </si>
  <si>
    <t>INSERT INTO TB_APT (SANG, APT_NM, YR, SAEDAE, APT_NO) VALUES ('서울시 노원구','상계동 극동늘푸른','2000','299','1097');</t>
  </si>
  <si>
    <t>INSERT INTO TB_APT (SANG, APT_NM, YR, SAEDAE, APT_NO) VALUES ('서울시 노원구','상계동 한신(1277)','1997','290','188');</t>
  </si>
  <si>
    <t>INSERT INTO TB_APT (SANG, APT_NM, YR, SAEDAE, APT_NO) VALUES ('서울시 노원구','상계동 한신(조흥한신4차)','1995','397','10538');</t>
  </si>
  <si>
    <t>INSERT INTO TB_APT (SANG, APT_NM, YR, SAEDAE, APT_NO) VALUES ('서울시 노원구','상계동 수락현대','1995','216','189');</t>
  </si>
  <si>
    <t>INSERT INTO TB_APT (SANG, APT_NM, YR, SAEDAE, APT_NO) VALUES ('서울시 노원구','상계동 상계주공6단지','1988','2646','920');</t>
  </si>
  <si>
    <t>INSERT INTO TB_APT (SANG, APT_NM, YR, SAEDAE, APT_NO) VALUES ('서울시 노원구','상계동 상계중앙하이츠2차','1998','795','922');</t>
  </si>
  <si>
    <t>INSERT INTO TB_APT (SANG, APT_NM, YR, SAEDAE, APT_NO) VALUES ('서울시 노원구','중계동 양지대림2차','1999','652','241');</t>
  </si>
  <si>
    <t>INSERT INTO TB_APT (SANG, APT_NM, YR, SAEDAE, APT_NO) VALUES ('서울시 노원구','중계동 양지대림','1998','508','1108');</t>
  </si>
  <si>
    <t>INSERT INTO TB_APT (SANG, APT_NM, YR, SAEDAE, APT_NO) VALUES ('서울시 노원구','중계동 성원','1996','402','239');</t>
  </si>
  <si>
    <t>INSERT INTO TB_APT (SANG, APT_NM, YR, SAEDAE, APT_NO) VALUES ('서울시 노원구','상계동 상계중앙하이츠1차','1997','437','915');</t>
  </si>
  <si>
    <t>INSERT INTO TB_APT (SANG, APT_NM, YR, SAEDAE, APT_NO) VALUES ('서울시 노원구','상계동 한양','1988','492','210');</t>
  </si>
  <si>
    <t>INSERT INTO TB_APT (SANG, APT_NM, YR, SAEDAE, APT_NO) VALUES ('서울시 노원구','중계동 중계우성3차','1999','213','109');</t>
  </si>
  <si>
    <t>INSERT INTO TB_APT (SANG, APT_NM, YR, SAEDAE, APT_NO) VALUES ('서울시 노원구','중계동 신안','1999','250','8218');</t>
  </si>
  <si>
    <t>INSERT INTO TB_APT (SANG, APT_NM, YR, SAEDAE, APT_NO) VALUES ('서울시 노원구','상계동 상계한일유앤아이','2005','305','11094');</t>
  </si>
  <si>
    <t>INSERT INTO TB_APT (SANG, APT_NM, YR, SAEDAE, APT_NO) VALUES ('서울시 노원구','상계동 청솔상계양우','2002','251','9096');</t>
  </si>
  <si>
    <t>INSERT INTO TB_APT (SANG, APT_NM, YR, SAEDAE, APT_NO) VALUES ('서울시 노원구','상계동 코오롱','1997','215','916');</t>
  </si>
  <si>
    <t>INSERT INTO TB_APT (SANG, APT_NM, YR, SAEDAE, APT_NO) VALUES ('서울시 노원구','상계동 상계주공7단지','1988','2634','921');</t>
  </si>
  <si>
    <t>INSERT INTO TB_APT (SANG, APT_NM, YR, SAEDAE, APT_NO) VALUES ('서울시 노원구','상계동 상계주공9단지','1988','2830','206');</t>
  </si>
  <si>
    <t>INSERT INTO TB_APT (SANG, APT_NM, YR, SAEDAE, APT_NO) VALUES ('서울시 노원구','상계동 포레나노원','2020','1062','124506');</t>
  </si>
  <si>
    <t>INSERT INTO TB_APT (SANG, APT_NM, YR, SAEDAE, APT_NO) VALUES ('서울시 노원구','상계동 대림','1988','538','10114');</t>
  </si>
  <si>
    <t>INSERT INTO TB_APT (SANG, APT_NM, YR, SAEDAE, APT_NO) VALUES ('서울시 노원구','상계동 상계동양메이저(동양엔파트)','2003','448','8101');</t>
  </si>
  <si>
    <t>INSERT INTO TB_APT (SANG, APT_NM, YR, SAEDAE, APT_NO) VALUES ('서울시 노원구','상계동 임광','1989','420','193');</t>
  </si>
  <si>
    <t>INSERT INTO TB_APT (SANG, APT_NM, YR, SAEDAE, APT_NO) VALUES ('서울시 노원구','상계동 노원현대','1997','259','1098');</t>
  </si>
  <si>
    <t>INSERT INTO TB_APT (SANG, APT_NM, YR, SAEDAE, APT_NO) VALUES ('서울시 노원구','상계동 한신2차','1988','471','208');</t>
  </si>
  <si>
    <t>INSERT INTO TB_APT (SANG, APT_NM, YR, SAEDAE, APT_NO) VALUES ('서울시 노원구','상계동 한신1차','1987','420','207');</t>
  </si>
  <si>
    <t>INSERT INTO TB_APT (SANG, APT_NM, YR, SAEDAE, APT_NO) VALUES ('서울시 노원구','상계동 한신3차','1990','348','13619');</t>
  </si>
  <si>
    <t>INSERT INTO TB_APT (SANG, APT_NM, YR, SAEDAE, APT_NO) VALUES ('서울시 노원구','상계동 상계신동아','1995','385','190');</t>
  </si>
  <si>
    <t>INSERT INTO TB_APT (SANG, APT_NM, YR, SAEDAE, APT_NO) VALUES ('서울시 노원구','상계동 금호어울림','1995','230','180');</t>
  </si>
  <si>
    <t>INSERT INTO TB_APT (SANG, APT_NM, YR, SAEDAE, APT_NO) VALUES ('서울시 노원구','상계동 노원센트럴푸르지오','2020','810','117873');</t>
  </si>
  <si>
    <t>INSERT INTO TB_APT (SANG, APT_NM, YR, SAEDAE, APT_NO) VALUES ('서울시 노원구','상계동 불암현대','1999','826','1103');</t>
  </si>
  <si>
    <t>INSERT INTO TB_APT (SANG, APT_NM, YR, SAEDAE, APT_NO) VALUES ('서울시 노원구','상계동 동아불암','1999','673','1101');</t>
  </si>
  <si>
    <t>INSERT INTO TB_APT (SANG, APT_NM, YR, SAEDAE, APT_NO) VALUES ('서울시 노원구','상계동 청암1단지','2001','234','3365');</t>
  </si>
  <si>
    <t>INSERT INTO TB_APT (SANG, APT_NM, YR, SAEDAE, APT_NO) VALUES ('서울시 노원구','중계동 중계그린','1990','3481','240');</t>
  </si>
  <si>
    <t>INSERT INTO TB_APT (SANG, APT_NM, YR, SAEDAE, APT_NO) VALUES ('서울시 노원구','상계동 상계주공1단지','1988','2064','202');</t>
  </si>
  <si>
    <t>INSERT INTO TB_APT (SANG, APT_NM, YR, SAEDAE, APT_NO) VALUES ('서울시 노원구','상계동 미도','1988','600','183');</t>
  </si>
  <si>
    <t>INSERT INTO TB_APT (SANG, APT_NM, YR, SAEDAE, APT_NO) VALUES ('서울시 노원구','상계동 중계센트럴파크','2016','457','110476');</t>
  </si>
  <si>
    <t>INSERT INTO TB_APT (SANG, APT_NM, YR, SAEDAE, APT_NO) VALUES ('서울시 노원구','중계동 중계주공2단지','1992','1800','1109');</t>
  </si>
  <si>
    <t>INSERT INTO TB_APT (SANG, APT_NM, YR, SAEDAE, APT_NO) VALUES ('서울시 노원구','중계동 중계한화꿈에그린더퍼스트','2014','283','105098');</t>
  </si>
  <si>
    <t>INSERT INTO TB_APT (SANG, APT_NM, YR, SAEDAE, APT_NO) VALUES ('서울시 노원구','상계동 상계대림(172)','1989','675','64');</t>
  </si>
  <si>
    <t>INSERT INTO TB_APT (SANG, APT_NM, YR, SAEDAE, APT_NO) VALUES ('서울시 노원구','상계동 청암2단지','2001','602','3366');</t>
  </si>
  <si>
    <t>INSERT INTO TB_APT (SANG, APT_NM, YR, SAEDAE, APT_NO) VALUES ('서울시 노원구','상계동 상계불암대림','2000','634','3247');</t>
  </si>
  <si>
    <t>INSERT INTO TB_APT (SANG, APT_NM, YR, SAEDAE, APT_NO) VALUES ('서울시 노원구','중계동 중앙하이츠','1998','499','927');</t>
  </si>
  <si>
    <t>INSERT INTO TB_APT (SANG, APT_NM, YR, SAEDAE, APT_NO) VALUES ('서울시 노원구','중계동 경남아너스빌','2002','299','9483');</t>
  </si>
  <si>
    <t>INSERT INTO TB_APT (SANG, APT_NM, YR, SAEDAE, APT_NO) VALUES ('서울시 노원구','상계동 상계주공11단지','1988','1944','196');</t>
  </si>
  <si>
    <t>INSERT INTO TB_APT (SANG, APT_NM, YR, SAEDAE, APT_NO) VALUES ('서울시 노원구','상계동 상계주공16단지','1988','2392','201');</t>
  </si>
  <si>
    <t>INSERT INTO TB_APT (SANG, APT_NM, YR, SAEDAE, APT_NO) VALUES ('서울시 노원구','상계동 상계현대3차','1999','494','213');</t>
  </si>
  <si>
    <t>INSERT INTO TB_APT (SANG, APT_NM, YR, SAEDAE, APT_NO) VALUES ('서울시 노원구','상계동 상계우방','2000','274','3248');</t>
  </si>
  <si>
    <t>INSERT INTO TB_APT (SANG, APT_NM, YR, SAEDAE, APT_NO) VALUES ('서울시 노원구','상계동 수락리버시티3단지','2009','696','27809');</t>
  </si>
  <si>
    <t>INSERT INTO TB_APT (SANG, APT_NM, YR, SAEDAE, APT_NO) VALUES ('서울시 노원구','상계동 성림','2006','240','917');</t>
  </si>
  <si>
    <t>INSERT INTO TB_APT (SANG, APT_NM, YR, SAEDAE, APT_NO) VALUES ('서울시 노원구','중계동 중계주공8단지','1993','696','246');</t>
  </si>
  <si>
    <t>INSERT INTO TB_APT (SANG, APT_NM, YR, SAEDAE, APT_NO) VALUES ('서울시 노원구','중계동 대림벽산','1993','400','232');</t>
  </si>
  <si>
    <t>INSERT INTO TB_APT (SANG, APT_NM, YR, SAEDAE, APT_NO) VALUES ('서울시 노원구','중계동 중계주공10단지','1995','330','244');</t>
  </si>
  <si>
    <t>INSERT INTO TB_APT (SANG, APT_NM, YR, SAEDAE, APT_NO) VALUES ('서울시 노원구','중계동 중계주공7단지','1993','630','1111');</t>
  </si>
  <si>
    <t>INSERT INTO TB_APT (SANG, APT_NM, YR, SAEDAE, APT_NO) VALUES ('서울시 노원구','중계동 중계금호타운','1997','424','231');</t>
  </si>
  <si>
    <t>INSERT INTO TB_APT (SANG, APT_NM, YR, SAEDAE, APT_NO) VALUES ('서울시 노원구','중계동 중계주공5단지','1992','2328','245');</t>
  </si>
  <si>
    <t>INSERT INTO TB_APT (SANG, APT_NM, YR, SAEDAE, APT_NO) VALUES ('서울시 노원구','중계동 청구3차','1996','780','249');</t>
  </si>
  <si>
    <t>INSERT INTO TB_APT (SANG, APT_NM, YR, SAEDAE, APT_NO) VALUES ('서울시 노원구','중계동 건영3차','1995','948','229');</t>
  </si>
  <si>
    <t>INSERT INTO TB_APT (SANG, APT_NM, YR, SAEDAE, APT_NO) VALUES ('서울시 노원구','중계동 라이프,청구,신동아','1993','960','234');</t>
  </si>
  <si>
    <t>INSERT INTO TB_APT (SANG, APT_NM, YR, SAEDAE, APT_NO) VALUES ('서울시 노원구','중계동 동진신안','1993','468','233');</t>
  </si>
  <si>
    <t>INSERT INTO TB_APT (SANG, APT_NM, YR, SAEDAE, APT_NO) VALUES ('서울시 노원구','중계동 중계주공6단지','1993','600','1110');</t>
  </si>
  <si>
    <t>INSERT INTO TB_APT (SANG, APT_NM, YR, SAEDAE, APT_NO) VALUES ('서울시 노원구','중계동 중계주공4단지','1991','690','924');</t>
  </si>
  <si>
    <t>INSERT INTO TB_APT (SANG, APT_NM, YR, SAEDAE, APT_NO) VALUES ('서울시 노원구','중계동 현대2차','1991','313','250');</t>
  </si>
  <si>
    <t>INSERT INTO TB_APT (SANG, APT_NM, YR, SAEDAE, APT_NO) VALUES ('서울시 노원구','중계동 벽산3차','1999','259','1112');</t>
  </si>
  <si>
    <t>INSERT INTO TB_APT (SANG, APT_NM, YR, SAEDAE, APT_NO) VALUES ('서울시 노원구','중계동 한화꿈에그린','2005','448','10042');</t>
  </si>
  <si>
    <t>INSERT INTO TB_APT (SANG, APT_NM, YR, SAEDAE, APT_NO) VALUES ('서울시 노원구','중계동 현대6차','1999','453','1114');</t>
  </si>
  <si>
    <t>INSERT INTO TB_APT (SANG, APT_NM, YR, SAEDAE, APT_NO) VALUES ('서울시 노원구','중계동 현대5차','1998','268','254');</t>
  </si>
  <si>
    <t>INSERT INTO TB_APT (SANG, APT_NM, YR, SAEDAE, APT_NO) VALUES ('서울시 노원구','중계동 삼성','1999','478','1113');</t>
  </si>
  <si>
    <t>INSERT INTO TB_APT (SANG, APT_NM, YR, SAEDAE, APT_NO) VALUES ('서울시 노원구','중계동 동진','1988','210','8783');</t>
  </si>
  <si>
    <t>INSERT INTO TB_APT (SANG, APT_NM, YR, SAEDAE, APT_NO) VALUES ('서울시 노원구','중계동 현대1차','1993','211','253');</t>
  </si>
  <si>
    <t>INSERT INTO TB_APT (SANG, APT_NM, YR, SAEDAE, APT_NO) VALUES ('서울시 노원구','월계동 월계센트럴아이파크','2020','859','117590');</t>
  </si>
  <si>
    <t>INSERT INTO TB_APT (SANG, APT_NM, YR, SAEDAE, APT_NO) VALUES ('서울시 노원구','월계동 삼호4차','1987','910','223');</t>
  </si>
  <si>
    <t>INSERT INTO TB_APT (SANG, APT_NM, YR, SAEDAE, APT_NO) VALUES ('서울시 노원구','월계동 사슴3단지','1995','884','221');</t>
  </si>
  <si>
    <t>INSERT INTO TB_APT (SANG, APT_NM, YR, SAEDAE, APT_NO) VALUES ('서울시 노원구','월계동 성원4단지','1995','713','11694');</t>
  </si>
  <si>
    <t>INSERT INTO TB_APT (SANG, APT_NM, YR, SAEDAE, APT_NO) VALUES ('서울시 노원구','월계동 월계역신도브래뉴','2005','223','13293');</t>
  </si>
  <si>
    <t>INSERT INTO TB_APT (SANG, APT_NM, YR, SAEDAE, APT_NO) VALUES ('서울시 노원구','월계동 동원베네스트','2005','205','11681');</t>
  </si>
  <si>
    <t>INSERT INTO TB_APT (SANG, APT_NM, YR, SAEDAE, APT_NO) VALUES ('서울시 노원구','월계동 현대(929)','2000','1281','3253');</t>
  </si>
  <si>
    <t>INSERT INTO TB_APT (SANG, APT_NM, YR, SAEDAE, APT_NO) VALUES ('서울시 노원구','월계동 서광','1994','274','224');</t>
  </si>
  <si>
    <t>INSERT INTO TB_APT (SANG, APT_NM, YR, SAEDAE, APT_NO) VALUES ('서울시 노원구','월계동 삼창','1985','296','222');</t>
  </si>
  <si>
    <t>INSERT INTO TB_APT (SANG, APT_NM, YR, SAEDAE, APT_NO) VALUES ('서울시 노원구','월계동 대동','1997','258','217');</t>
  </si>
  <si>
    <t>INSERT INTO TB_APT (SANG, APT_NM, YR, SAEDAE, APT_NO) VALUES ('서울시 노원구','월계동 월계주공2단지','1992','2002','227');</t>
  </si>
  <si>
    <t>INSERT INTO TB_APT (SANG, APT_NM, YR, SAEDAE, APT_NO) VALUES ('서울시 노원구','월계동 롯데캐슬루나','2006','850','22463');</t>
  </si>
  <si>
    <t>INSERT INTO TB_APT (SANG, APT_NM, YR, SAEDAE, APT_NO) VALUES ('서울시 노원구','월계동 청백4단지','1998','520','225');</t>
  </si>
  <si>
    <t>INSERT INTO TB_APT (SANG, APT_NM, YR, SAEDAE, APT_NO) VALUES ('서울시 노원구','월계동 청백3단지','1998','458','923');</t>
  </si>
  <si>
    <t>INSERT INTO TB_APT (SANG, APT_NM, YR, SAEDAE, APT_NO) VALUES ('서울시 노원구','월계동 월계대우','1998','344','1104');</t>
  </si>
  <si>
    <t>INSERT INTO TB_APT (SANG, APT_NM, YR, SAEDAE, APT_NO) VALUES ('서울시 은평구','신사동 미성','1987','570','783');</t>
  </si>
  <si>
    <t>INSERT INTO TB_APT (SANG, APT_NM, YR, SAEDAE, APT_NO) VALUES ('서울시 은평구','신사동 새절역현대','1997','445','788');</t>
  </si>
  <si>
    <t>INSERT INTO TB_APT (SANG, APT_NM, YR, SAEDAE, APT_NO) VALUES ('서울시 은평구','수색동 대림한숲타운','2003','976','3462');</t>
  </si>
  <si>
    <t>INSERT INTO TB_APT (SANG, APT_NM, YR, SAEDAE, APT_NO) VALUES ('서울시 은평구','신사동 신성','1988','238','784');</t>
  </si>
  <si>
    <t>INSERT INTO TB_APT (SANG, APT_NM, YR, SAEDAE, APT_NO) VALUES ('서울시 은평구','신사동 이랜드타운','2004','228','8826');</t>
  </si>
  <si>
    <t>INSERT INTO TB_APT (SANG, APT_NM, YR, SAEDAE, APT_NO) VALUES ('서울시 은평구','증산동 DMC센트럴자이','2022','1388','134321');</t>
  </si>
  <si>
    <t>INSERT INTO TB_APT (SANG, APT_NM, YR, SAEDAE, APT_NO) VALUES ('서울시 은평구','수색동 DMC SK뷰','2021','753','124651');</t>
  </si>
  <si>
    <t>INSERT INTO TB_APT (SANG, APT_NM, YR, SAEDAE, APT_NO) VALUES ('서울시 은평구','증산동 DMC우방','2000','429','1234');</t>
  </si>
  <si>
    <t>INSERT INTO TB_APT (SANG, APT_NM, YR, SAEDAE, APT_NO) VALUES ('서울시 은평구','수색동 DMC진흥','2003','280','11054');</t>
  </si>
  <si>
    <t>INSERT INTO TB_APT (SANG, APT_NM, YR, SAEDAE, APT_NO) VALUES ('서울시 은평구','역촌동 역촌센트레빌','2011','400','102489');</t>
  </si>
  <si>
    <t>INSERT INTO TB_APT (SANG, APT_NM, YR, SAEDAE, APT_NO) VALUES ('서울시 은평구','구산동 경남아너스빌','2004','475','9354');</t>
  </si>
  <si>
    <t>INSERT INTO TB_APT (SANG, APT_NM, YR, SAEDAE, APT_NO) VALUES ('서울시 은평구','신사동 라이프씨티','1992','298','782');</t>
  </si>
  <si>
    <t>INSERT INTO TB_APT (SANG, APT_NM, YR, SAEDAE, APT_NO) VALUES ('서울시 은평구','구산동 구산그린빌','2009','203','102308');</t>
  </si>
  <si>
    <t>INSERT INTO TB_APT (SANG, APT_NM, YR, SAEDAE, APT_NO) VALUES ('서울시 은평구','구산동 갈현e-편한세상1단지','2004','327','9184');</t>
  </si>
  <si>
    <t>INSERT INTO TB_APT (SANG, APT_NM, YR, SAEDAE, APT_NO) VALUES ('서울시 은평구','구산동 갈현현대','1998','366','1231');</t>
  </si>
  <si>
    <t>INSERT INTO TB_APT (SANG, APT_NM, YR, SAEDAE, APT_NO) VALUES ('서울시 은평구','구산동 동익파크','1991','208','1227');</t>
  </si>
  <si>
    <t>INSERT INTO TB_APT (SANG, APT_NM, YR, SAEDAE, APT_NO) VALUES ('서울시 은평구','진관동 은평뉴타운폭포동힐스테이트4-2단지','2010','571','101332');</t>
  </si>
  <si>
    <t>INSERT INTO TB_APT (SANG, APT_NM, YR, SAEDAE, APT_NO) VALUES ('서울시 은평구','진관동 은평뉴타운마고정11단지','2009','469','26879');</t>
  </si>
  <si>
    <t>INSERT INTO TB_APT (SANG, APT_NM, YR, SAEDAE, APT_NO) VALUES ('서울시 은평구','불광동 북한산대창센시티','2004','256','9841');</t>
  </si>
  <si>
    <t>INSERT INTO TB_APT (SANG, APT_NM, YR, SAEDAE, APT_NO) VALUES ('서울시 은평구','진관동 은평뉴타운박석고개힐스테이트12단지','2009','660','26870');</t>
  </si>
  <si>
    <t>INSERT INTO TB_APT (SANG, APT_NM, YR, SAEDAE, APT_NO) VALUES ('서울시 은평구','불광동 불광롯데캐슬','2018','588','103025');</t>
  </si>
  <si>
    <t>INSERT INTO TB_APT (SANG, APT_NM, YR, SAEDAE, APT_NO) VALUES ('서울시 은평구','불광동 북한산래미안','2010','647','26427');</t>
  </si>
  <si>
    <t>INSERT INTO TB_APT (SANG, APT_NM, YR, SAEDAE, APT_NO) VALUES ('서울시 은평구','불광동 북한산현대홈타운','2004','662','9239');</t>
  </si>
  <si>
    <t>INSERT INTO TB_APT (SANG, APT_NM, YR, SAEDAE, APT_NO) VALUES ('서울시 은평구','불광동 북한산힐스테이트1차','2009','603','24199');</t>
  </si>
  <si>
    <t>INSERT INTO TB_APT (SANG, APT_NM, YR, SAEDAE, APT_NO) VALUES ('서울시 은평구','불광동 북한산힐스테이트7차','2011','882','26897');</t>
  </si>
  <si>
    <t>INSERT INTO TB_APT (SANG, APT_NM, YR, SAEDAE, APT_NO) VALUES ('서울시 은평구','불광동 미성','1988','1340','780');</t>
  </si>
  <si>
    <t>INSERT INTO TB_APT (SANG, APT_NM, YR, SAEDAE, APT_NO) VALUES ('서울시 은평구','불광동 북한산현대힐스테이트3차','2010','1185','26191');</t>
  </si>
  <si>
    <t>INSERT INTO TB_APT (SANG, APT_NM, YR, SAEDAE, APT_NO) VALUES ('서울시 은평구','진관동 은평뉴타운박석고개힐스테이트1단지','2009','947','26869');</t>
  </si>
  <si>
    <t>INSERT INTO TB_APT (SANG, APT_NM, YR, SAEDAE, APT_NO) VALUES ('서울시 은평구','진관동 은평스카이뷰자이(주상복합)','2019','361','114378');</t>
  </si>
  <si>
    <t>INSERT INTO TB_APT (SANG, APT_NM, YR, SAEDAE, APT_NO) VALUES ('서울시 은평구','진관동 은평뉴타운솔하임(도시형)','2017','260','110281');</t>
  </si>
  <si>
    <t>INSERT INTO TB_APT (SANG, APT_NM, YR, SAEDAE, APT_NO) VALUES ('서울시 은평구','진관동 은평뉴타운마고정2단지','2009','434','26871');</t>
  </si>
  <si>
    <t>INSERT INTO TB_APT (SANG, APT_NM, YR, SAEDAE, APT_NO) VALUES ('서울시 은평구','진관동 은평뉴타운구파발9단지래미안','2010','486','101327');</t>
  </si>
  <si>
    <t>INSERT INTO TB_APT (SANG, APT_NM, YR, SAEDAE, APT_NO) VALUES ('서울시 은평구','진관동 은평뉴타운구파발10단지어울림','2010','334','101326');</t>
  </si>
  <si>
    <t>INSERT INTO TB_APT (SANG, APT_NM, YR, SAEDAE, APT_NO) VALUES ('서울시 은평구','진관동 은평뉴타운상림12단지롯데캐슬','2008','551','26297');</t>
  </si>
  <si>
    <t>INSERT INTO TB_APT (SANG, APT_NM, YR, SAEDAE, APT_NO) VALUES ('서울시 은평구','진관동 은평뉴타운상림1단지롯데캐슬','2008','707','26287');</t>
  </si>
  <si>
    <t>INSERT INTO TB_APT (SANG, APT_NM, YR, SAEDAE, APT_NO) VALUES ('서울시 은평구','진관동 은평뉴타운기자촌11단지','2015','426','108372');</t>
  </si>
  <si>
    <t>INSERT INTO TB_APT (SANG, APT_NM, YR, SAEDAE, APT_NO) VALUES ('서울시 은평구','진관동 은평뉴타운제각말5-4단지','2010','412','101328');</t>
  </si>
  <si>
    <t>INSERT INTO TB_APT (SANG, APT_NM, YR, SAEDAE, APT_NO) VALUES ('서울시 은평구','진관동 은평뉴타운제각말5-1단지','2010','330','101331');</t>
  </si>
  <si>
    <t>INSERT INTO TB_APT (SANG, APT_NM, YR, SAEDAE, APT_NO) VALUES ('서울시 은평구','진관동 은평뉴타운상림7단지푸르지오','2008','378','26293');</t>
  </si>
  <si>
    <t>INSERT INTO TB_APT (SANG, APT_NM, YR, SAEDAE, APT_NO) VALUES ('서울시 은평구','진관동 은평뉴타운상림6단지푸르지오','2008','379','26292');</t>
  </si>
  <si>
    <t>INSERT INTO TB_APT (SANG, APT_NM, YR, SAEDAE, APT_NO) VALUES ('서울시 은평구','진관동 은평뉴타운마고정3단지','2009','659','26877');</t>
  </si>
  <si>
    <t>INSERT INTO TB_APT (SANG, APT_NM, YR, SAEDAE, APT_NO) VALUES ('서울시 은평구','진관동 은평뉴타운우물골8단지','2009','448','26878');</t>
  </si>
  <si>
    <t>INSERT INTO TB_APT (SANG, APT_NM, YR, SAEDAE, APT_NO) VALUES ('서울시 은평구','진관동 은평뉴타운우물골7단지','2010','472','26876');</t>
  </si>
  <si>
    <t>INSERT INTO TB_APT (SANG, APT_NM, YR, SAEDAE, APT_NO) VALUES ('서울시 은평구','진관동 은평뉴타운우물골5단지','2009','387','27066');</t>
  </si>
  <si>
    <t>INSERT INTO TB_APT (SANG, APT_NM, YR, SAEDAE, APT_NO) VALUES ('서울시 은평구','진관동 은평뉴타운우물골6단지','2009','353','26875');</t>
  </si>
  <si>
    <t>INSERT INTO TB_APT (SANG, APT_NM, YR, SAEDAE, APT_NO) VALUES ('서울시 은평구','진관동 은평뉴타운상림2단지롯데캐슬','2008','335','26288');</t>
  </si>
  <si>
    <t>INSERT INTO TB_APT (SANG, APT_NM, YR, SAEDAE, APT_NO) VALUES ('서울시 은평구','진관동 은평뉴타운상림3단지아이파크','2008','255','26289');</t>
  </si>
  <si>
    <t>INSERT INTO TB_APT (SANG, APT_NM, YR, SAEDAE, APT_NO) VALUES ('서울시 은평구','진관동 은평뉴타운상림4단지아이파크','2008','241','26290');</t>
  </si>
  <si>
    <t>INSERT INTO TB_APT (SANG, APT_NM, YR, SAEDAE, APT_NO) VALUES ('서울시 은평구','진관동 은평뉴타운상림5단지푸르지오','2008','318','26291');</t>
  </si>
  <si>
    <t>INSERT INTO TB_APT (SANG, APT_NM, YR, SAEDAE, APT_NO) VALUES ('서울시 은평구','진관동 은평뉴타운상림13단지아이파크','2008','298','26298');</t>
  </si>
  <si>
    <t>INSERT INTO TB_APT (SANG, APT_NM, YR, SAEDAE, APT_NO) VALUES ('서울시 은평구','진관동 은평뉴타운상림14단지아이파크','2008','300','26299');</t>
  </si>
  <si>
    <t>INSERT INTO TB_APT (SANG, APT_NM, YR, SAEDAE, APT_NO) VALUES ('서울시 은평구','진관동 은평지웰테라스','2017','220','112941');</t>
  </si>
  <si>
    <t>INSERT INTO TB_APT (SANG, APT_NM, YR, SAEDAE, APT_NO) VALUES ('서울시 은평구','진관동 은평뉴타운상림8단지푸르지오','2008','208','26294');</t>
  </si>
  <si>
    <t>INSERT INTO TB_APT (SANG, APT_NM, YR, SAEDAE, APT_NO) VALUES ('서울시 은평구','진관동 은평뉴타운상림10단지아이파크','2008','230','26295');</t>
  </si>
  <si>
    <t>INSERT INTO TB_APT (SANG, APT_NM, YR, SAEDAE, APT_NO) VALUES ('서울시 은평구','신사동 응암역효성해링턴플레이스','2019','380','112914');</t>
  </si>
  <si>
    <t>INSERT INTO TB_APT (SANG, APT_NM, YR, SAEDAE, APT_NO) VALUES ('서울시 은평구','신사동 현대2차','1994','380','7958');</t>
  </si>
  <si>
    <t>INSERT INTO TB_APT (SANG, APT_NM, YR, SAEDAE, APT_NO) VALUES ('서울시 은평구','신사동 씨티','1993','290','786');</t>
  </si>
  <si>
    <t>INSERT INTO TB_APT (SANG, APT_NM, YR, SAEDAE, APT_NO) VALUES ('서울시 은평구','신사동 신사한신휴플러스','2003','296','9479');</t>
  </si>
  <si>
    <t>INSERT INTO TB_APT (SANG, APT_NM, YR, SAEDAE, APT_NO) VALUES ('서울시 은평구','수색동 DMC롯데캐슬더퍼스트','2021','1192','118025');</t>
  </si>
  <si>
    <t>INSERT INTO TB_APT (SANG, APT_NM, YR, SAEDAE, APT_NO) VALUES ('서울시 은평구','수색동 디엠씨자이1단지(주상복합)','2009','209','27289');</t>
  </si>
  <si>
    <t>INSERT INTO TB_APT (SANG, APT_NM, YR, SAEDAE, APT_NO) VALUES ('서울시 은평구','응암동 백련산SK뷰아이파크','2020','1305','116158');</t>
  </si>
  <si>
    <t>INSERT INTO TB_APT (SANG, APT_NM, YR, SAEDAE, APT_NO) VALUES ('서울시 은평구','응암동 백련산해모로','2020','760','119053');</t>
  </si>
  <si>
    <t>INSERT INTO TB_APT (SANG, APT_NM, YR, SAEDAE, APT_NO) VALUES ('서울시 은평구','응암동 신동아','1990','206','859');</t>
  </si>
  <si>
    <t>INSERT INTO TB_APT (SANG, APT_NM, YR, SAEDAE, APT_NO) VALUES ('서울시 은평구','응암동 응암금호','1998','299','894');</t>
  </si>
  <si>
    <t>INSERT INTO TB_APT (SANG, APT_NM, YR, SAEDAE, APT_NO) VALUES ('서울시 은평구','응암동 힐스테이트백련산4차','2018','963','110251');</t>
  </si>
  <si>
    <t>INSERT INTO TB_APT (SANG, APT_NM, YR, SAEDAE, APT_NO) VALUES ('서울시 은평구','응암동 백련산힐스테이트2차','2011','1148','27502');</t>
  </si>
  <si>
    <t>INSERT INTO TB_APT (SANG, APT_NM, YR, SAEDAE, APT_NO) VALUES ('서울시 은평구','응암동 백련산파크자이','2021','678','113021');</t>
  </si>
  <si>
    <t>INSERT INTO TB_APT (SANG, APT_NM, YR, SAEDAE, APT_NO) VALUES ('서울시 은평구','응암동 대주피오레','2003','204','10646');</t>
  </si>
  <si>
    <t>INSERT INTO TB_APT (SANG, APT_NM, YR, SAEDAE, APT_NO) VALUES ('서울시 은평구','응암동 녹번역e편한세상캐슬','2020','2569','119275');</t>
  </si>
  <si>
    <t>INSERT INTO TB_APT (SANG, APT_NM, YR, SAEDAE, APT_NO) VALUES ('서울시 은평구','응암동 e편한세상백련산','2021','358','127128');</t>
  </si>
  <si>
    <t>INSERT INTO TB_APT (SANG, APT_NM, YR, SAEDAE, APT_NO) VALUES ('서울시 은평구','응암동 녹번역센트레빌','2013','350','104927');</t>
  </si>
  <si>
    <t>INSERT INTO TB_APT (SANG, APT_NM, YR, SAEDAE, APT_NO) VALUES ('서울시 은평구','응암동 응암푸르지오','2008','361','17537');</t>
  </si>
  <si>
    <t>INSERT INTO TB_APT (SANG, APT_NM, YR, SAEDAE, APT_NO) VALUES ('서울시 은평구','응암동 응암우성','1988','292','791');</t>
  </si>
  <si>
    <t>INSERT INTO TB_APT (SANG, APT_NM, YR, SAEDAE, APT_NO) VALUES ('서울시 은평구','응암동 힐스테이트녹번역','2021','879','123961');</t>
  </si>
  <si>
    <t>INSERT INTO TB_APT (SANG, APT_NM, YR, SAEDAE, APT_NO) VALUES ('서울시 은평구','녹번동 대림','1993','370','778');</t>
  </si>
  <si>
    <t>INSERT INTO TB_APT (SANG, APT_NM, YR, SAEDAE, APT_NO) VALUES ('서울시 은평구','녹번동 녹번JR','2002','341','8830');</t>
  </si>
  <si>
    <t>INSERT INTO TB_APT (SANG, APT_NM, YR, SAEDAE, APT_NO) VALUES ('서울시 은평구','응암동 백련산힐스테이트3차','2011','967','27264');</t>
  </si>
  <si>
    <t>INSERT INTO TB_APT (SANG, APT_NM, YR, SAEDAE, APT_NO) VALUES ('서울시 은평구','응암동 백련산힐스테이트1차','2011','1106','27501');</t>
  </si>
  <si>
    <t>INSERT INTO TB_APT (SANG, APT_NM, YR, SAEDAE, APT_NO) VALUES ('서울시 은평구','녹번동 힐스테이트녹번','2018','952','111964');</t>
  </si>
  <si>
    <t>INSERT INTO TB_APT (SANG, APT_NM, YR, SAEDAE, APT_NO) VALUES ('서울시 은평구','녹번동 래미안베라힐즈','2019','1305','111575');</t>
  </si>
  <si>
    <t>INSERT INTO TB_APT (SANG, APT_NM, YR, SAEDAE, APT_NO) VALUES ('서울시 은평구','녹번동 북한산푸르지오','2015','1230','107610');</t>
  </si>
  <si>
    <t>INSERT INTO TB_APT (SANG, APT_NM, YR, SAEDAE, APT_NO) VALUES ('서울시 은평구','대조동 삼성타운','1997','357','3818');</t>
  </si>
  <si>
    <t>INSERT INTO TB_APT (SANG, APT_NM, YR, SAEDAE, APT_NO) VALUES ('서울시 강서구','가양동 가양9단지','1993','1005','1348');</t>
  </si>
  <si>
    <t>INSERT INTO TB_APT (SANG, APT_NM, YR, SAEDAE, APT_NO) VALUES ('서울시 강서구','등촌동 우성','1992','244','1015');</t>
  </si>
  <si>
    <t>INSERT INTO TB_APT (SANG, APT_NM, YR, SAEDAE, APT_NO) VALUES ('서울시 강서구','염창동 금호타운','1999','290','853');</t>
  </si>
  <si>
    <t>INSERT INTO TB_APT (SANG, APT_NM, YR, SAEDAE, APT_NO) VALUES ('서울시 강서구','등촌동 대동황토방1차','2000','241','8076');</t>
  </si>
  <si>
    <t>INSERT INTO TB_APT (SANG, APT_NM, YR, SAEDAE, APT_NO) VALUES ('서울시 강서구','등촌동 한사랑삼성1차','1997','244','8075');</t>
  </si>
  <si>
    <t>INSERT INTO TB_APT (SANG, APT_NM, YR, SAEDAE, APT_NO) VALUES ('서울시 강서구','등촌동 한사랑삼성2차','1999','339','1016');</t>
  </si>
  <si>
    <t>INSERT INTO TB_APT (SANG, APT_NM, YR, SAEDAE, APT_NO) VALUES ('서울시 강서구','등촌동 태진아름','1995','221','1018');</t>
  </si>
  <si>
    <t>INSERT INTO TB_APT (SANG, APT_NM, YR, SAEDAE, APT_NO) VALUES ('서울시 강서구','등촌동 아임2030등촌역(도시형)','2020','285','146417');</t>
  </si>
  <si>
    <t>INSERT INTO TB_APT (SANG, APT_NM, YR, SAEDAE, APT_NO) VALUES ('서울시 강서구','염창동 염창동아3차','1999','570','870');</t>
  </si>
  <si>
    <t>INSERT INTO TB_APT (SANG, APT_NM, YR, SAEDAE, APT_NO) VALUES ('서울시 강서구','염창동 현대1차','1994','498','1035');</t>
  </si>
  <si>
    <t>INSERT INTO TB_APT (SANG, APT_NM, YR, SAEDAE, APT_NO) VALUES ('서울시 강서구','염창동 무학','1999','273','1030');</t>
  </si>
  <si>
    <t>INSERT INTO TB_APT (SANG, APT_NM, YR, SAEDAE, APT_NO) VALUES ('서울시 강서구','염창동 강변힐스테이트','2005','417','9161');</t>
  </si>
  <si>
    <t>INSERT INTO TB_APT (SANG, APT_NM, YR, SAEDAE, APT_NO) VALUES ('서울시 강서구','염창동 태진한솔','1994','356','1034');</t>
  </si>
  <si>
    <t>INSERT INTO TB_APT (SANG, APT_NM, YR, SAEDAE, APT_NO) VALUES ('서울시 강서구','염창동 삼정그린코아','2001','206','3101');</t>
  </si>
  <si>
    <t>INSERT INTO TB_APT (SANG, APT_NM, YR, SAEDAE, APT_NO) VALUES ('서울시 강서구','염창동 한강동아2차','1998','212','3155');</t>
  </si>
  <si>
    <t>INSERT INTO TB_APT (SANG, APT_NM, YR, SAEDAE, APT_NO) VALUES ('서울시 강서구','염창동 e편한세상염창','2019','499','115965');</t>
  </si>
  <si>
    <t>INSERT INTO TB_APT (SANG, APT_NM, YR, SAEDAE, APT_NO) VALUES ('서울시 강서구','염창동 염창한화꿈에그린1차','2005','422','11565');</t>
  </si>
  <si>
    <t>INSERT INTO TB_APT (SANG, APT_NM, YR, SAEDAE, APT_NO) VALUES ('서울시 강서구','염창동 염창롯데캐슬','2005','284','12844');</t>
  </si>
  <si>
    <t>INSERT INTO TB_APT (SANG, APT_NM, YR, SAEDAE, APT_NO) VALUES ('서울시 강서구','염창동 극동상록수','1999','256','1028');</t>
  </si>
  <si>
    <t>INSERT INTO TB_APT (SANG, APT_NM, YR, SAEDAE, APT_NO) VALUES ('서울시 강서구','염창동 한마음삼성','1995','330','36');</t>
  </si>
  <si>
    <t>INSERT INTO TB_APT (SANG, APT_NM, YR, SAEDAE, APT_NO) VALUES ('서울시 강서구','염창동 삼성관음','1997','350','34');</t>
  </si>
  <si>
    <t>INSERT INTO TB_APT (SANG, APT_NM, YR, SAEDAE, APT_NO) VALUES ('서울시 강서구','염창동 극동','2000','249','3153');</t>
  </si>
  <si>
    <t>INSERT INTO TB_APT (SANG, APT_NM, YR, SAEDAE, APT_NO) VALUES ('서울시 강서구','염창동 태영송화','1999','277','1019');</t>
  </si>
  <si>
    <t>INSERT INTO TB_APT (SANG, APT_NM, YR, SAEDAE, APT_NO) VALUES ('서울시 강서구','염창동 보람더하임1차(101~104동)','2007','202','25936');</t>
  </si>
  <si>
    <t>INSERT INTO TB_APT (SANG, APT_NM, YR, SAEDAE, APT_NO) VALUES ('서울시 강서구','염창동 염창동아1차','1998','778','869');</t>
  </si>
  <si>
    <t>INSERT INTO TB_APT (SANG, APT_NM, YR, SAEDAE, APT_NO) VALUES ('서울시 강서구','염창동 염창우성1차','1990','339','38');</t>
  </si>
  <si>
    <t>INSERT INTO TB_APT (SANG, APT_NM, YR, SAEDAE, APT_NO) VALUES ('서울시 강서구','염창동 신동아','1995','348','37');</t>
  </si>
  <si>
    <t>INSERT INTO TB_APT (SANG, APT_NM, YR, SAEDAE, APT_NO) VALUES ('서울시 강서구','염창동 강변성원','2001','297','3100');</t>
  </si>
  <si>
    <t>INSERT INTO TB_APT (SANG, APT_NM, YR, SAEDAE, APT_NO) VALUES ('서울시 강서구','염창동 강변한솔솔파크','2005','455','9364');</t>
  </si>
  <si>
    <t>INSERT INTO TB_APT (SANG, APT_NM, YR, SAEDAE, APT_NO) VALUES ('서울시 강서구','염창동 벽산늘푸른','1998','206','1032');</t>
  </si>
  <si>
    <t>INSERT INTO TB_APT (SANG, APT_NM, YR, SAEDAE, APT_NO) VALUES ('서울시 강서구','방화동 방화5단지','1994','1372','24');</t>
  </si>
  <si>
    <t>INSERT INTO TB_APT (SANG, APT_NM, YR, SAEDAE, APT_NO) VALUES ('서울시 강서구','방화동 방화4단지','1994','680','26');</t>
  </si>
  <si>
    <t>INSERT INTO TB_APT (SANG, APT_NM, YR, SAEDAE, APT_NO) VALUES ('서울시 강서구','방화동 마곡현대1차','1993','337','33');</t>
  </si>
  <si>
    <t>INSERT INTO TB_APT (SANG, APT_NM, YR, SAEDAE, APT_NO) VALUES ('서울시 강서구','방화동 방화3단지청솔','1994','488','31');</t>
  </si>
  <si>
    <t>INSERT INTO TB_APT (SANG, APT_NM, YR, SAEDAE, APT_NO) VALUES ('서울시 강서구','방화동 방화동부센트레빌2차','2003','407','8959');</t>
  </si>
  <si>
    <t>INSERT INTO TB_APT (SANG, APT_NM, YR, SAEDAE, APT_NO) VALUES ('서울시 강서구','방화동 신마곡벽산블루밍','2020','298','124391');</t>
  </si>
  <si>
    <t>INSERT INTO TB_APT (SANG, APT_NM, YR, SAEDAE, APT_NO) VALUES ('서울시 강서구','방화동 삼성꽃마을','1997','206','10545');</t>
  </si>
  <si>
    <t>INSERT INTO TB_APT (SANG, APT_NM, YR, SAEDAE, APT_NO) VALUES ('서울시 강서구','방화동 신안네트빌1단지','2002','228','8986');</t>
  </si>
  <si>
    <t>INSERT INTO TB_APT (SANG, APT_NM, YR, SAEDAE, APT_NO) VALUES ('서울시 강서구','방화동 마곡한진해모로','2004','354','9716');</t>
  </si>
  <si>
    <t>INSERT INTO TB_APT (SANG, APT_NM, YR, SAEDAE, APT_NO) VALUES ('서울시 강서구','방화동 도시개발2단지','1993','2547','23');</t>
  </si>
  <si>
    <t>INSERT INTO TB_APT (SANG, APT_NM, YR, SAEDAE, APT_NO) VALUES ('서울시 강서구','방화동 장미(도시개발1단지)','1994','387','22');</t>
  </si>
  <si>
    <t>INSERT INTO TB_APT (SANG, APT_NM, YR, SAEDAE, APT_NO) VALUES ('서울시 강서구','방화동 한미','1988','220','32');</t>
  </si>
  <si>
    <t>INSERT INTO TB_APT (SANG, APT_NM, YR, SAEDAE, APT_NO) VALUES ('서울시 강서구','방화동 마곡현대','1999','202','1027');</t>
  </si>
  <si>
    <t>INSERT INTO TB_APT (SANG, APT_NM, YR, SAEDAE, APT_NO) VALUES ('서울시 강서구','방화동 마곡우림필유','2003','320','9410');</t>
  </si>
  <si>
    <t>INSERT INTO TB_APT (SANG, APT_NM, YR, SAEDAE, APT_NO) VALUES ('서울시 강서구','방화동 마곡청구','1998','209','1026');</t>
  </si>
  <si>
    <t>INSERT INTO TB_APT (SANG, APT_NM, YR, SAEDAE, APT_NO) VALUES ('서울시 강서구','방화동 마곡한숲대림','1999','206','1022');</t>
  </si>
  <si>
    <t>INSERT INTO TB_APT (SANG, APT_NM, YR, SAEDAE, APT_NO) VALUES ('서울시 강서구','방화동 마곡서광','1998','284','1025');</t>
  </si>
  <si>
    <t>INSERT INTO TB_APT (SANG, APT_NM, YR, SAEDAE, APT_NO) VALUES ('서울시 강서구','방화동 치현마을동일스위트리버1차','2004','213','9244');</t>
  </si>
  <si>
    <t>INSERT INTO TB_APT (SANG, APT_NM, YR, SAEDAE, APT_NO) VALUES ('서울시 강서구','마곡동 마곡엠밸리7단지','2014','1004','107477');</t>
  </si>
  <si>
    <t>INSERT INTO TB_APT (SANG, APT_NM, YR, SAEDAE, APT_NO) VALUES ('서울시 강서구','마곡동 마곡엠밸리6단지','2014','1466','107506');</t>
  </si>
  <si>
    <t>INSERT INTO TB_APT (SANG, APT_NM, YR, SAEDAE, APT_NO) VALUES ('서울시 강서구','마곡동 마곡힐스테이트','2017','603','108359');</t>
  </si>
  <si>
    <t>INSERT INTO TB_APT (SANG, APT_NM, YR, SAEDAE, APT_NO) VALUES ('서울시 강서구','방화동 마곡푸르지오','2008','341','24833');</t>
  </si>
  <si>
    <t>INSERT INTO TB_APT (SANG, APT_NM, YR, SAEDAE, APT_NO) VALUES ('서울시 강서구','마곡동 신안(422)','1993','253','1021');</t>
  </si>
  <si>
    <t>INSERT INTO TB_APT (SANG, APT_NM, YR, SAEDAE, APT_NO) VALUES ('서울시 강서구','마곡동 마곡엠밸리8단지','2016','531','112211');</t>
  </si>
  <si>
    <t>INSERT INTO TB_APT (SANG, APT_NM, YR, SAEDAE, APT_NO) VALUES ('서울시 강서구','마곡동 마곡엠밸리5단지','2014','439','107475');</t>
  </si>
  <si>
    <t>INSERT INTO TB_APT (SANG, APT_NM, YR, SAEDAE, APT_NO) VALUES ('서울시 강서구','마곡동 마곡엠밸리3단지','2014','315','107961');</t>
  </si>
  <si>
    <t>INSERT INTO TB_APT (SANG, APT_NM, YR, SAEDAE, APT_NO) VALUES ('서울시 강서구','마곡동 마곡한솔솔파크','2005','258','14025');</t>
  </si>
  <si>
    <t>INSERT INTO TB_APT (SANG, APT_NM, YR, SAEDAE, APT_NO) VALUES ('서울시 강서구','마곡동 마곡엠밸리1단지','2014','237','107482');</t>
  </si>
  <si>
    <t>INSERT INTO TB_APT (SANG, APT_NM, YR, SAEDAE, APT_NO) VALUES ('서울시 강서구','마곡동 마곡엠밸리2단지','2014','408','107960');</t>
  </si>
  <si>
    <t>INSERT INTO TB_APT (SANG, APT_NM, YR, SAEDAE, APT_NO) VALUES ('서울시 강서구','방화동 신동아','1995','224','27');</t>
  </si>
  <si>
    <t>INSERT INTO TB_APT (SANG, APT_NM, YR, SAEDAE, APT_NO) VALUES ('서울시 강서구','방화동 방화e-편한세상','2003','279','9004');</t>
  </si>
  <si>
    <t>INSERT INTO TB_APT (SANG, APT_NM, YR, SAEDAE, APT_NO) VALUES ('서울시 강서구','방화동 동성','1993','686','25');</t>
  </si>
  <si>
    <t>INSERT INTO TB_APT (SANG, APT_NM, YR, SAEDAE, APT_NO) VALUES ('서울시 강서구','방화동 방화개화','1994','462','17');</t>
  </si>
  <si>
    <t>INSERT INTO TB_APT (SANG, APT_NM, YR, SAEDAE, APT_NO) VALUES ('서울시 강서구','방화동 마곡중앙하이츠','1994','930','905');</t>
  </si>
  <si>
    <t>INSERT INTO TB_APT (SANG, APT_NM, YR, SAEDAE, APT_NO) VALUES ('서울시 강서구','방화동 개화산동부센트레빌','2003','205','9315');</t>
  </si>
  <si>
    <t>INSERT INTO TB_APT (SANG, APT_NM, YR, SAEDAE, APT_NO) VALUES ('서울시 강서구','마곡동 마곡벽산','1999','479','1020');</t>
  </si>
  <si>
    <t>INSERT INTO TB_APT (SANG, APT_NM, YR, SAEDAE, APT_NO) VALUES ('서울시 강서구','마곡동 마곡엠밸리4단지','2014','420','107483');</t>
  </si>
  <si>
    <t>INSERT INTO TB_APT (SANG, APT_NM, YR, SAEDAE, APT_NO) VALUES ('서울시 강서구','마곡동 마곡13단지힐스테이트마스터','2017','1194','109799');</t>
  </si>
  <si>
    <t>INSERT INTO TB_APT (SANG, APT_NM, YR, SAEDAE, APT_NO) VALUES ('서울시 강서구','마곡동 마곡엠밸리9단지','2021','1529','131224');</t>
  </si>
  <si>
    <t>INSERT INTO TB_APT (SANG, APT_NM, YR, SAEDAE, APT_NO) VALUES ('서울시 강서구','마곡동 마곡엠밸리11단지','2016','347','112280');</t>
  </si>
  <si>
    <t>INSERT INTO TB_APT (SANG, APT_NM, YR, SAEDAE, APT_NO) VALUES ('서울시 강서구','마곡동 마곡엠밸리12단지','2016','363','112281');</t>
  </si>
  <si>
    <t>INSERT INTO TB_APT (SANG, APT_NM, YR, SAEDAE, APT_NO) VALUES ('서울시 강서구','마곡동 마곡엠밸리10단지','2016','550','112279');</t>
  </si>
  <si>
    <t>INSERT INTO TB_APT (SANG, APT_NM, YR, SAEDAE, APT_NO) VALUES ('서울시 강서구','마곡동 마곡엠밸리15단지','2014','1171','107505');</t>
  </si>
  <si>
    <t>INSERT INTO TB_APT (SANG, APT_NM, YR, SAEDAE, APT_NO) VALUES ('서울시 강서구','마곡동 마곡엠밸리14단지','2014','1270','107504');</t>
  </si>
  <si>
    <t>INSERT INTO TB_APT (SANG, APT_NM, YR, SAEDAE, APT_NO) VALUES ('서울시 강서구','내발산동 마곡수명산파크2단지','2007','629','25922');</t>
  </si>
  <si>
    <t>INSERT INTO TB_APT (SANG, APT_NM, YR, SAEDAE, APT_NO) VALUES ('서울시 강서구','화곡동 강서힐스테이트','2015','2603','103305');</t>
  </si>
  <si>
    <t>INSERT INTO TB_APT (SANG, APT_NM, YR, SAEDAE, APT_NO) VALUES ('서울시 강서구','화곡동 우장산아이파크e편한세상','2008','2517','22555');</t>
  </si>
  <si>
    <t>INSERT INTO TB_APT (SANG, APT_NM, YR, SAEDAE, APT_NO) VALUES ('서울시 강서구','화곡동 초록','1998','625','1038');</t>
  </si>
  <si>
    <t>INSERT INTO TB_APT (SANG, APT_NM, YR, SAEDAE, APT_NO) VALUES ('서울시 강서구','화곡동 중앙하이츠','1988','473','44');</t>
  </si>
  <si>
    <t>INSERT INTO TB_APT (SANG, APT_NM, YR, SAEDAE, APT_NO) VALUES ('서울시 강서구','화곡동 미성','1987','228','3158');</t>
  </si>
  <si>
    <t>INSERT INTO TB_APT (SANG, APT_NM, YR, SAEDAE, APT_NO) VALUES ('서울시 강서구','등촌동 등촌아이파크','2004','1653','13859');</t>
  </si>
  <si>
    <t>INSERT INTO TB_APT (SANG, APT_NM, YR, SAEDAE, APT_NO) VALUES ('서울시 강서구','등촌동 e-편한대림','2002','222','3329');</t>
  </si>
  <si>
    <t>INSERT INTO TB_APT (SANG, APT_NM, YR, SAEDAE, APT_NO) VALUES ('서울시 강서구','등촌동 두보하이츠','1988','213','15578');</t>
  </si>
  <si>
    <t>INSERT INTO TB_APT (SANG, APT_NM, YR, SAEDAE, APT_NO) VALUES ('서울시 강서구','화곡동 화곡푸르지오','2002','2176','3330');</t>
  </si>
  <si>
    <t>INSERT INTO TB_APT (SANG, APT_NM, YR, SAEDAE, APT_NO) VALUES ('서울시 강서구','화곡동 화곡대림','1992','416','42');</t>
  </si>
  <si>
    <t>INSERT INTO TB_APT (SANG, APT_NM, YR, SAEDAE, APT_NO) VALUES ('서울시 강서구','화곡동 거성마을','1987','231','15636');</t>
  </si>
  <si>
    <t>INSERT INTO TB_APT (SANG, APT_NM, YR, SAEDAE, APT_NO) VALUES ('서울시 강서구','등촌동 등촌주공8단지','1994','445','14');</t>
  </si>
  <si>
    <t>INSERT INTO TB_APT (SANG, APT_NM, YR, SAEDAE, APT_NO) VALUES ('서울시 강서구','가양동 강나루현대','1999','642','1012');</t>
  </si>
  <si>
    <t>INSERT INTO TB_APT (SANG, APT_NM, YR, SAEDAE, APT_NO) VALUES ('서울시 강서구','등촌동 라인','1997','317','6');</t>
  </si>
  <si>
    <t>INSERT INTO TB_APT (SANG, APT_NM, YR, SAEDAE, APT_NO) VALUES ('서울시 강서구','가양동 가양우성','1990','414','1350');</t>
  </si>
  <si>
    <t>INSERT INTO TB_APT (SANG, APT_NM, YR, SAEDAE, APT_NO) VALUES ('서울시 강서구','등촌동 가양역두산위브','2022','220','127100');</t>
  </si>
  <si>
    <t>INSERT INTO TB_APT (SANG, APT_NM, YR, SAEDAE, APT_NO) VALUES ('서울시 강서구','등촌동 등촌마을서광','1999','430','1017');</t>
  </si>
  <si>
    <t>INSERT INTO TB_APT (SANG, APT_NM, YR, SAEDAE, APT_NO) VALUES ('서울시 강서구','화곡동 우장산SK뷰','2006','203','22159');</t>
  </si>
  <si>
    <t>INSERT INTO TB_APT (SANG, APT_NM, YR, SAEDAE, APT_NO) VALUES ('서울시 강서구','화곡동 우장산롯데','2004','206','10857');</t>
  </si>
  <si>
    <t>INSERT INTO TB_APT (SANG, APT_NM, YR, SAEDAE, APT_NO) VALUES ('서울시 강서구','등촌동 등촌주공3단지','1995','1016','12');</t>
  </si>
  <si>
    <t>INSERT INTO TB_APT (SANG, APT_NM, YR, SAEDAE, APT_NO) VALUES ('서울시 강서구','등촌동 등촌주공5단지','1995','1045','13');</t>
  </si>
  <si>
    <t>INSERT INTO TB_APT (SANG, APT_NM, YR, SAEDAE, APT_NO) VALUES ('서울시 강서구','등촌동 등촌주공10단지','1995','566','10');</t>
  </si>
  <si>
    <t>INSERT INTO TB_APT (SANG, APT_NM, YR, SAEDAE, APT_NO) VALUES ('서울시 강서구','화곡동 우장산롯데캐슬','2003','1164','3331');</t>
  </si>
  <si>
    <t>INSERT INTO TB_APT (SANG, APT_NM, YR, SAEDAE, APT_NO) VALUES ('서울시 강서구','등촌동 미주진로','1994','488','15');</t>
  </si>
  <si>
    <t>INSERT INTO TB_APT (SANG, APT_NM, YR, SAEDAE, APT_NO) VALUES ('서울시 강서구','화곡동 유림노르웨이숲','2004','225','10780');</t>
  </si>
  <si>
    <t>INSERT INTO TB_APT (SANG, APT_NM, YR, SAEDAE, APT_NO) VALUES ('서울시 강서구','화곡동 한양아이클래스(도시형)','2013','251','106009');</t>
  </si>
  <si>
    <t>INSERT INTO TB_APT (SANG, APT_NM, YR, SAEDAE, APT_NO) VALUES ('서울시 강서구','내발산동 마곡수명산파크4단지','2008','919','26123');</t>
  </si>
  <si>
    <t>INSERT INTO TB_APT (SANG, APT_NM, YR, SAEDAE, APT_NO) VALUES ('서울시 강서구','내발산동 마곡수명산파크7단지','2008','643','26128');</t>
  </si>
  <si>
    <t>INSERT INTO TB_APT (SANG, APT_NM, YR, SAEDAE, APT_NO) VALUES ('서울시 강서구','내발산동 우장산힐스테이트','2005','2198','11337');</t>
  </si>
  <si>
    <t>INSERT INTO TB_APT (SANG, APT_NM, YR, SAEDAE, APT_NO) VALUES ('서울시 강서구','내발산동 마곡수명산파크1단지','2007','1421','25967');</t>
  </si>
  <si>
    <t>INSERT INTO TB_APT (SANG, APT_NM, YR, SAEDAE, APT_NO) VALUES ('서울시 강서구','내발산동 마곡수명산파크5단지','2008','948','26124');</t>
  </si>
  <si>
    <t>INSERT INTO TB_APT (SANG, APT_NM, YR, SAEDAE, APT_NO) VALUES ('서울시 강서구','내발산동 마곡수명산파크3단지','2007','518','25968');</t>
  </si>
  <si>
    <t>INSERT INTO TB_APT (SANG, APT_NM, YR, SAEDAE, APT_NO) VALUES ('서울시 강서구','내발산동 마곡수명산파크6단지','2007','399','25969');</t>
  </si>
  <si>
    <t>INSERT INTO TB_APT (SANG, APT_NM, YR, SAEDAE, APT_NO) VALUES ('서울시 강서구','가양동 가양6단지','1992','1476','1347');</t>
  </si>
  <si>
    <t>INSERT INTO TB_APT (SANG, APT_NM, YR, SAEDAE, APT_NO) VALUES ('서울시 강서구','가양동 강변3단지','1992','1556','1346');</t>
  </si>
  <si>
    <t>INSERT INTO TB_APT (SANG, APT_NM, YR, SAEDAE, APT_NO) VALUES ('서울시 강서구','가양동 강서한강자이','2013','790','103293');</t>
  </si>
  <si>
    <t>INSERT INTO TB_APT (SANG, APT_NM, YR, SAEDAE, APT_NO) VALUES ('서울시 강서구','가양동 대림,경동','1993','540','1345');</t>
  </si>
  <si>
    <t>INSERT INTO TB_APT (SANG, APT_NM, YR, SAEDAE, APT_NO) VALUES ('서울시 강서구','가양동 가양2단지성지','1992','1624','1305');</t>
  </si>
  <si>
    <t>INSERT INTO TB_APT (SANG, APT_NM, YR, SAEDAE, APT_NO) VALUES ('서울시 강서구','가양동 한강타운','1993','990','1351');</t>
  </si>
  <si>
    <t>INSERT INTO TB_APT (SANG, APT_NM, YR, SAEDAE, APT_NO) VALUES ('서울시 강서구','가양동 동신,대아','1993','660','1349');</t>
  </si>
  <si>
    <t>INSERT INTO TB_APT (SANG, APT_NM, YR, SAEDAE, APT_NO) VALUES ('서울시 강서구','등촌동 등촌주공2단지','1995','505','11');</t>
  </si>
  <si>
    <t>INSERT INTO TB_APT (SANG, APT_NM, YR, SAEDAE, APT_NO) VALUES ('서울시 강서구','등촌동 부영','1994','712','7');</t>
  </si>
  <si>
    <t>INSERT INTO TB_APT (SANG, APT_NM, YR, SAEDAE, APT_NO) VALUES ('서울시 강서구','등촌동 등촌대림','1995','680','4');</t>
  </si>
  <si>
    <t>INSERT INTO TB_APT (SANG, APT_NM, YR, SAEDAE, APT_NO) VALUES ('서울시 강서구','등촌동 등촌동성','1995','457','5');</t>
  </si>
  <si>
    <t>INSERT INTO TB_APT (SANG, APT_NM, YR, SAEDAE, APT_NO) VALUES ('서울시 강서구','가양동 한보구암마을','1999','359','1309');</t>
  </si>
  <si>
    <t>INSERT INTO TB_APT (SANG, APT_NM, YR, SAEDAE, APT_NO) VALUES ('서울시 구로구','개봉동 두산','1997','561','113');</t>
  </si>
  <si>
    <t>INSERT INTO TB_APT (SANG, APT_NM, YR, SAEDAE, APT_NO) VALUES ('서울시 구로구','개봉동 삼환','1995','783','115');</t>
  </si>
  <si>
    <t>INSERT INTO TB_APT (SANG, APT_NM, YR, SAEDAE, APT_NO) VALUES ('서울시 구로구','고척동 삼환로즈빌','2004','600','10309');</t>
  </si>
  <si>
    <t>INSERT INTO TB_APT (SANG, APT_NM, YR, SAEDAE, APT_NO) VALUES ('서울시 구로구','개봉동 삼호','1996','369','114');</t>
  </si>
  <si>
    <t>INSERT INTO TB_APT (SANG, APT_NM, YR, SAEDAE, APT_NO) VALUES ('서울시 구로구','고척동 한일유앤아이','2005','390','14020');</t>
  </si>
  <si>
    <t>INSERT INTO TB_APT (SANG, APT_NM, YR, SAEDAE, APT_NO) VALUES ('서울시 구로구','고척동 삼익1단지','2001','245','3196');</t>
  </si>
  <si>
    <t>INSERT INTO TB_APT (SANG, APT_NM, YR, SAEDAE, APT_NO) VALUES ('서울시 구로구','고척동 고척파크푸르지오','2009','662','25853');</t>
  </si>
  <si>
    <t>INSERT INTO TB_APT (SANG, APT_NM, YR, SAEDAE, APT_NO) VALUES ('서울시 구로구','고척동 서울가든','1989','715','118');</t>
  </si>
  <si>
    <t>INSERT INTO TB_APT (SANG, APT_NM, YR, SAEDAE, APT_NO) VALUES ('서울시 구로구','고척동 고척LIG리가','2009','421','10312');</t>
  </si>
  <si>
    <t>INSERT INTO TB_APT (SANG, APT_NM, YR, SAEDAE, APT_NO) VALUES ('서울시 구로구','고척동 청구','1999','448','910');</t>
  </si>
  <si>
    <t>INSERT INTO TB_APT (SANG, APT_NM, YR, SAEDAE, APT_NO) VALUES ('서울시 구로구','고척동 벽산베스트블루밍','2010','339','100495');</t>
  </si>
  <si>
    <t>INSERT INTO TB_APT (SANG, APT_NM, YR, SAEDAE, APT_NO) VALUES ('서울시 구로구','고척동 센츄리','1994','391','121');</t>
  </si>
  <si>
    <t>INSERT INTO TB_APT (SANG, APT_NM, YR, SAEDAE, APT_NO) VALUES ('서울시 구로구','고척동 동아한신','2000','355','1067');</t>
  </si>
  <si>
    <t>INSERT INTO TB_APT (SANG, APT_NM, YR, SAEDAE, APT_NO) VALUES ('서울시 구로구','고척동 한효','1985','290','123');</t>
  </si>
  <si>
    <t>INSERT INTO TB_APT (SANG, APT_NM, YR, SAEDAE, APT_NO) VALUES ('서울시 구로구','고척동 우성꿈동산','1996','204','909');</t>
  </si>
  <si>
    <t>INSERT INTO TB_APT (SANG, APT_NM, YR, SAEDAE, APT_NO) VALUES ('서울시 구로구','개봉동 현대','2001','2412','3349');</t>
  </si>
  <si>
    <t>INSERT INTO TB_APT (SANG, APT_NM, YR, SAEDAE, APT_NO) VALUES ('서울시 구로구','개봉동 한마을','1999','1983','106');</t>
  </si>
  <si>
    <t>INSERT INTO TB_APT (SANG, APT_NM, YR, SAEDAE, APT_NO) VALUES ('서울시 구로구','고척동 벽산블루밍','2003','886','3351');</t>
  </si>
  <si>
    <t>INSERT INTO TB_APT (SANG, APT_NM, YR, SAEDAE, APT_NO) VALUES ('서울시 구로구','고척동 우성현대','1987','440','1063');</t>
  </si>
  <si>
    <t>INSERT INTO TB_APT (SANG, APT_NM, YR, SAEDAE, APT_NO) VALUES ('서울시 구로구','개봉동 영화','1998','372','3192');</t>
  </si>
  <si>
    <t>INSERT INTO TB_APT (SANG, APT_NM, YR, SAEDAE, APT_NO) VALUES ('서울시 구로구','고척동 고척대우','1999','987','1068');</t>
  </si>
  <si>
    <t>INSERT INTO TB_APT (SANG, APT_NM, YR, SAEDAE, APT_NO) VALUES ('서울시 구로구','고척동 삼익2차','2001','298','3197');</t>
  </si>
  <si>
    <t>INSERT INTO TB_APT (SANG, APT_NM, YR, SAEDAE, APT_NO) VALUES ('서울시 구로구','고척동 경남2차(아너스빌)','1999','273','1071');</t>
  </si>
  <si>
    <t>INSERT INTO TB_APT (SANG, APT_NM, YR, SAEDAE, APT_NO) VALUES ('서울시 구로구','개봉동 개봉푸르지오','2014','978','104934');</t>
  </si>
  <si>
    <t>INSERT INTO TB_APT (SANG, APT_NM, YR, SAEDAE, APT_NO) VALUES ('서울시 구로구','개봉동 거성푸르뫼','1993','249','3190');</t>
  </si>
  <si>
    <t>INSERT INTO TB_APT (SANG, APT_NM, YR, SAEDAE, APT_NO) VALUES ('서울시 구로구','개봉동 거성푸르뫼2차','1994','245','108');</t>
  </si>
  <si>
    <t>INSERT INTO TB_APT (SANG, APT_NM, YR, SAEDAE, APT_NO) VALUES ('서울시 구로구','항동 하버라인3단지','2019','1170','122446');</t>
  </si>
  <si>
    <t>INSERT INTO TB_APT (SANG, APT_NM, YR, SAEDAE, APT_NO) VALUES ('서울시 구로구','항동 한양수자인에듀힐즈','2019','634','119166');</t>
  </si>
  <si>
    <t>INSERT INTO TB_APT (SANG, APT_NM, YR, SAEDAE, APT_NO) VALUES ('서울시 구로구','항동 하버라인4단지','2019','297','124394');</t>
  </si>
  <si>
    <t>INSERT INTO TB_APT (SANG, APT_NM, YR, SAEDAE, APT_NO) VALUES ('서울시 구로구','항동 항동중흥S-클래스베르데카운티','2019','419','118711');</t>
  </si>
  <si>
    <t>INSERT INTO TB_APT (SANG, APT_NM, YR, SAEDAE, APT_NO) VALUES ('서울시 구로구','항동 하버라인2단지','2019','646','125299');</t>
  </si>
  <si>
    <t>INSERT INTO TB_APT (SANG, APT_NM, YR, SAEDAE, APT_NO) VALUES ('서울시 구로구','항동 서울수목원현대홈타운스위트','2004','245','17478');</t>
  </si>
  <si>
    <t>INSERT INTO TB_APT (SANG, APT_NM, YR, SAEDAE, APT_NO) VALUES ('서울시 구로구','항동 우남퍼스트빌더센트럴','2020','337','120035');</t>
  </si>
  <si>
    <t>INSERT INTO TB_APT (SANG, APT_NM, YR, SAEDAE, APT_NO) VALUES ('서울시 구로구','항동 항동제일풍경채포레스트','2020','345','119598');</t>
  </si>
  <si>
    <t>INSERT INTO TB_APT (SANG, APT_NM, YR, SAEDAE, APT_NO) VALUES ('서울시 구로구','오류동 금강수목원','2003','620','9629');</t>
  </si>
  <si>
    <t>INSERT INTO TB_APT (SANG, APT_NM, YR, SAEDAE, APT_NO) VALUES ('서울시 구로구','천왕동 천왕이펜하우스1단지','2011','314','102850');</t>
  </si>
  <si>
    <t>INSERT INTO TB_APT (SANG, APT_NM, YR, SAEDAE, APT_NO) VALUES ('서울시 구로구','천왕동 천왕연지타운1단지','2013','571','107065');</t>
  </si>
  <si>
    <t>INSERT INTO TB_APT (SANG, APT_NM, YR, SAEDAE, APT_NO) VALUES ('서울시 구로구','천왕동 천왕이펜하우스2단지','2011','526','102851');</t>
  </si>
  <si>
    <t>INSERT INTO TB_APT (SANG, APT_NM, YR, SAEDAE, APT_NO) VALUES ('서울시 구로구','오류동 영풍마드레빌','2002','627','3357');</t>
  </si>
  <si>
    <t>INSERT INTO TB_APT (SANG, APT_NM, YR, SAEDAE, APT_NO) VALUES ('서울시 구로구','오류동 경남아너스빌','2003','296','8311');</t>
  </si>
  <si>
    <t>INSERT INTO TB_APT (SANG, APT_NM, YR, SAEDAE, APT_NO) VALUES ('서울시 구로구','오류동 금강','1996','247','3212');</t>
  </si>
  <si>
    <t>INSERT INTO TB_APT (SANG, APT_NM, YR, SAEDAE, APT_NO) VALUES ('서울시 구로구','오류동 한신플러스타운','2002','299','3358');</t>
  </si>
  <si>
    <t>INSERT INTO TB_APT (SANG, APT_NM, YR, SAEDAE, APT_NO) VALUES ('서울시 구로구','오류동 동부1차','1998','252','157');</t>
  </si>
  <si>
    <t>INSERT INTO TB_APT (SANG, APT_NM, YR, SAEDAE, APT_NO) VALUES ('서울시 구로구','오류동 라인','1995','218','158');</t>
  </si>
  <si>
    <t>INSERT INTO TB_APT (SANG, APT_NM, YR, SAEDAE, APT_NO) VALUES ('서울시 구로구','오류동 동부2차','1999','205','156');</t>
  </si>
  <si>
    <t>INSERT INTO TB_APT (SANG, APT_NM, YR, SAEDAE, APT_NO) VALUES ('서울시 구로구','오류동 오류푸르지오','2004','378','9046');</t>
  </si>
  <si>
    <t>INSERT INTO TB_APT (SANG, APT_NM, YR, SAEDAE, APT_NO) VALUES ('서울시 구로구','오류동 현대','1985','240','3216');</t>
  </si>
  <si>
    <t>INSERT INTO TB_APT (SANG, APT_NM, YR, SAEDAE, APT_NO) VALUES ('서울시 구로구','궁동 우신','1988','762','15768');</t>
  </si>
  <si>
    <t>INSERT INTO TB_APT (SANG, APT_NM, YR, SAEDAE, APT_NO) VALUES ('서울시 구로구','오류동 서울가든','1987','339','15805');</t>
  </si>
  <si>
    <t>INSERT INTO TB_APT (SANG, APT_NM, YR, SAEDAE, APT_NO) VALUES ('서울시 구로구','오류동 동부골든','1998','1236','1076');</t>
  </si>
  <si>
    <t>INSERT INTO TB_APT (SANG, APT_NM, YR, SAEDAE, APT_NO) VALUES ('서울시 구로구','오류동 삼천리','1998','423','155');</t>
  </si>
  <si>
    <t>INSERT INTO TB_APT (SANG, APT_NM, YR, SAEDAE, APT_NO) VALUES ('서울시 구로구','신도림동 신도림4차e-편한세상','2003','853','3356');</t>
  </si>
  <si>
    <t>INSERT INTO TB_APT (SANG, APT_NM, YR, SAEDAE, APT_NO) VALUES ('서울시 구로구','신도림동 디큐브시티(주상복합)','2011','524','27310');</t>
  </si>
  <si>
    <t>INSERT INTO TB_APT (SANG, APT_NM, YR, SAEDAE, APT_NO) VALUES ('서울시 구로구','신도림동 신도림동아2차','2000','655','3209');</t>
  </si>
  <si>
    <t>INSERT INTO TB_APT (SANG, APT_NM, YR, SAEDAE, APT_NO) VALUES ('서울시 구로구','신도림동 신도림동아1차','1999','1095','1074');</t>
  </si>
  <si>
    <t>INSERT INTO TB_APT (SANG, APT_NM, YR, SAEDAE, APT_NO) VALUES ('서울시 구로구','신도림동 신도림동아3차','2000','813','3210');</t>
  </si>
  <si>
    <t>INSERT INTO TB_APT (SANG, APT_NM, YR, SAEDAE, APT_NO) VALUES ('서울시 구로구','신도림동 신도림7차e-편한세상','2004','411','8919');</t>
  </si>
  <si>
    <t>INSERT INTO TB_APT (SANG, APT_NM, YR, SAEDAE, APT_NO) VALUES ('서울시 구로구','신도림동 현대','1999','260','3211');</t>
  </si>
  <si>
    <t>INSERT INTO TB_APT (SANG, APT_NM, YR, SAEDAE, APT_NO) VALUES ('서울시 구로구','신도림동 신도림우성3차','1993','284','152');</t>
  </si>
  <si>
    <t>INSERT INTO TB_APT (SANG, APT_NM, YR, SAEDAE, APT_NO) VALUES ('서울시 구로구','신도림동 우성2차','1996','239','153');</t>
  </si>
  <si>
    <t>INSERT INTO TB_APT (SANG, APT_NM, YR, SAEDAE, APT_NO) VALUES ('서울시 구로구','신도림동 신도림대림1,2차(e편한세상)','1999','2298','3354');</t>
  </si>
  <si>
    <t>INSERT INTO TB_APT (SANG, APT_NM, YR, SAEDAE, APT_NO) VALUES ('서울시 구로구','신도림동 미성','1989','824','149');</t>
  </si>
  <si>
    <t>INSERT INTO TB_APT (SANG, APT_NM, YR, SAEDAE, APT_NO) VALUES ('서울시 구로구','신도림동 신도림5차e-편한세상','2003','362','8714');</t>
  </si>
  <si>
    <t>INSERT INTO TB_APT (SANG, APT_NM, YR, SAEDAE, APT_NO) VALUES ('서울시 구로구','신도림동 신도림대림3차(e편한세상)','2001','204','3355');</t>
  </si>
  <si>
    <t>INSERT INTO TB_APT (SANG, APT_NM, YR, SAEDAE, APT_NO) VALUES ('서울시 구로구','구로동 신도림태영타운','2000','1252','3204');</t>
  </si>
  <si>
    <t>INSERT INTO TB_APT (SANG, APT_NM, YR, SAEDAE, APT_NO) VALUES ('서울시 구로구','구로동 신도림롯데','1999','718','132');</t>
  </si>
  <si>
    <t>INSERT INTO TB_APT (SANG, APT_NM, YR, SAEDAE, APT_NO) VALUES ('서울시 구로구','구로동 구로우성','1985','344','1072');</t>
  </si>
  <si>
    <t>INSERT INTO TB_APT (SANG, APT_NM, YR, SAEDAE, APT_NO) VALUES ('서울시 구로구','구로동 신도림현대','1994','450','9937');</t>
  </si>
  <si>
    <t>INSERT INTO TB_APT (SANG, APT_NM, YR, SAEDAE, APT_NO) VALUES ('서울시 구로구','신도림동 신도림SK뷰(주상복합)','2006','304','13085');</t>
  </si>
  <si>
    <t>INSERT INTO TB_APT (SANG, APT_NM, YR, SAEDAE, APT_NO) VALUES ('서울시 구로구','구로동 새솔금호(주상복합)','1996','272','1269');</t>
  </si>
  <si>
    <t>INSERT INTO TB_APT (SANG, APT_NM, YR, SAEDAE, APT_NO) VALUES ('서울시 구로구','신도림동 신도림크라운빌(도시형)','2015','232','113817');</t>
  </si>
  <si>
    <t>INSERT INTO TB_APT (SANG, APT_NM, YR, SAEDAE, APT_NO) VALUES ('서울시 구로구','천왕동 천왕연지타운2단지','2014','1018','107066');</t>
  </si>
  <si>
    <t>INSERT INTO TB_APT (SANG, APT_NM, YR, SAEDAE, APT_NO) VALUES ('경기도 광명시','광명동 광명월드메르디앙','2007','577','19437');</t>
  </si>
  <si>
    <t>INSERT INTO TB_APT (SANG, APT_NM, YR, SAEDAE, APT_NO) VALUES ('서울시 구로구','천왕동 천왕이펜하우스5단지','2011','522','102853');</t>
  </si>
  <si>
    <t>INSERT INTO TB_APT (SANG, APT_NM, YR, SAEDAE, APT_NO) VALUES ('서울시 구로구','천왕동 천왕이펜하우스6단지','2011','678','102854');</t>
  </si>
  <si>
    <t>INSERT INTO TB_APT (SANG, APT_NM, YR, SAEDAE, APT_NO) VALUES ('서울시 구로구','천왕동 천왕이펜하우스3단지','2011','1044','102852');</t>
  </si>
  <si>
    <t>INSERT INTO TB_APT (SANG, APT_NM, YR, SAEDAE, APT_NO) VALUES ('서울시 구로구','천왕동 천왕이펜하우스4단지','2011','478','103269');</t>
  </si>
  <si>
    <t>INSERT INTO TB_APT (SANG, APT_NM, YR, SAEDAE, APT_NO) VALUES ('서울시 구로구','구로동 구로주공2차','1987','726','138');</t>
  </si>
  <si>
    <t>INSERT INTO TB_APT (SANG, APT_NM, YR, SAEDAE, APT_NO) VALUES ('서울시 구로구','구로동 구일우성','1998','829','140');</t>
  </si>
  <si>
    <t>INSERT INTO TB_APT (SANG, APT_NM, YR, SAEDAE, APT_NO) VALUES ('서울시 구로구','구로동 한일유앤아이','2006','454','17418');</t>
  </si>
  <si>
    <t>INSERT INTO TB_APT (SANG, APT_NM, YR, SAEDAE, APT_NO) VALUES ('서울시 금천구','가산동 어바니엘(도시형)','2017','299','120884');</t>
  </si>
  <si>
    <t>INSERT INTO TB_APT (SANG, APT_NM, YR, SAEDAE, APT_NO) VALUES ('서울시 구로구','구로동 구로주공1차','1986','1400','137');</t>
  </si>
  <si>
    <t>INSERT INTO TB_APT (SANG, APT_NM, YR, SAEDAE, APT_NO) VALUES ('서울시 구로구','구로동 현대연예인','1989','735','147');</t>
  </si>
  <si>
    <t>INSERT INTO TB_APT (SANG, APT_NM, YR, SAEDAE, APT_NO) VALUES ('서울시 구로구','구로동 중앙구로하이츠(685-124)','1987','579','141');</t>
  </si>
  <si>
    <t>INSERT INTO TB_APT (SANG, APT_NM, YR, SAEDAE, APT_NO) VALUES ('서울시 구로구','구로동 구로중앙하이츠(1269)','2001','597','10663');</t>
  </si>
  <si>
    <t>INSERT INTO TB_APT (SANG, APT_NM, YR, SAEDAE, APT_NO) VALUES ('서울시 구로구','구로동 현대(상선)','1987','290','145');</t>
  </si>
  <si>
    <t>INSERT INTO TB_APT (SANG, APT_NM, YR, SAEDAE, APT_NO) VALUES ('서울시 구로구','구로동 우리유앤미','2004','216','10547');</t>
  </si>
  <si>
    <t>INSERT INTO TB_APT (SANG, APT_NM, YR, SAEDAE, APT_NO) VALUES ('서울시 구로구','구로동 우방','1993','256','3201');</t>
  </si>
  <si>
    <t>INSERT INTO TB_APT (SANG, APT_NM, YR, SAEDAE, APT_NO) VALUES ('경기도 광명시','철산동 철산리버빌주공','2001','401','8186');</t>
  </si>
  <si>
    <t>INSERT INTO TB_APT (SANG, APT_NM, YR, SAEDAE, APT_NO) VALUES ('서울시 구로구','구로동 구로한신1차','1988','488','143');</t>
  </si>
  <si>
    <t>INSERT INTO TB_APT (SANG, APT_NM, YR, SAEDAE, APT_NO) VALUES ('서울시 구로구','구로동 우성(1058)','1995','296','3202');</t>
  </si>
  <si>
    <t>INSERT INTO TB_APT (SANG, APT_NM, YR, SAEDAE, APT_NO) VALUES ('서울시 구로구','구로동 구로두산','1998','1285','912');</t>
  </si>
  <si>
    <t>INSERT INTO TB_APT (SANG, APT_NM, YR, SAEDAE, APT_NO) VALUES ('서울시 구로구','구로동 구로두산위브','2006','660','18914');</t>
  </si>
  <si>
    <t>INSERT INTO TB_APT (SANG, APT_NM, YR, SAEDAE, APT_NO) VALUES ('서울시 구로구','구로동 한신휴플러스','2007','498','18913');</t>
  </si>
  <si>
    <t>INSERT INTO TB_APT (SANG, APT_NM, YR, SAEDAE, APT_NO) VALUES ('서울시 구로구','구로동 극동','1984','493','130');</t>
  </si>
  <si>
    <t>INSERT INTO TB_APT (SANG, APT_NM, YR, SAEDAE, APT_NO) VALUES ('서울시 구로구','구로동 LG신도림자이','2004','299','3353');</t>
  </si>
  <si>
    <t>INSERT INTO TB_APT (SANG, APT_NM, YR, SAEDAE, APT_NO) VALUES ('서울시 구로구','구로동 다솜금호','1995','285','1266');</t>
  </si>
  <si>
    <t>INSERT INTO TB_APT (SANG, APT_NM, YR, SAEDAE, APT_NO) VALUES ('서울시 동작구','신대방동 동작협성휴포레시그니처','2022','274','124970');</t>
  </si>
  <si>
    <t>INSERT INTO TB_APT (SANG, APT_NM, YR, SAEDAE, APT_NO) VALUES ('서울시 동작구','신대방동 동작상떼빌(주상복합)','2006','545','13311');</t>
  </si>
  <si>
    <t>INSERT INTO TB_APT (SANG, APT_NM, YR, SAEDAE, APT_NO) VALUES ('서울시 관악구','신림동 힐스테이트뉴포레(주상복합)','2022','1143','148337');</t>
  </si>
  <si>
    <t>INSERT INTO TB_APT (SANG, APT_NM, YR, SAEDAE, APT_NO) VALUES ('서울시 관악구','신림동 미성','1982','280','1054');</t>
  </si>
  <si>
    <t>INSERT INTO TB_APT (SANG, APT_NM, YR, SAEDAE, APT_NO) VALUES ('서울시 금천구','독산동 신도브래뉴','2002','341','8646');</t>
  </si>
  <si>
    <t>INSERT INTO TB_APT (SANG, APT_NM, YR, SAEDAE, APT_NO) VALUES ('서울시 구로구','구로동 삼성래미안','2004','1244','8073');</t>
  </si>
  <si>
    <t>INSERT INTO TB_APT (SANG, APT_NM, YR, SAEDAE, APT_NO) VALUES ('서울시 구로구','구로동 구로현대','1992','591','125');</t>
  </si>
  <si>
    <t>INSERT INTO TB_APT (SANG, APT_NM, YR, SAEDAE, APT_NO) VALUES ('서울시 구로구','구로동 럭키','1992','427','133');</t>
  </si>
  <si>
    <t>INSERT INTO TB_APT (SANG, APT_NM, YR, SAEDAE, APT_NO) VALUES ('서울시 구로구','구로동 이화우성','1998','497','136');</t>
  </si>
  <si>
    <t>INSERT INTO TB_APT (SANG, APT_NM, YR, SAEDAE, APT_NO) VALUES ('서울시 구로구','구로동 신성미소지움','2003','240','9858');</t>
  </si>
  <si>
    <t>INSERT INTO TB_APT (SANG, APT_NM, YR, SAEDAE, APT_NO) VALUES ('서울시 금천구','가산동 가산지웰에스테이트2차(도시형)','2018','238','121177');</t>
  </si>
  <si>
    <t>INSERT INTO TB_APT (SANG, APT_NM, YR, SAEDAE, APT_NO) VALUES ('서울시 구로구','구로동 보광','1984','340','127');</t>
  </si>
  <si>
    <t>INSERT INTO TB_APT (SANG, APT_NM, YR, SAEDAE, APT_NO) VALUES ('서울시 구로구','구로동 신구로자이(주상복합)','2007','299','17827');</t>
  </si>
  <si>
    <t>INSERT INTO TB_APT (SANG, APT_NM, YR, SAEDAE, APT_NO) VALUES ('서울시 구로구','구로동 구로오네뜨시티(도시형)','2022','208','144493');</t>
  </si>
  <si>
    <t>INSERT INTO TB_APT (SANG, APT_NM, YR, SAEDAE, APT_NO) VALUES ('서울시 구로구','구로동 현대(74-30)','1988','397','129');</t>
  </si>
  <si>
    <t>INSERT INTO TB_APT (SANG, APT_NM, YR, SAEDAE, APT_NO) VALUES ('서울시 구로구','구로동 성호(메이플라워멤버스빌,주상복합)','2002','206','22007');</t>
  </si>
  <si>
    <t>INSERT INTO TB_APT (SANG, APT_NM, YR, SAEDAE, APT_NO) VALUES ('서울시 구로구','개봉동 개봉한진타운','2000','1371','1062');</t>
  </si>
  <si>
    <t>INSERT INTO TB_APT (SANG, APT_NM, YR, SAEDAE, APT_NO) VALUES ('경기도 광명시','철산동 두산위브','2007','900','20490');</t>
  </si>
  <si>
    <t>INSERT INTO TB_APT (SANG, APT_NM, YR, SAEDAE, APT_NO) VALUES ('서울시 구로구','개봉동 현대홈타운2단지','2001','964','3350');</t>
  </si>
  <si>
    <t>INSERT INTO TB_APT (SANG, APT_NM, YR, SAEDAE, APT_NO) VALUES ('서울시 구로구','개봉동 개봉아이파크','2006','684','17538');</t>
  </si>
  <si>
    <t>INSERT INTO TB_APT (SANG, APT_NM, YR, SAEDAE, APT_NO) VALUES ('서울시 구로구','개봉동 건영','1994','209','110');</t>
  </si>
  <si>
    <t>INSERT INTO TB_APT (SANG, APT_NM, YR, SAEDAE, APT_NO) VALUES ('경기도 광명시','광명동 광명한진타운','1997','1633','1595');</t>
  </si>
  <si>
    <t>INSERT INTO TB_APT (SANG, APT_NM, YR, SAEDAE, APT_NO) VALUES ('서울시 구로구','개봉동 개봉대상','1999','208','107');</t>
  </si>
  <si>
    <t>INSERT INTO TB_APT (SANG, APT_NM, YR, SAEDAE, APT_NO) VALUES ('서울시 구로구','개봉동 영화아이닉스','2005','212','13245');</t>
  </si>
  <si>
    <t>INSERT INTO TB_APT_PRICE (BATCH_YN, WRK_DT, APT_NM, PYUNG, DONG_FLO,  M_PRICE, J_PRICE ,APT_NO)VALUES ('Y', sysdate,'서빙고동 신동아','31','저','320000','80000','757');</t>
  </si>
  <si>
    <t>INSERT INTO TB_APT_PRICE (BATCH_YN, WRK_DT, APT_NM, PYUNG, DONG_FLO,  M_PRICE, J_PRICE ,APT_NO)VALUES ('Y', sysdate,'한남동 나인원한남','88','고','0','850000','130505');</t>
  </si>
  <si>
    <t>INSERT INTO TB_APT_PRICE (BATCH_YN, WRK_DT, APT_NM, PYUNG, DONG_FLO,  M_PRICE, J_PRICE ,APT_NO)VALUES ('Y', sysdate,'한남동 한남더힐','26.36','J','0','0','102737');</t>
  </si>
  <si>
    <t>INSERT INTO TB_APT_PRICE (BATCH_YN, WRK_DT, APT_NM, PYUNG, DONG_FLO,  M_PRICE, J_PRICE ,APT_NO)VALUES ('Y', sysdate,'한남동 한남리첸시아(주상복합)','33','중','200000','150000','9575');</t>
  </si>
  <si>
    <t>INSERT INTO TB_APT_PRICE (BATCH_YN, WRK_DT, APT_NM, PYUNG, DONG_FLO,  M_PRICE, J_PRICE ,APT_NO)VALUES ('Y', sysdate,'한남동 한남아이파크(도시형)','19.7','J','0','0','109469');</t>
  </si>
  <si>
    <t>INSERT INTO TB_APT_PRICE (BATCH_YN, WRK_DT, APT_NM, PYUNG, DONG_FLO,  M_PRICE, J_PRICE ,APT_NO)VALUES ('Y', sysdate,'한남동 한남힐스테이트','33','3','210000','85000','8519');</t>
  </si>
  <si>
    <t>INSERT INTO TB_APT_PRICE (BATCH_YN, WRK_DT, APT_NM, PYUNG, DONG_FLO,  M_PRICE, J_PRICE ,APT_NO)VALUES ('Y', sysdate,'보광동 리버빌','34','중','175000','70000','3802');</t>
  </si>
  <si>
    <t>INSERT INTO TB_APT_PRICE (BATCH_YN, WRK_DT, APT_NM, PYUNG, DONG_FLO,  M_PRICE, J_PRICE ,APT_NO)VALUES ('Y', sysdate,'보광동 신동아','30','저','225000','60000','756');</t>
  </si>
  <si>
    <t>INSERT INTO TB_APT_PRICE (BATCH_YN, WRK_DT, APT_NM, PYUNG, DONG_FLO,  M_PRICE, J_PRICE ,APT_NO)VALUES ('Y', sysdate,'도원동 도원삼성래미안','32','저','150000','70000','3459');</t>
  </si>
  <si>
    <t>INSERT INTO TB_APT_PRICE (BATCH_YN, WRK_DT, APT_NM, PYUNG, DONG_FLO,  M_PRICE, J_PRICE ,APT_NO)VALUES ('Y', sysdate,'도화동 현대홈타운','32','11','110000','60000','841');</t>
  </si>
  <si>
    <t>INSERT INTO TB_APT_PRICE (BATCH_YN, WRK_DT, APT_NM, PYUNG, DONG_FLO,  M_PRICE, J_PRICE ,APT_NO)VALUES ('Y', sysdate,'산천동 리버힐삼성','32','중','150000','72000','3803');</t>
  </si>
  <si>
    <t>INSERT INTO TB_APT_PRICE (BATCH_YN, WRK_DT, APT_NM, PYUNG, DONG_FLO,  M_PRICE, J_PRICE ,APT_NO)VALUES ('Y', sysdate,'산천동 한강타운','24','1','95000','47000','3804');</t>
  </si>
  <si>
    <t>INSERT INTO TB_APT_PRICE (BATCH_YN, WRK_DT, APT_NM, PYUNG, DONG_FLO,  M_PRICE, J_PRICE ,APT_NO)VALUES ('Y', sysdate,'공덕동 공덕삼성','33','3','152000','85000','403');</t>
  </si>
  <si>
    <t>INSERT INTO TB_APT_PRICE (BATCH_YN, WRK_DT, APT_NM, PYUNG, DONG_FLO,  M_PRICE, J_PRICE ,APT_NO)VALUES ('Y', sysdate,'도화동 삼성','27','13','140000','70000','404');</t>
  </si>
  <si>
    <t>INSERT INTO TB_APT_PRICE (BATCH_YN, WRK_DT, APT_NM, PYUNG, DONG_FLO,  M_PRICE, J_PRICE ,APT_NO)VALUES ('Y', sysdate,'도화동 도화현대1차','32','1','132000','63000','407');</t>
  </si>
  <si>
    <t>INSERT INTO TB_APT_PRICE (BATCH_YN, WRK_DT, APT_NM, PYUNG, DONG_FLO,  M_PRICE, J_PRICE ,APT_NO)VALUES ('Y', sysdate,'신공덕동 신공덕삼성래미안1차','33','9','155000','78000','2992');</t>
  </si>
  <si>
    <t>INSERT INTO TB_APT_PRICE (BATCH_YN, WRK_DT, APT_NM, PYUNG, DONG_FLO,  M_PRICE, J_PRICE ,APT_NO)VALUES ('Y', sysdate,'공덕동 공덕SK리더스뷰(주상복합)','33','13','180000','120000','118741');</t>
  </si>
  <si>
    <t>INSERT INTO TB_APT_PRICE (BATCH_YN, WRK_DT, APT_NM, PYUNG, DONG_FLO,  M_PRICE, J_PRICE ,APT_NO)VALUES ('Y', sysdate,'신공덕동 브라운스톤공덕','32','5','185000','100000','24122');</t>
  </si>
  <si>
    <t>INSERT INTO TB_APT_PRICE (BATCH_YN, WRK_DT, APT_NM, PYUNG, DONG_FLO,  M_PRICE, J_PRICE ,APT_NO)VALUES ('Y', sysdate,'신공덕동 메트로디오빌(주상복합)','10.3','J','0','0','10479');</t>
  </si>
  <si>
    <t>INSERT INTO TB_APT_PRICE (BATCH_YN, WRK_DT, APT_NM, PYUNG, DONG_FLO,  M_PRICE, J_PRICE ,APT_NO)VALUES ('Y', sysdate,'신공덕동 펜트라우스(주상복합)','33','2','165000','92000','27733');</t>
  </si>
  <si>
    <t>INSERT INTO TB_APT_PRICE (BATCH_YN, WRK_DT, APT_NM, PYUNG, DONG_FLO,  M_PRICE, J_PRICE ,APT_NO)VALUES ('Y', sysdate,'신공덕동 신공덕삼성래미안3차','23.94','J','0','0','2994');</t>
  </si>
  <si>
    <t>INSERT INTO TB_APT_PRICE (BATCH_YN, WRK_DT, APT_NM, PYUNG, DONG_FLO,  M_PRICE, J_PRICE ,APT_NO)VALUES ('Y', sysdate,'효창동 용산롯데캐슬센터포레','35','7','185000','80000','114334');</t>
  </si>
  <si>
    <t>INSERT INTO TB_APT_PRICE (BATCH_YN, WRK_DT, APT_NM, PYUNG, DONG_FLO,  M_PRICE, J_PRICE ,APT_NO)VALUES ('Y', sysdate,'신공덕동 신공덕삼성래미안2차','32','고','130000','80000','2993');</t>
  </si>
  <si>
    <t>INSERT INTO TB_APT_PRICE (BATCH_YN, WRK_DT, APT_NM, PYUNG, DONG_FLO,  M_PRICE, J_PRICE ,APT_NO)VALUES ('Y', sysdate,'효창동 효창파크푸르지오','33','4','178000','100000','27666');</t>
  </si>
  <si>
    <t>INSERT INTO TB_APT_PRICE (BATCH_YN, WRK_DT, APT_NM, PYUNG, DONG_FLO,  M_PRICE, J_PRICE ,APT_NO)VALUES ('Y', sysdate,'아현동 공덕자이','33','고','170000','90000','106861');</t>
  </si>
  <si>
    <t>INSERT INTO TB_APT_PRICE (BATCH_YN, WRK_DT, APT_NM, PYUNG, DONG_FLO,  M_PRICE, J_PRICE ,APT_NO)VALUES ('Y', sysdate,'공덕동 삼성래미안공덕2차','33','6','148000','70000','3306');</t>
  </si>
  <si>
    <t>INSERT INTO TB_APT_PRICE (BATCH_YN, WRK_DT, APT_NM, PYUNG, DONG_FLO,  M_PRICE, J_PRICE ,APT_NO)VALUES ('Y', sysdate,'효창동 용산데시앙포레','33','6','0','83000','128102');</t>
  </si>
  <si>
    <t>INSERT INTO TB_APT_PRICE (BATCH_YN, WRK_DT, APT_NM, PYUNG, DONG_FLO,  M_PRICE, J_PRICE ,APT_NO)VALUES ('Y', sysdate,'이촌동 현대한강','31','18','210000','67000','3811');</t>
  </si>
  <si>
    <t>INSERT INTO TB_APT_PRICE (BATCH_YN, WRK_DT, APT_NM, PYUNG, DONG_FLO,  M_PRICE, J_PRICE ,APT_NO)VALUES ('Y', sysdate,'이촌동 그린','33','21','163000','65000','968');</t>
  </si>
  <si>
    <t>INSERT INTO TB_APT_PRICE (BATCH_YN, WRK_DT, APT_NM, PYUNG, DONG_FLO,  M_PRICE, J_PRICE ,APT_NO)VALUES ('Y', sysdate,'이촌동 대림','38','2','250000','80000','762');</t>
  </si>
  <si>
    <t>INSERT INTO TB_APT_PRICE (BATCH_YN, WRK_DT, APT_NM, PYUNG, DONG_FLO,  M_PRICE, J_PRICE ,APT_NO)VALUES ('Y', sysdate,'이촌동 북한강(성원)','27','저','175000','50000','1224');</t>
  </si>
  <si>
    <t>INSERT INTO TB_APT_PRICE (BATCH_YN, WRK_DT, APT_NM, PYUNG, DONG_FLO,  M_PRICE, J_PRICE ,APT_NO)VALUES ('Y', sysdate,'이촌동 한가람','33','고','220000','100000','867');</t>
  </si>
  <si>
    <t>INSERT INTO TB_APT_PRICE (BATCH_YN, WRK_DT, APT_NM, PYUNG, DONG_FLO,  M_PRICE, J_PRICE ,APT_NO)VALUES ('Y', sysdate,'이촌동 LG한강자이','27','저','230000','90000','3143');</t>
  </si>
  <si>
    <t>INSERT INTO TB_APT_PRICE (BATCH_YN, WRK_DT, APT_NM, PYUNG, DONG_FLO,  M_PRICE, J_PRICE ,APT_NO)VALUES ('Y', sysdate,'이촌동 한강대우','33','중','210000','90000','767');</t>
  </si>
  <si>
    <t>INSERT INTO TB_APT_PRICE (BATCH_YN, WRK_DT, APT_NM, PYUNG, DONG_FLO,  M_PRICE, J_PRICE ,APT_NO)VALUES ('Y', sysdate,'이촌동 동부센트레빌','33','저','215000','0','3881');</t>
  </si>
  <si>
    <t>INSERT INTO TB_APT_PRICE (BATCH_YN, WRK_DT, APT_NM, PYUNG, DONG_FLO,  M_PRICE, J_PRICE ,APT_NO)VALUES ('Y', sysdate,'이촌동 이촌우성','32','중','230000','100000','766');</t>
  </si>
  <si>
    <t>INSERT INTO TB_APT_PRICE (BATCH_YN, WRK_DT, APT_NM, PYUNG, DONG_FLO,  M_PRICE, J_PRICE ,APT_NO)VALUES ('Y', sysdate,'이촌동 래미안첼리투스','50','저','400000','245000','108392');</t>
  </si>
  <si>
    <t>INSERT INTO TB_APT_PRICE (BATCH_YN, WRK_DT, APT_NM, PYUNG, DONG_FLO,  M_PRICE, J_PRICE ,APT_NO)VALUES ('Y', sysdate,'이촌동 이촌코오롱','32','저','220000','90000','892');</t>
  </si>
  <si>
    <t>INSERT INTO TB_APT_PRICE (BATCH_YN, WRK_DT, APT_NM, PYUNG, DONG_FLO,  M_PRICE, J_PRICE ,APT_NO)VALUES ('Y', sysdate,'이촌동 강촌','33','11','220000','85000','761');</t>
  </si>
  <si>
    <t>INSERT INTO TB_APT_PRICE (BATCH_YN, WRK_DT, APT_NM, PYUNG, DONG_FLO,  M_PRICE, J_PRICE ,APT_NO)VALUES ('Y', sysdate,'이촌동 현대맨숀','39','고','300000','0','769');</t>
  </si>
  <si>
    <t>INSERT INTO TB_APT_PRICE (BATCH_YN, WRK_DT, APT_NM, PYUNG, DONG_FLO,  M_PRICE, J_PRICE ,APT_NO)VALUES ('Y', sysdate,'이촌동 이촌삼성리버스위트','50','저','360000','0','3142');</t>
  </si>
  <si>
    <t>INSERT INTO TB_APT_PRICE (BATCH_YN, WRK_DT, APT_NM, PYUNG, DONG_FLO,  M_PRICE, J_PRICE ,APT_NO)VALUES ('Y', sysdate,'한강로3가 센트럴파크(주상복합)','38','23','280000','155000','117804');</t>
  </si>
  <si>
    <t>INSERT INTO TB_APT_PRICE (BATCH_YN, WRK_DT, APT_NM, PYUNG, DONG_FLO,  M_PRICE, J_PRICE ,APT_NO)VALUES ('Y', sysdate,'용산동5가 파크타워(주상복합)','38','고','280000','140000','22693');</t>
  </si>
  <si>
    <t>INSERT INTO TB_APT_PRICE (BATCH_YN, WRK_DT, APT_NM, PYUNG, DONG_FLO,  M_PRICE, J_PRICE ,APT_NO)VALUES ('Y', sysdate,'한강로3가 용산시티파크1단지(주상복합)','41','19','255000','150000','17865');</t>
  </si>
  <si>
    <t>INSERT INTO TB_APT_PRICE (BATCH_YN, WRK_DT, APT_NM, PYUNG, DONG_FLO,  M_PRICE, J_PRICE ,APT_NO)VALUES ('Y', sysdate,'한강로3가 용산시티파크2단지(주상복합)','45','26','320000','160000','26770');</t>
  </si>
  <si>
    <t>INSERT INTO TB_APT_PRICE (BATCH_YN, WRK_DT, APT_NM, PYUNG, DONG_FLO,  M_PRICE, J_PRICE ,APT_NO)VALUES ('Y', sysdate,'자양동 더샵스타시티(주상복합)','38','고','180000','125000','13457');</t>
  </si>
  <si>
    <t>INSERT INTO TB_APT_PRICE (BATCH_YN, WRK_DT, APT_NM, PYUNG, DONG_FLO,  M_PRICE, J_PRICE ,APT_NO)VALUES ('Y', sysdate,'자양동 광진트라팰리스(주상복합)','31','저','160000','108000','14607');</t>
  </si>
  <si>
    <t>INSERT INTO TB_APT_PRICE (BATCH_YN, WRK_DT, APT_NM, PYUNG, DONG_FLO,  M_PRICE, J_PRICE ,APT_NO)VALUES ('Y', sysdate,'자양동 호반써밋자양(주상복합)','16.67','J','0','0','125278');</t>
  </si>
  <si>
    <t>INSERT INTO TB_APT_PRICE (BATCH_YN, WRK_DT, APT_NM, PYUNG, DONG_FLO,  M_PRICE, J_PRICE ,APT_NO)VALUES ('Y', sysdate,'자양동 한강우성','31','17','130000','65000','87');</t>
  </si>
  <si>
    <t>INSERT INTO TB_APT_PRICE (BATCH_YN, WRK_DT, APT_NM, PYUNG, DONG_FLO,  M_PRICE, J_PRICE ,APT_NO)VALUES ('Y', sysdate,'자양동 자양우성3차','30','고','173000','65000','93');</t>
  </si>
  <si>
    <t>INSERT INTO TB_APT_PRICE (BATCH_YN, WRK_DT, APT_NM, PYUNG, DONG_FLO,  M_PRICE, J_PRICE ,APT_NO)VALUES ('Y', sysdate,'자양동 이튼타워리버5차','34','중','180000','0','27366');</t>
  </si>
  <si>
    <t>INSERT INTO TB_APT_PRICE (BATCH_YN, WRK_DT, APT_NM, PYUNG, DONG_FLO,  M_PRICE, J_PRICE ,APT_NO)VALUES ('Y', sysdate,'자양동 이튼타워리버3차(주상복합)','31','중','159000','90000','22230');</t>
  </si>
  <si>
    <t>INSERT INTO TB_APT_PRICE (BATCH_YN, WRK_DT, APT_NM, PYUNG, DONG_FLO,  M_PRICE, J_PRICE ,APT_NO)VALUES ('Y', sysdate,'자양동 삼성','32','중','140000','85000','908');</t>
  </si>
  <si>
    <t>INSERT INTO TB_APT_PRICE (BATCH_YN, WRK_DT, APT_NM, PYUNG, DONG_FLO,  M_PRICE, J_PRICE ,APT_NO)VALUES ('Y', sysdate,'자양동 대동','32','저','132000','85000','88');</t>
  </si>
  <si>
    <t>INSERT INTO TB_APT_PRICE (BATCH_YN, WRK_DT, APT_NM, PYUNG, DONG_FLO,  M_PRICE, J_PRICE ,APT_NO)VALUES ('Y', sysdate,'자양동 한라','33','고','105000','65000','99');</t>
  </si>
  <si>
    <t>INSERT INTO TB_APT_PRICE (BATCH_YN, WRK_DT, APT_NM, PYUNG, DONG_FLO,  M_PRICE, J_PRICE ,APT_NO)VALUES ('Y', sysdate,'자양동 우방리버파크','33','중','163000','95000','3342');</t>
  </si>
  <si>
    <t>INSERT INTO TB_APT_PRICE (BATCH_YN, WRK_DT, APT_NM, PYUNG, DONG_FLO,  M_PRICE, J_PRICE ,APT_NO)VALUES ('Y', sysdate,'자양동 자양7차현대홈타운','36','저','136000','0','3345');</t>
  </si>
  <si>
    <t>INSERT INTO TB_APT_PRICE (BATCH_YN, WRK_DT, APT_NM, PYUNG, DONG_FLO,  M_PRICE, J_PRICE ,APT_NO)VALUES ('Y', sysdate,'자양동 자양10차현대홈타운','33','저','140000','85000','3344');</t>
  </si>
  <si>
    <t>INSERT INTO TB_APT_PRICE (BATCH_YN, WRK_DT, APT_NM, PYUNG, DONG_FLO,  M_PRICE, J_PRICE ,APT_NO)VALUES ('Y', sysdate,'자양동 자양2차현대','21','중','120000','62000','102');</t>
  </si>
  <si>
    <t>INSERT INTO TB_APT_PRICE (BATCH_YN, WRK_DT, APT_NM, PYUNG, DONG_FLO,  M_PRICE, J_PRICE ,APT_NO)VALUES ('Y', sysdate,'자양동 자양8차현대홈타운','32','고','0','90000','3347');</t>
  </si>
  <si>
    <t>INSERT INTO TB_APT_PRICE (BATCH_YN, WRK_DT, APT_NM, PYUNG, DONG_FLO,  M_PRICE, J_PRICE ,APT_NO)VALUES ('Y', sysdate,'자양동 한강현대','29','저','140000','0','2998');</t>
  </si>
  <si>
    <t>INSERT INTO TB_APT_PRICE (BATCH_YN, WRK_DT, APT_NM, PYUNG, DONG_FLO,  M_PRICE, J_PRICE ,APT_NO)VALUES ('Y', sysdate,'구의동 래미안파크스위트','33','1','168000','90000','112339');</t>
  </si>
  <si>
    <t>INSERT INTO TB_APT_PRICE (BATCH_YN, WRK_DT, APT_NM, PYUNG, DONG_FLO,  M_PRICE, J_PRICE ,APT_NO)VALUES ('Y', sysdate,'자양동 로얄동아','33','저','125000','0','89');</t>
  </si>
  <si>
    <t>INSERT INTO TB_APT_PRICE (BATCH_YN, WRK_DT, APT_NM, PYUNG, DONG_FLO,  M_PRICE, J_PRICE ,APT_NO)VALUES ('Y', sysdate,'자양동 자양5차현대','33','21','154000','0','907');</t>
  </si>
  <si>
    <t>INSERT INTO TB_APT_PRICE (BATCH_YN, WRK_DT, APT_NM, PYUNG, DONG_FLO,  M_PRICE, J_PRICE ,APT_NO)VALUES ('Y', sysdate,'자양동 경남','32','13','135000','0','2989');</t>
  </si>
  <si>
    <t>INSERT INTO TB_APT_PRICE (BATCH_YN, WRK_DT, APT_NM, PYUNG, DONG_FLO,  M_PRICE, J_PRICE ,APT_NO)VALUES ('Y', sysdate,'자양동 자양현대3차','29','top','127000','65000','103');</t>
  </si>
  <si>
    <t>INSERT INTO TB_APT_PRICE (BATCH_YN, WRK_DT, APT_NM, PYUNG, DONG_FLO,  M_PRICE, J_PRICE ,APT_NO)VALUES ('Y', sysdate,'자양동 현대강변','28','3','120000','60000','101');</t>
  </si>
  <si>
    <t>INSERT INTO TB_APT_PRICE (BATCH_YN, WRK_DT, APT_NM, PYUNG, DONG_FLO,  M_PRICE, J_PRICE ,APT_NO)VALUES ('Y', sysdate,'구의동 현대프라임','24','저','0','48000','84');</t>
  </si>
  <si>
    <t>INSERT INTO TB_APT_PRICE (BATCH_YN, WRK_DT, APT_NM, PYUNG, DONG_FLO,  M_PRICE, J_PRICE ,APT_NO)VALUES ('Y', sysdate,'자양동 자양한양','36','저','179000','60000','100');</t>
  </si>
  <si>
    <t>INSERT INTO TB_APT_PRICE (BATCH_YN, WRK_DT, APT_NM, PYUNG, DONG_FLO,  M_PRICE, J_PRICE ,APT_NO)VALUES ('Y', sysdate,'구의동 강변우성','29','저','139000','65000','79');</t>
  </si>
  <si>
    <t>INSERT INTO TB_APT_PRICE (BATCH_YN, WRK_DT, APT_NM, PYUNG, DONG_FLO,  M_PRICE, J_PRICE ,APT_NO)VALUES ('Y', sysdate,'구의동 현대6단지','31','고','135000','77000','82');</t>
  </si>
  <si>
    <t>INSERT INTO TB_APT_PRICE (BATCH_YN, WRK_DT, APT_NM, PYUNG, DONG_FLO,  M_PRICE, J_PRICE ,APT_NO)VALUES ('Y', sysdate,'구의동 구의조합현대7단지','35','고','125000','78000','83');</t>
  </si>
  <si>
    <t>INSERT INTO TB_APT_PRICE (BATCH_YN, WRK_DT, APT_NM, PYUNG, DONG_FLO,  M_PRICE, J_PRICE ,APT_NO)VALUES ('Y', sysdate,'구의동 구의아크로리버(주상복합)','48','저','185000','110000','3337');</t>
  </si>
  <si>
    <t>INSERT INTO TB_APT_PRICE (BATCH_YN, WRK_DT, APT_NM, PYUNG, DONG_FLO,  M_PRICE, J_PRICE ,APT_NO)VALUES ('Y', sysdate,'자양동 우성1차','20','5','98000','37000','90');</t>
  </si>
  <si>
    <t>INSERT INTO TB_APT_PRICE (BATCH_YN, WRK_DT, APT_NM, PYUNG, DONG_FLO,  M_PRICE, J_PRICE ,APT_NO)VALUES ('Y', sysdate,'자양동 우성7차','33','고','143000','87000','97');</t>
  </si>
  <si>
    <t>INSERT INTO TB_APT_PRICE (BATCH_YN, WRK_DT, APT_NM, PYUNG, DONG_FLO,  M_PRICE, J_PRICE ,APT_NO)VALUES ('Y', sysdate,'자양동 우성2차','26','고','105000','55000','92');</t>
  </si>
  <si>
    <t>INSERT INTO TB_APT_PRICE (BATCH_YN, WRK_DT, APT_NM, PYUNG, DONG_FLO,  M_PRICE, J_PRICE ,APT_NO)VALUES ('Y', sysdate,'자양동 래미안프리미어팰리스(주상복합)','34','19','148000','110000','109998');</t>
  </si>
  <si>
    <t>INSERT INTO TB_APT_PRICE (BATCH_YN, WRK_DT, APT_NM, PYUNG, DONG_FLO,  M_PRICE, J_PRICE ,APT_NO)VALUES ('Y', sysdate,'구의동 e편한세상광진그랜드파크','32','저','0','92000','125105');</t>
  </si>
  <si>
    <t>INSERT INTO TB_APT_PRICE (BATCH_YN, WRK_DT, APT_NM, PYUNG, DONG_FLO,  M_PRICE, J_PRICE ,APT_NO)VALUES ('Y', sysdate,'구의동 구의현대2단지','32','1','153000','75000','81');</t>
  </si>
  <si>
    <t>INSERT INTO TB_APT_PRICE (BATCH_YN, WRK_DT, APT_NM, PYUNG, DONG_FLO,  M_PRICE, J_PRICE ,APT_NO)VALUES ('Y', sysdate,'광장동 청구','33','고','147000','80000','73');</t>
  </si>
  <si>
    <t>INSERT INTO TB_APT_PRICE (BATCH_YN, WRK_DT, APT_NM, PYUNG, DONG_FLO,  M_PRICE, J_PRICE ,APT_NO)VALUES ('Y', sysdate,'광장동 현대9단지','32','중','155000','88000','77');</t>
  </si>
  <si>
    <t>INSERT INTO TB_APT_PRICE (BATCH_YN, WRK_DT, APT_NM, PYUNG, DONG_FLO,  M_PRICE, J_PRICE ,APT_NO)VALUES ('Y', sysdate,'광장동 광장금호베스트빌','32','고','135000','0','3334');</t>
  </si>
  <si>
    <t>INSERT INTO TB_APT_PRICE (BATCH_YN, WRK_DT, APT_NM, PYUNG, DONG_FLO,  M_PRICE, J_PRICE ,APT_NO)VALUES ('Y', sysdate,'구의동 구의삼성쉐르빌(주상복합)','33.64','J','0','0','3338');</t>
  </si>
  <si>
    <t>INSERT INTO TB_APT_PRICE (BATCH_YN, WRK_DT, APT_NM, PYUNG, DONG_FLO,  M_PRICE, J_PRICE ,APT_NO)VALUES ('Y', sysdate,'광장동 광장현대3단지','32','중','145000','65000','74');</t>
  </si>
  <si>
    <t>INSERT INTO TB_APT_PRICE (BATCH_YN, WRK_DT, APT_NM, PYUNG, DONG_FLO,  M_PRICE, J_PRICE ,APT_NO)VALUES ('Y', sysdate,'광장동 광장현대5단지','31','저','165000','50000','75');</t>
  </si>
  <si>
    <t>INSERT INTO TB_APT_PRICE (BATCH_YN, WRK_DT, APT_NM, PYUNG, DONG_FLO,  M_PRICE, J_PRICE ,APT_NO)VALUES ('Y', sysdate,'광장동 광장극동2차','36','중','199000','90000','67');</t>
  </si>
  <si>
    <t>INSERT INTO TB_APT_PRICE (BATCH_YN, WRK_DT, APT_NM, PYUNG, DONG_FLO,  M_PRICE, J_PRICE ,APT_NO)VALUES ('Y', sysdate,'광장동 광장현대파크빌10차','22','고','130000','80000','24721');</t>
  </si>
  <si>
    <t>INSERT INTO TB_APT_PRICE (BATCH_YN, WRK_DT, APT_NM, PYUNG, DONG_FLO,  M_PRICE, J_PRICE ,APT_NO)VALUES ('Y', sysdate,'광장동 광장힐스테이트','33','11','0','140000','100514');</t>
  </si>
  <si>
    <t>INSERT INTO TB_APT_PRICE (BATCH_YN, WRK_DT, APT_NM, PYUNG, DONG_FLO,  M_PRICE, J_PRICE ,APT_NO)VALUES ('Y', sysdate,'광장동 극동1차','44','고','240000','90000','66');</t>
  </si>
  <si>
    <t>INSERT INTO TB_APT_PRICE (BATCH_YN, WRK_DT, APT_NM, PYUNG, DONG_FLO,  M_PRICE, J_PRICE ,APT_NO)VALUES ('Y', sysdate,'광장동 현대8단지','33','고','158000','80000','76');</t>
  </si>
  <si>
    <t>INSERT INTO TB_APT_PRICE (BATCH_YN, WRK_DT, APT_NM, PYUNG, DONG_FLO,  M_PRICE, J_PRICE ,APT_NO)VALUES ('Y', sysdate,'광장동 광나루현대','31','저','119500','60000','80');</t>
  </si>
  <si>
    <t>INSERT INTO TB_APT_PRICE (BATCH_YN, WRK_DT, APT_NM, PYUNG, DONG_FLO,  M_PRICE, J_PRICE ,APT_NO)VALUES ('Y', sysdate,'광장동 워커힐','75','저','315000','100000','70');</t>
  </si>
  <si>
    <t>INSERT INTO TB_APT_PRICE (BATCH_YN, WRK_DT, APT_NM, PYUNG, DONG_FLO,  M_PRICE, J_PRICE ,APT_NO)VALUES ('Y', sysdate,'광장동 광장신동아파밀리에','32','중','143000','0','3335');</t>
  </si>
  <si>
    <t>INSERT INTO TB_APT_PRICE (BATCH_YN, WRK_DT, APT_NM, PYUNG, DONG_FLO,  M_PRICE, J_PRICE ,APT_NO)VALUES ('Y', sysdate,'상봉동 상봉프레미어스엠코(주상복합)','32','22','110000','57000','102480');</t>
  </si>
  <si>
    <t>INSERT INTO TB_APT_PRICE (BATCH_YN, WRK_DT, APT_NM, PYUNG, DONG_FLO,  M_PRICE, J_PRICE ,APT_NO)VALUES ('Y', sysdate,'상봉동 건영2차','33','13','88000','55000','806');</t>
  </si>
  <si>
    <t>INSERT INTO TB_APT_PRICE (BATCH_YN, WRK_DT, APT_NM, PYUNG, DONG_FLO,  M_PRICE, J_PRICE ,APT_NO)VALUES ('Y', sysdate,'상봉동 한일써너스빌(주상복합)','24','11','0','50000','8497');</t>
  </si>
  <si>
    <t>INSERT INTO TB_APT_PRICE (BATCH_YN, WRK_DT, APT_NM, PYUNG, DONG_FLO,  M_PRICE, J_PRICE ,APT_NO)VALUES ('Y', sysdate,'상봉동 상봉듀오트리스','44','12','118000','80000','109281');</t>
  </si>
  <si>
    <t>INSERT INTO TB_APT_PRICE (BATCH_YN, WRK_DT, APT_NM, PYUNG, DONG_FLO,  M_PRICE, J_PRICE ,APT_NO)VALUES ('Y', sysdate,'신내동 데시앙','32','4','92000','55000','100653');</t>
  </si>
  <si>
    <t>INSERT INTO TB_APT_PRICE (BATCH_YN, WRK_DT, APT_NM, PYUNG, DONG_FLO,  M_PRICE, J_PRICE ,APT_NO)VALUES ('Y', sysdate,'망우동 신내역힐데스하임참좋은','32.73','J','0','0','126242');</t>
  </si>
  <si>
    <t>INSERT INTO TB_APT_PRICE (BATCH_YN, WRK_DT, APT_NM, PYUNG, DONG_FLO,  M_PRICE, J_PRICE ,APT_NO)VALUES ('Y', sysdate,'신내동 라이프미성','34','6','70000','0','808');</t>
  </si>
  <si>
    <t>INSERT INTO TB_APT_PRICE (BATCH_YN, WRK_DT, APT_NM, PYUNG, DONG_FLO,  M_PRICE, J_PRICE ,APT_NO)VALUES ('Y', sysdate,'망우동 중랑숲리가','33','중','85000','55000','102941');</t>
  </si>
  <si>
    <t>INSERT INTO TB_APT_PRICE (BATCH_YN, WRK_DT, APT_NM, PYUNG, DONG_FLO,  M_PRICE, J_PRICE ,APT_NO)VALUES ('Y', sysdate,'신내동 새한','32','8','75000','45000','3849');</t>
  </si>
  <si>
    <t>INSERT INTO TB_APT_PRICE (BATCH_YN, WRK_DT, APT_NM, PYUNG, DONG_FLO,  M_PRICE, J_PRICE ,APT_NO)VALUES ('Y', sysdate,'신내동 벽산','32','12','65000','45000','3848');</t>
  </si>
  <si>
    <t>INSERT INTO TB_APT_PRICE (BATCH_YN, WRK_DT, APT_NM, PYUNG, DONG_FLO,  M_PRICE, J_PRICE ,APT_NO)VALUES ('Y', sysdate,'신내동 영풍마드레빌','32','10','75000','48000','9414');</t>
  </si>
  <si>
    <t>INSERT INTO TB_APT_PRICE (BATCH_YN, WRK_DT, APT_NM, PYUNG, DONG_FLO,  M_PRICE, J_PRICE ,APT_NO)VALUES ('Y', sysdate,'신내동 석탑','32','11','65000','45000','823');</t>
  </si>
  <si>
    <t>INSERT INTO TB_APT_PRICE (BATCH_YN, WRK_DT, APT_NM, PYUNG, DONG_FLO,  M_PRICE, J_PRICE ,APT_NO)VALUES ('Y', sysdate,'망우동 중랑숲금호어울림','23','2','72000','42000','18196');</t>
  </si>
  <si>
    <t>INSERT INTO TB_APT_PRICE (BATCH_YN, WRK_DT, APT_NM, PYUNG, DONG_FLO,  M_PRICE, J_PRICE ,APT_NO)VALUES ('Y', sysdate,'망우동 경남','21','4','60000','28000','1241');</t>
  </si>
  <si>
    <t>INSERT INTO TB_APT_PRICE (BATCH_YN, WRK_DT, APT_NM, PYUNG, DONG_FLO,  M_PRICE, J_PRICE ,APT_NO)VALUES ('Y', sysdate,'망우동 신내역금강펜테리움센트럴파크','33','1','0','60000','125357');</t>
  </si>
  <si>
    <t>INSERT INTO TB_APT_PRICE (BATCH_YN, WRK_DT, APT_NM, PYUNG, DONG_FLO,  M_PRICE, J_PRICE ,APT_NO)VALUES ('Y', sysdate,'망우동 LH엘스타시온','20','J','0','0','127599');</t>
  </si>
  <si>
    <t>INSERT INTO TB_APT_PRICE (BATCH_YN, WRK_DT, APT_NM, PYUNG, DONG_FLO,  M_PRICE, J_PRICE ,APT_NO)VALUES ('Y', sysdate,'중화동 세광','11','1','27500','0','15902');</t>
  </si>
  <si>
    <t>INSERT INTO TB_APT_PRICE (BATCH_YN, WRK_DT, APT_NM, PYUNG, DONG_FLO,  M_PRICE, J_PRICE ,APT_NO)VALUES ('Y', sysdate,'중화동 한신','33','저','88000','53000','824');</t>
  </si>
  <si>
    <t>INSERT INTO TB_APT_PRICE (BATCH_YN, WRK_DT, APT_NM, PYUNG, DONG_FLO,  M_PRICE, J_PRICE ,APT_NO)VALUES ('Y', sysdate,'상봉동 상봉우정','33','1','85000','55000','3469');</t>
  </si>
  <si>
    <t>INSERT INTO TB_APT_PRICE (BATCH_YN, WRK_DT, APT_NM, PYUNG, DONG_FLO,  M_PRICE, J_PRICE ,APT_NO)VALUES ('Y', sysdate,'면목동 신성','32','9','0','45000','833');</t>
  </si>
  <si>
    <t>INSERT INTO TB_APT_PRICE (BATCH_YN, WRK_DT, APT_NM, PYUNG, DONG_FLO,  M_PRICE, J_PRICE ,APT_NO)VALUES ('Y', sysdate,'상봉동 LG쌍용','27.58','J','0','0','8154');</t>
  </si>
  <si>
    <t>INSERT INTO TB_APT_PRICE (BATCH_YN, WRK_DT, APT_NM, PYUNG, DONG_FLO,  M_PRICE, J_PRICE ,APT_NO)VALUES ('Y', sysdate,'면목동 라온프라이빗','33','2','120000','70000','119443');</t>
  </si>
  <si>
    <t>INSERT INTO TB_APT_PRICE (BATCH_YN, WRK_DT, APT_NM, PYUNG, DONG_FLO,  M_PRICE, J_PRICE ,APT_NO)VALUES ('Y', sysdate,'면목동 대원칸타빌','33','중','0','60000','3466');</t>
  </si>
  <si>
    <t>INSERT INTO TB_APT_PRICE (BATCH_YN, WRK_DT, APT_NM, PYUNG, DONG_FLO,  M_PRICE, J_PRICE ,APT_NO)VALUES ('Y', sysdate,'면목동 면목늘푸른동아','32','9','90000','55000','3465');</t>
  </si>
  <si>
    <t>INSERT INTO TB_APT_PRICE (BATCH_YN, WRK_DT, APT_NM, PYUNG, DONG_FLO,  M_PRICE, J_PRICE ,APT_NO)VALUES ('Y', sysdate,'면목동 경남아너스빌','32','중','90000','55000','21645');</t>
  </si>
  <si>
    <t>INSERT INTO TB_APT_PRICE (BATCH_YN, WRK_DT, APT_NM, PYUNG, DONG_FLO,  M_PRICE, J_PRICE ,APT_NO)VALUES ('Y', sysdate,'면목동 면목삼익','33','18','73000','55000','1247');</t>
  </si>
  <si>
    <t>INSERT INTO TB_APT_PRICE (BATCH_YN, WRK_DT, APT_NM, PYUNG, DONG_FLO,  M_PRICE, J_PRICE ,APT_NO)VALUES ('Y', sysdate,'면목동 사가정센트럴아이파크','34','저','114000','65000','119588');</t>
  </si>
  <si>
    <t>INSERT INTO TB_APT_PRICE (BATCH_YN, WRK_DT, APT_NM, PYUNG, DONG_FLO,  M_PRICE, J_PRICE ,APT_NO)VALUES ('Y', sysdate,'면목동 면목두산4,5단지','32','6','85000','55000','9795');</t>
  </si>
  <si>
    <t>INSERT INTO TB_APT_PRICE (BATCH_YN, WRK_DT, APT_NM, PYUNG, DONG_FLO,  M_PRICE, J_PRICE ,APT_NO)VALUES ('Y', sysdate,'면목동 면목두산2,3단지','33','중','80000','50000','832');</t>
  </si>
  <si>
    <t>INSERT INTO TB_APT_PRICE (BATCH_YN, WRK_DT, APT_NM, PYUNG, DONG_FLO,  M_PRICE, J_PRICE ,APT_NO)VALUES ('Y', sysdate,'면목동 용마산하늘채','33','8','113000','0','107072');</t>
  </si>
  <si>
    <t>INSERT INTO TB_APT_PRICE (BATCH_YN, WRK_DT, APT_NM, PYUNG, DONG_FLO,  M_PRICE, J_PRICE ,APT_NO)VALUES ('Y', sysdate,'면목동 면목현대','27','18','79500','50000','803');</t>
  </si>
  <si>
    <t>INSERT INTO TB_APT_PRICE (BATCH_YN, WRK_DT, APT_NM, PYUNG, DONG_FLO,  M_PRICE, J_PRICE ,APT_NO)VALUES ('Y', sysdate,'면목동 쌍용더플래티넘용마산','34','저','130000','0','122336');</t>
  </si>
  <si>
    <t>INSERT INTO TB_APT_PRICE (BATCH_YN, WRK_DT, APT_NM, PYUNG, DONG_FLO,  M_PRICE, J_PRICE ,APT_NO)VALUES ('Y', sysdate,'면목동 한양수자인사가정파크','33','저','127500','65000','119155');</t>
  </si>
  <si>
    <t>INSERT INTO TB_APT_PRICE (BATCH_YN, WRK_DT, APT_NM, PYUNG, DONG_FLO,  M_PRICE, J_PRICE ,APT_NO)VALUES ('Y', sysdate,'면목동 용마한신','14','2','39000','0','835');</t>
  </si>
  <si>
    <t>INSERT INTO TB_APT_PRICE (BATCH_YN, WRK_DT, APT_NM, PYUNG, DONG_FLO,  M_PRICE, J_PRICE ,APT_NO)VALUES ('Y', sysdate,'면목동 용마금호타운','30','4','75000','52000','834');</t>
  </si>
  <si>
    <t>INSERT INTO TB_APT_PRICE (BATCH_YN, WRK_DT, APT_NM, PYUNG, DONG_FLO,  M_PRICE, J_PRICE ,APT_NO)VALUES ('Y', sysdate,'면목동 면목한신','10','11','29500','17000','802');</t>
  </si>
  <si>
    <t>INSERT INTO TB_APT_PRICE (BATCH_YN, WRK_DT, APT_NM, PYUNG, DONG_FLO,  M_PRICE, J_PRICE ,APT_NO)VALUES ('Y', sysdate,'갈매동 갈매더샵나인힐스','33','16','67000','45000','108435');</t>
  </si>
  <si>
    <t>INSERT INTO TB_APT_PRICE (BATCH_YN, WRK_DT, APT_NM, PYUNG, DONG_FLO,  M_PRICE, J_PRICE ,APT_NO)VALUES ('Y', sysdate,'신내동 신내우디안1단지','36','6','80000','53000','108142');</t>
  </si>
  <si>
    <t>INSERT INTO TB_APT_PRICE (BATCH_YN, WRK_DT, APT_NM, PYUNG, DONG_FLO,  M_PRICE, J_PRICE ,APT_NO)VALUES ('Y', sysdate,'신내동 신내11단지대명','16.36','J','0','0','809');</t>
  </si>
  <si>
    <t>INSERT INTO TB_APT_PRICE (BATCH_YN, WRK_DT, APT_NM, PYUNG, DONG_FLO,  M_PRICE, J_PRICE ,APT_NO)VALUES ('Y', sysdate,'신내동 성원','31','10','73000','37400','816');</t>
  </si>
  <si>
    <t>INSERT INTO TB_APT_PRICE (BATCH_YN, WRK_DT, APT_NM, PYUNG, DONG_FLO,  M_PRICE, J_PRICE ,APT_NO)VALUES ('Y', sysdate,'신내동 중앙하이츠','30.3','J','0','0','822');</t>
  </si>
  <si>
    <t>INSERT INTO TB_APT_PRICE (BATCH_YN, WRK_DT, APT_NM, PYUNG, DONG_FLO,  M_PRICE, J_PRICE ,APT_NO)VALUES ('Y', sysdate,'신내동 동성3차','32','저','74000','0','813');</t>
  </si>
  <si>
    <t>INSERT INTO TB_APT_PRICE (BATCH_YN, WRK_DT, APT_NM, PYUNG, DONG_FLO,  M_PRICE, J_PRICE ,APT_NO)VALUES ('Y', sysdate,'상봉동 동부','33','저','80000','53000','895');</t>
  </si>
  <si>
    <t>INSERT INTO TB_APT_PRICE (BATCH_YN, WRK_DT, APT_NM, PYUNG, DONG_FLO,  M_PRICE, J_PRICE ,APT_NO)VALUES ('Y', sysdate,'상봉동 건영캐스빌','32','2','86000','50000','9644');</t>
  </si>
  <si>
    <t>INSERT INTO TB_APT_PRICE (BATCH_YN, WRK_DT, APT_NM, PYUNG, DONG_FLO,  M_PRICE, J_PRICE ,APT_NO)VALUES ('Y', sysdate,'신내동 동성4차','32','17','66000','50000','1249');</t>
  </si>
  <si>
    <t>INSERT INTO TB_APT_PRICE (BATCH_YN, WRK_DT, APT_NM, PYUNG, DONG_FLO,  M_PRICE, J_PRICE ,APT_NO)VALUES ('Y', sysdate,'상봉동 상봉태영데시앙','32','1','85000','0','3470');</t>
  </si>
  <si>
    <t>INSERT INTO TB_APT_PRICE (BATCH_YN, WRK_DT, APT_NM, PYUNG, DONG_FLO,  M_PRICE, J_PRICE ,APT_NO)VALUES ('Y', sysdate,'신내동 동성7차','33','4','78000','0','1250');</t>
  </si>
  <si>
    <t>INSERT INTO TB_APT_PRICE (BATCH_YN, WRK_DT, APT_NM, PYUNG, DONG_FLO,  M_PRICE, J_PRICE ,APT_NO)VALUES ('Y', sysdate,'상봉동 건영1차','33','9','80000','50000','836');</t>
  </si>
  <si>
    <t>INSERT INTO TB_APT_PRICE (BATCH_YN, WRK_DT, APT_NM, PYUNG, DONG_FLO,  M_PRICE, J_PRICE ,APT_NO)VALUES ('Y', sysdate,'신내동 신내경남아너스빌','31','7','88000','0','23998');</t>
  </si>
  <si>
    <t>INSERT INTO TB_APT_PRICE (BATCH_YN, WRK_DT, APT_NM, PYUNG, DONG_FLO,  M_PRICE, J_PRICE ,APT_NO)VALUES ('Y', sysdate,'신내동 신내6단지시영','16','저','53000','21000','820');</t>
  </si>
  <si>
    <t>INSERT INTO TB_APT_PRICE (BATCH_YN, WRK_DT, APT_NM, PYUNG, DONG_FLO,  M_PRICE, J_PRICE ,APT_NO)VALUES ('Y', sysdate,'신내동 신내9단지진흥','16','8','46000','25000','817');</t>
  </si>
  <si>
    <t>INSERT INTO TB_APT_PRICE (BATCH_YN, WRK_DT, APT_NM, PYUNG, DONG_FLO,  M_PRICE, J_PRICE ,APT_NO)VALUES ('Y', sysdate,'신내동 동성1,2차','32','4','75000','50000','1248');</t>
  </si>
  <si>
    <t>INSERT INTO TB_APT_PRICE (BATCH_YN, WRK_DT, APT_NM, PYUNG, DONG_FLO,  M_PRICE, J_PRICE ,APT_NO)VALUES ('Y', sysdate,'신내동 신내7단지진로','37','저','92000','65000','819');</t>
  </si>
  <si>
    <t>INSERT INTO TB_APT_PRICE (BATCH_YN, WRK_DT, APT_NM, PYUNG, DONG_FLO,  M_PRICE, J_PRICE ,APT_NO)VALUES ('Y', sysdate,'신내동 신내8단지두산화성','32','6','89500','53000','815');</t>
  </si>
  <si>
    <t>INSERT INTO TB_APT_PRICE (BATCH_YN, WRK_DT, APT_NM, PYUNG, DONG_FLO,  M_PRICE, J_PRICE ,APT_NO)VALUES ('Y', sysdate,'신내동 신내데시앙포레','35','1','84000','53000','107073');</t>
  </si>
  <si>
    <t>INSERT INTO TB_APT_PRICE (BATCH_YN, WRK_DT, APT_NM, PYUNG, DONG_FLO,  M_PRICE, J_PRICE ,APT_NO)VALUES ('Y', sysdate,'묵동 신내4단지','16.36','J','0','0','10528');</t>
  </si>
  <si>
    <t>INSERT INTO TB_APT_PRICE (BATCH_YN, WRK_DT, APT_NM, PYUNG, DONG_FLO,  M_PRICE, J_PRICE ,APT_NO)VALUES ('Y', sysdate,'묵동 신내5단지두산대림','37','3','0','61000','811');</t>
  </si>
  <si>
    <t>INSERT INTO TB_APT_PRICE (BATCH_YN, WRK_DT, APT_NM, PYUNG, DONG_FLO,  M_PRICE, J_PRICE ,APT_NO)VALUES ('Y', sysdate,'묵동 e편한세상화랑대','34','20','115000','73000','110153');</t>
  </si>
  <si>
    <t>INSERT INTO TB_APT_PRICE (BATCH_YN, WRK_DT, APT_NM, PYUNG, DONG_FLO,  M_PRICE, J_PRICE ,APT_NO)VALUES ('Y', sysdate,'묵동 묵동신안3차','33','5','81000','0','3844');</t>
  </si>
  <si>
    <t>INSERT INTO TB_APT_PRICE (BATCH_YN, WRK_DT, APT_NM, PYUNG, DONG_FLO,  M_PRICE, J_PRICE ,APT_NO)VALUES ('Y', sysdate,'묵동 묵동아이파크','32','고','90000','56000','3468');</t>
  </si>
  <si>
    <t>INSERT INTO TB_APT_PRICE (BATCH_YN, WRK_DT, APT_NM, PYUNG, DONG_FLO,  M_PRICE, J_PRICE ,APT_NO)VALUES ('Y', sysdate,'묵동 묵동자이2단지(주상복합)','40','저','102000','78000','27307');</t>
  </si>
  <si>
    <t>INSERT INTO TB_APT_PRICE (BATCH_YN, WRK_DT, APT_NM, PYUNG, DONG_FLO,  M_PRICE, J_PRICE ,APT_NO)VALUES ('Y', sysdate,'묵동 묵동신도1차','33','고','84000','0','3842');</t>
  </si>
  <si>
    <t>INSERT INTO TB_APT_PRICE (BATCH_YN, WRK_DT, APT_NM, PYUNG, DONG_FLO,  M_PRICE, J_PRICE ,APT_NO)VALUES ('Y', sysdate,'묵동 묵동한국','33','저','80000','0','1282');</t>
  </si>
  <si>
    <t>INSERT INTO TB_APT_PRICE (BATCH_YN, WRK_DT, APT_NM, PYUNG, DONG_FLO,  M_PRICE, J_PRICE ,APT_NO)VALUES ('Y', sysdate,'묵동 신안1차','33','2','84000','55000','805');</t>
  </si>
  <si>
    <t>INSERT INTO TB_APT_PRICE (BATCH_YN, WRK_DT, APT_NM, PYUNG, DONG_FLO,  M_PRICE, J_PRICE ,APT_NO)VALUES ('Y', sysdate,'공릉동 태강','20','3','56500','30000','1094');</t>
  </si>
  <si>
    <t>INSERT INTO TB_APT_PRICE (BATCH_YN, WRK_DT, APT_NM, PYUNG, DONG_FLO,  M_PRICE, J_PRICE ,APT_NO)VALUES ('Y', sysdate,'묵동 태릉브라운스톤','32','7','85000','0','3467');</t>
  </si>
  <si>
    <t>INSERT INTO TB_APT_PRICE (BATCH_YN, WRK_DT, APT_NM, PYUNG, DONG_FLO,  M_PRICE, J_PRICE ,APT_NO)VALUES ('Y', sysdate,'공릉동 효성','26','4','78000','39000','179');</t>
  </si>
  <si>
    <t>INSERT INTO TB_APT_PRICE (BATCH_YN, WRK_DT, APT_NM, PYUNG, DONG_FLO,  M_PRICE, J_PRICE ,APT_NO)VALUES ('Y', sysdate,'공릉동 화랑타운','31','저','91000','51000','3246');</t>
  </si>
  <si>
    <t>INSERT INTO TB_APT_PRICE (BATCH_YN, WRK_DT, APT_NM, PYUNG, DONG_FLO,  M_PRICE, J_PRICE ,APT_NO)VALUES ('Y', sysdate,'공릉동 공릉8단지청솔','30','중','75000','45000','8151');</t>
  </si>
  <si>
    <t>INSERT INTO TB_APT_PRICE (BATCH_YN, WRK_DT, APT_NM, PYUNG, DONG_FLO,  M_PRICE, J_PRICE ,APT_NO)VALUES ('Y', sysdate,'공릉동 우성(태릉)','25','1','75000','35000','176');</t>
  </si>
  <si>
    <t>INSERT INTO TB_APT_PRICE (BATCH_YN, WRK_DT, APT_NM, PYUNG, DONG_FLO,  M_PRICE, J_PRICE ,APT_NO)VALUES ('Y', sysdate,'공릉동 공릉9단지청솔','32','3','85000','0','9271');</t>
  </si>
  <si>
    <t>INSERT INTO TB_APT_PRICE (BATCH_YN, WRK_DT, APT_NM, PYUNG, DONG_FLO,  M_PRICE, J_PRICE ,APT_NO)VALUES ('Y', sysdate,'신내동 신내11단지대명','16','1','45000','22000','809');</t>
  </si>
  <si>
    <t>INSERT INTO TB_APT_PRICE (BATCH_YN, WRK_DT, APT_NM, PYUNG, DONG_FLO,  M_PRICE, J_PRICE ,APT_NO)VALUES ('Y', sysdate,'신내동 중앙하이츠','30','3','62000','40000','822');</t>
  </si>
  <si>
    <t>INSERT INTO TB_APT_PRICE (BATCH_YN, WRK_DT, APT_NM, PYUNG, DONG_FLO,  M_PRICE, J_PRICE ,APT_NO)VALUES ('Y', sysdate,'장위동 석계역한일노벨리아시티(도시형)','7','4','12300','0','117956');</t>
  </si>
  <si>
    <t>INSERT INTO TB_APT_PRICE (BATCH_YN, WRK_DT, APT_NM, PYUNG, DONG_FLO,  M_PRICE, J_PRICE ,APT_NO)VALUES ('Y', sysdate,'석관동 래미안석관','32','8','95000','53000','25948');</t>
  </si>
  <si>
    <t>INSERT INTO TB_APT_PRICE (BATCH_YN, WRK_DT, APT_NM, PYUNG, DONG_FLO,  M_PRICE, J_PRICE ,APT_NO)VALUES ('Y', sysdate,'석관동 래미안아트리치','33','1','105000','69000','114972');</t>
  </si>
  <si>
    <t>INSERT INTO TB_APT_PRICE (BATCH_YN, WRK_DT, APT_NM, PYUNG, DONG_FLO,  M_PRICE, J_PRICE ,APT_NO)VALUES ('Y', sysdate,'석관동 코오롱','32','6','87000','56000','3536');</t>
  </si>
  <si>
    <t>INSERT INTO TB_APT_PRICE (BATCH_YN, WRK_DT, APT_NM, PYUNG, DONG_FLO,  M_PRICE, J_PRICE ,APT_NO)VALUES ('Y', sysdate,'석관동 두산','32','6','83000','47000','1183');</t>
  </si>
  <si>
    <t>INSERT INTO TB_APT_PRICE (BATCH_YN, WRK_DT, APT_NM, PYUNG, DONG_FLO,  M_PRICE, J_PRICE ,APT_NO)VALUES ('Y', sysdate,'월계동 월계풍림아이원','33','중','90000','0','9873');</t>
  </si>
  <si>
    <t>INSERT INTO TB_APT_PRICE (BATCH_YN, WRK_DT, APT_NM, PYUNG, DONG_FLO,  M_PRICE, J_PRICE ,APT_NO)VALUES ('Y', sysdate,'석관동 중앙하이츠','23','14','60000','31500','585');</t>
  </si>
  <si>
    <t>INSERT INTO TB_APT_PRICE (BATCH_YN, WRK_DT, APT_NM, PYUNG, DONG_FLO,  M_PRICE, J_PRICE ,APT_NO)VALUES ('Y', sysdate,'상월곡동 동아에코빌','33','중','72000','0','3425');</t>
  </si>
  <si>
    <t>INSERT INTO TB_APT_PRICE (BATCH_YN, WRK_DT, APT_NM, PYUNG, DONG_FLO,  M_PRICE, J_PRICE ,APT_NO)VALUES ('Y', sysdate,'상월곡동 우남','32','저','66000','0','1182');</t>
  </si>
  <si>
    <t>INSERT INTO TB_APT_PRICE (BATCH_YN, WRK_DT, APT_NM, PYUNG, DONG_FLO,  M_PRICE, J_PRICE ,APT_NO)VALUES ('Y', sysdate,'보문동6가 보문파크뷰자이','34','top','123000','60000','109051');</t>
  </si>
  <si>
    <t>INSERT INTO TB_APT_PRICE (BATCH_YN, WRK_DT, APT_NM, PYUNG, DONG_FLO,  M_PRICE, J_PRICE ,APT_NO)VALUES ('Y', sysdate,'보문동3가 보문아이파크','33','11','105000','67000','8841');</t>
  </si>
  <si>
    <t>INSERT INTO TB_APT_PRICE (BATCH_YN, WRK_DT, APT_NM, PYUNG, DONG_FLO,  M_PRICE, J_PRICE ,APT_NO)VALUES ('Y', sysdate,'보문동3가 e편한세상보문','32','중','97000','55600','105730');</t>
  </si>
  <si>
    <t>INSERT INTO TB_APT_PRICE (BATCH_YN, WRK_DT, APT_NM, PYUNG, DONG_FLO,  M_PRICE, J_PRICE ,APT_NO)VALUES ('Y', sysdate,'보문동6가 아남','30','9','73000','55000','1180');</t>
  </si>
  <si>
    <t>INSERT INTO TB_APT_PRICE (BATCH_YN, WRK_DT, APT_NM, PYUNG, DONG_FLO,  M_PRICE, J_PRICE ,APT_NO)VALUES ('Y', sysdate,'삼선동2가 삼선푸르지오','22','3','0','47000','22158');</t>
  </si>
  <si>
    <t>INSERT INTO TB_APT_PRICE (BATCH_YN, WRK_DT, APT_NM, PYUNG, DONG_FLO,  M_PRICE, J_PRICE ,APT_NO)VALUES ('Y', sysdate,'삼선동2가 삼선현대힐스테이트','32','9','100000','65000','22156');</t>
  </si>
  <si>
    <t>INSERT INTO TB_APT_PRICE (BATCH_YN, WRK_DT, APT_NM, PYUNG, DONG_FLO,  M_PRICE, J_PRICE ,APT_NO)VALUES ('Y', sysdate,'종암동 래미안세레니티','33','10','102000','65000','25827');</t>
  </si>
  <si>
    <t>INSERT INTO TB_APT_PRICE (BATCH_YN, WRK_DT, APT_NM, PYUNG, DONG_FLO,  M_PRICE, J_PRICE ,APT_NO)VALUES ('Y', sysdate,'종암동 삼성래미안','32','14','100000','47000','3006');</t>
  </si>
  <si>
    <t>INSERT INTO TB_APT_PRICE (BATCH_YN, WRK_DT, APT_NM, PYUNG, DONG_FLO,  M_PRICE, J_PRICE ,APT_NO)VALUES ('Y', sysdate,'돈암동 돈암풍림','32','중','75000','50000','580');</t>
  </si>
  <si>
    <t>INSERT INTO TB_APT_PRICE (BATCH_YN, WRK_DT, APT_NM, PYUNG, DONG_FLO,  M_PRICE, J_PRICE ,APT_NO)VALUES ('Y', sysdate,'종암동 종암아이파크2차','23','10','84000','50000','11635');</t>
  </si>
  <si>
    <t>INSERT INTO TB_APT_PRICE (BATCH_YN, WRK_DT, APT_NM, PYUNG, DONG_FLO,  M_PRICE, J_PRICE ,APT_NO)VALUES ('Y', sysdate,'돈암동 현대저층','17.58','J','0','0','11788');</t>
  </si>
  <si>
    <t>INSERT INTO TB_APT_PRICE (BATCH_YN, WRK_DT, APT_NM, PYUNG, DONG_FLO,  M_PRICE, J_PRICE ,APT_NO)VALUES ('Y', sysdate,'하월곡동 월곡두산위브','33','10','85000','50000','2990');</t>
  </si>
  <si>
    <t>INSERT INTO TB_APT_PRICE (BATCH_YN, WRK_DT, APT_NM, PYUNG, DONG_FLO,  M_PRICE, J_PRICE ,APT_NO)VALUES ('Y', sysdate,'하월곡동 동신','32','1','85000','49000','1194');</t>
  </si>
  <si>
    <t>INSERT INTO TB_APT_PRICE (BATCH_YN, WRK_DT, APT_NM, PYUNG, DONG_FLO,  M_PRICE, J_PRICE ,APT_NO)VALUES ('Y', sysdate,'종암동 종암SK뷰2차','32','13','99000','70000','27283');</t>
  </si>
  <si>
    <t>INSERT INTO TB_APT_PRICE (BATCH_YN, WRK_DT, APT_NM, PYUNG, DONG_FLO,  M_PRICE, J_PRICE ,APT_NO)VALUES ('Y', sysdate,'길음동 롯데캐슬클라시아','33','13','170000','78000','126062');</t>
  </si>
  <si>
    <t>INSERT INTO TB_APT_PRICE (BATCH_YN, WRK_DT, APT_NM, PYUNG, DONG_FLO,  M_PRICE, J_PRICE ,APT_NO)VALUES ('Y', sysdate,'길음동 돈암삼부(삼부컨비니언)','38','11','108000','57000','576');</t>
  </si>
  <si>
    <t>INSERT INTO TB_APT_PRICE (BATCH_YN, WRK_DT, APT_NM, PYUNG, DONG_FLO,  M_PRICE, J_PRICE ,APT_NO)VALUES ('Y', sysdate,'돈암동 돈암현대','15','2','51000','30000','583');</t>
  </si>
  <si>
    <t>INSERT INTO TB_APT_PRICE (BATCH_YN, WRK_DT, APT_NM, PYUNG, DONG_FLO,  M_PRICE, J_PRICE ,APT_NO)VALUES ('Y', sysdate,'돈암동 범양','33','11','82500','50000','578');</t>
  </si>
  <si>
    <t>INSERT INTO TB_APT_PRICE (BATCH_YN, WRK_DT, APT_NM, PYUNG, DONG_FLO,  M_PRICE, J_PRICE ,APT_NO)VALUES ('Y', sysdate,'하월곡동 동일하이빌뉴시티(주상복합)','46','고','135000','70000','27331');</t>
  </si>
  <si>
    <t>INSERT INTO TB_APT_PRICE (BATCH_YN, WRK_DT, APT_NM, PYUNG, DONG_FLO,  M_PRICE, J_PRICE ,APT_NO)VALUES ('Y', sysdate,'돈암동 동부센트레빌','33','6','98000','0','3423');</t>
  </si>
  <si>
    <t>INSERT INTO TB_APT_PRICE (BATCH_YN, WRK_DT, APT_NM, PYUNG, DONG_FLO,  M_PRICE, J_PRICE ,APT_NO)VALUES ('Y', sysdate,'종암동 종암아이파크1차','33','9','111000','62000','8196');</t>
  </si>
  <si>
    <t>INSERT INTO TB_APT_PRICE (BATCH_YN, WRK_DT, APT_NM, PYUNG, DONG_FLO,  M_PRICE, J_PRICE ,APT_NO)VALUES ('Y', sysdate,'하월곡동 성북힐스테이트(주상복합)','32','중','95000','55000','18699');</t>
  </si>
  <si>
    <t>INSERT INTO TB_APT_PRICE (BATCH_YN, WRK_DT, APT_NM, PYUNG, DONG_FLO,  M_PRICE, J_PRICE ,APT_NO)VALUES ('Y', sysdate,'종암동 종암SK','33','2','87000','55000','1191');</t>
  </si>
  <si>
    <t>INSERT INTO TB_APT_PRICE (BATCH_YN, WRK_DT, APT_NM, PYUNG, DONG_FLO,  M_PRICE, J_PRICE ,APT_NO)VALUES ('Y', sysdate,'종암동 래미안라센트','32','고','125000','60000','26834');</t>
  </si>
  <si>
    <t>INSERT INTO TB_APT_PRICE (BATCH_YN, WRK_DT, APT_NM, PYUNG, DONG_FLO,  M_PRICE, J_PRICE ,APT_NO)VALUES ('Y', sysdate,'종암동 극동','32','16','90000','50000','3539');</t>
  </si>
  <si>
    <t>INSERT INTO TB_APT_PRICE (BATCH_YN, WRK_DT, APT_NM, PYUNG, DONG_FLO,  M_PRICE, J_PRICE ,APT_NO)VALUES ('Y', sysdate,'종암동 종암선경','27','9','77000','50000','1192');</t>
  </si>
  <si>
    <t>INSERT INTO TB_APT_PRICE (BATCH_YN, WRK_DT, APT_NM, PYUNG, DONG_FLO,  M_PRICE, J_PRICE ,APT_NO)VALUES ('Y', sysdate,'하월곡동 월곡래미안루나밸리','32','8','93000','63000','22199');</t>
  </si>
  <si>
    <t>INSERT INTO TB_APT_PRICE (BATCH_YN, WRK_DT, APT_NM, PYUNG, DONG_FLO,  M_PRICE, J_PRICE ,APT_NO)VALUES ('Y', sysdate,'하월곡동 샹그레빌','32','4','75000','40000','10768');</t>
  </si>
  <si>
    <t>INSERT INTO TB_APT_PRICE (BATCH_YN, WRK_DT, APT_NM, PYUNG, DONG_FLO,  M_PRICE, J_PRICE ,APT_NO)VALUES ('Y', sysdate,'하월곡동 꿈의숲푸르지오','31','5','82300','50000','26130');</t>
  </si>
  <si>
    <t>INSERT INTO TB_APT_PRICE (BATCH_YN, WRK_DT, APT_NM, PYUNG, DONG_FLO,  M_PRICE, J_PRICE ,APT_NO)VALUES ('Y', sysdate,'하월곡동 래미안월곡','32','12','98000','55000','17700');</t>
  </si>
  <si>
    <t>INSERT INTO TB_APT_PRICE (BATCH_YN, WRK_DT, APT_NM, PYUNG, DONG_FLO,  M_PRICE, J_PRICE ,APT_NO)VALUES ('Y', sysdate,'미아동 경남아너스빌(1356)','33','16','86000','52000','8786');</t>
  </si>
  <si>
    <t>INSERT INTO TB_APT_PRICE (BATCH_YN, WRK_DT, APT_NM, PYUNG, DONG_FLO,  M_PRICE, J_PRICE ,APT_NO)VALUES ('Y', sysdate,'미아동 미아한일유앤아이','33','3','86000','47000','8787');</t>
  </si>
  <si>
    <t>INSERT INTO TB_APT_PRICE (BATCH_YN, WRK_DT, APT_NM, PYUNG, DONG_FLO,  M_PRICE, J_PRICE ,APT_NO)VALUES ('Y', sysdate,'돈암동 돈암삼성','23','14','70000','40000','579');</t>
  </si>
  <si>
    <t>INSERT INTO TB_APT_PRICE (BATCH_YN, WRK_DT, APT_NM, PYUNG, DONG_FLO,  M_PRICE, J_PRICE ,APT_NO)VALUES ('Y', sysdate,'돈암동 돈암브라운스톤','33','5','88000','65000','9348');</t>
  </si>
  <si>
    <t>INSERT INTO TB_APT_PRICE (BATCH_YN, WRK_DT, APT_NM, PYUNG, DONG_FLO,  M_PRICE, J_PRICE ,APT_NO)VALUES ('Y', sysdate,'정릉동 정릉우성','18','14','53000','31000','590');</t>
  </si>
  <si>
    <t>INSERT INTO TB_APT_PRICE (BATCH_YN, WRK_DT, APT_NM, PYUNG, DONG_FLO,  M_PRICE, J_PRICE ,APT_NO)VALUES ('Y', sysdate,'정릉동 정릉스카이쌍용','33','12','80000','50000','587');</t>
  </si>
  <si>
    <t>INSERT INTO TB_APT_PRICE (BATCH_YN, WRK_DT, APT_NM, PYUNG, DONG_FLO,  M_PRICE, J_PRICE ,APT_NO)VALUES ('Y', sysdate,'돈암동 길음역금호어울림센터힐','32','15','100000','67000','108463');</t>
  </si>
  <si>
    <t>INSERT INTO TB_APT_PRICE (BATCH_YN, WRK_DT, APT_NM, PYUNG, DONG_FLO,  M_PRICE, J_PRICE ,APT_NO)VALUES ('Y', sysdate,'정릉동 정릉e-편한세상2차','34','10','90000','53000','25782');</t>
  </si>
  <si>
    <t>INSERT INTO TB_APT_PRICE (BATCH_YN, WRK_DT, APT_NM, PYUNG, DONG_FLO,  M_PRICE, J_PRICE ,APT_NO)VALUES ('Y', sysdate,'정릉동 정릉힐스테이트1차','32','11','83000','53000','19629');</t>
  </si>
  <si>
    <t>INSERT INTO TB_APT_PRICE (BATCH_YN, WRK_DT, APT_NM, PYUNG, DONG_FLO,  M_PRICE, J_PRICE ,APT_NO)VALUES ('Y', sysdate,'정릉동 정릉힐스테이트3차','33','8','90000','52000','23779');</t>
  </si>
  <si>
    <t>INSERT INTO TB_APT_PRICE (BATCH_YN, WRK_DT, APT_NM, PYUNG, DONG_FLO,  M_PRICE, J_PRICE ,APT_NO)VALUES ('Y', sysdate,'정릉동 정릉e-편한세상1차','32','2','79000','0','8596');</t>
  </si>
  <si>
    <t>INSERT INTO TB_APT_PRICE (BATCH_YN, WRK_DT, APT_NM, PYUNG, DONG_FLO,  M_PRICE, J_PRICE ,APT_NO)VALUES ('Y', sysdate,'정릉동 정릉대우','32','13','67000','45000','1186');</t>
  </si>
  <si>
    <t>INSERT INTO TB_APT_PRICE (BATCH_YN, WRK_DT, APT_NM, PYUNG, DONG_FLO,  M_PRICE, J_PRICE ,APT_NO)VALUES ('Y', sysdate,'정릉동 정릉중앙하이츠','32','2','65000','0','1189');</t>
  </si>
  <si>
    <t>INSERT INTO TB_APT_PRICE (BATCH_YN, WRK_DT, APT_NM, PYUNG, DONG_FLO,  M_PRICE, J_PRICE ,APT_NO)VALUES ('Y', sysdate,'미아동 SK북한산시티','33','9','0','45000','3098');</t>
  </si>
  <si>
    <t>INSERT INTO TB_APT_PRICE (BATCH_YN, WRK_DT, APT_NM, PYUNG, DONG_FLO,  M_PRICE, J_PRICE ,APT_NO)VALUES ('Y', sysdate,'정릉동 정릉풍림아이원','32','4','75000','50000','3426');</t>
  </si>
  <si>
    <t>INSERT INTO TB_APT_PRICE (BATCH_YN, WRK_DT, APT_NM, PYUNG, DONG_FLO,  M_PRICE, J_PRICE ,APT_NO)VALUES ('Y', sysdate,'미아동 벽산라이브파크','22','1','0','38000','3099');</t>
  </si>
  <si>
    <t>INSERT INTO TB_APT_PRICE (BATCH_YN, WRK_DT, APT_NM, PYUNG, DONG_FLO,  M_PRICE, J_PRICE ,APT_NO)VALUES ('Y', sysdate,'정릉동 중앙하이츠빌2단지','32','저','75000','50000','11638');</t>
  </si>
  <si>
    <t>INSERT INTO TB_APT_PRICE (BATCH_YN, WRK_DT, APT_NM, PYUNG, DONG_FLO,  M_PRICE, J_PRICE ,APT_NO)VALUES ('Y', sysdate,'정릉동 푸른마을동아','33','저','72000','45000','11166');</t>
  </si>
  <si>
    <t>INSERT INTO TB_APT_PRICE (BATCH_YN, WRK_DT, APT_NM, PYUNG, DONG_FLO,  M_PRICE, J_PRICE ,APT_NO)VALUES ('Y', sysdate,'정릉동 정릉꿈에그린','34','14','100000','65000','109073');</t>
  </si>
  <si>
    <t>INSERT INTO TB_APT_PRICE (BATCH_YN, WRK_DT, APT_NM, PYUNG, DONG_FLO,  M_PRICE, J_PRICE ,APT_NO)VALUES ('Y', sysdate,'정릉동 정릉푸르지오','32','중','90000','0','13846');</t>
  </si>
  <si>
    <t>INSERT INTO TB_APT_PRICE (BATCH_YN, WRK_DT, APT_NM, PYUNG, DONG_FLO,  M_PRICE, J_PRICE ,APT_NO)VALUES ('Y', sysdate,'정릉동 정릉중앙하이츠빌1단지','32','2','80000','55000','9539');</t>
  </si>
  <si>
    <t>INSERT INTO TB_APT_PRICE (BATCH_YN, WRK_DT, APT_NM, PYUNG, DONG_FLO,  M_PRICE, J_PRICE ,APT_NO)VALUES ('Y', sysdate,'정릉동 정릉성원','33','고','70000','0','1188');</t>
  </si>
  <si>
    <t>INSERT INTO TB_APT_PRICE (BATCH_YN, WRK_DT, APT_NM, PYUNG, DONG_FLO,  M_PRICE, J_PRICE ,APT_NO)VALUES ('Y', sysdate,'길음동 길음뉴타운6단지래미안','23','2','92000','50000','18212');</t>
  </si>
  <si>
    <t>INSERT INTO TB_APT_PRICE (BATCH_YN, WRK_DT, APT_NM, PYUNG, DONG_FLO,  M_PRICE, J_PRICE ,APT_NO)VALUES ('Y', sysdate,'길음동 길음뉴타운8단지래미안','33','6','105000','60000','26159');</t>
  </si>
  <si>
    <t>INSERT INTO TB_APT_PRICE (BATCH_YN, WRK_DT, APT_NM, PYUNG, DONG_FLO,  M_PRICE, J_PRICE ,APT_NO)VALUES ('Y', sysdate,'길음동 길음래미안1차','23','7','80000','45000','3422');</t>
  </si>
  <si>
    <t>INSERT INTO TB_APT_PRICE (BATCH_YN, WRK_DT, APT_NM, PYUNG, DONG_FLO,  M_PRICE, J_PRICE ,APT_NO)VALUES ('Y', sysdate,'정릉동 길음뉴타운경남아너스빌','32','18','89000','50000','586');</t>
  </si>
  <si>
    <t>INSERT INTO TB_APT_PRICE (BATCH_YN, WRK_DT, APT_NM, PYUNG, DONG_FLO,  M_PRICE, J_PRICE ,APT_NO)VALUES ('Y', sysdate,'길음동 길음뉴타운9단지래미안','33','6','122000','66000','26160');</t>
  </si>
  <si>
    <t>INSERT INTO TB_APT_PRICE (BATCH_YN, WRK_DT, APT_NM, PYUNG, DONG_FLO,  M_PRICE, J_PRICE ,APT_NO)VALUES ('Y', sysdate,'정릉동 길음뉴타운데시앙','34','3','76000','50000','1190');</t>
  </si>
  <si>
    <t>INSERT INTO TB_APT_PRICE (BATCH_YN, WRK_DT, APT_NM, PYUNG, DONG_FLO,  M_PRICE, J_PRICE ,APT_NO)VALUES ('Y', sysdate,'정릉동 정릉힐스테이트','33','21','79000','50000','11213');</t>
  </si>
  <si>
    <t>INSERT INTO TB_APT_PRICE (BATCH_YN, WRK_DT, APT_NM, PYUNG, DONG_FLO,  M_PRICE, J_PRICE ,APT_NO)VALUES ('Y', sysdate,'길음동 길음뉴타운7단지두산위브','33','16','115000','60700','26251');</t>
  </si>
  <si>
    <t>INSERT INTO TB_APT_PRICE (BATCH_YN, WRK_DT, APT_NM, PYUNG, DONG_FLO,  M_PRICE, J_PRICE ,APT_NO)VALUES ('Y', sysdate,'길음동 길음뉴타운11단지롯데캐슬골든힐스','34','7','107000','68000','112474');</t>
  </si>
  <si>
    <t>INSERT INTO TB_APT_PRICE (BATCH_YN, WRK_DT, APT_NM, PYUNG, DONG_FLO,  M_PRICE, J_PRICE ,APT_NO)VALUES ('Y', sysdate,'정릉동 길음뉴타운10단지라온유','33','저','95000','58000','26162');</t>
  </si>
  <si>
    <t>INSERT INTO TB_APT_PRICE (BATCH_YN, WRK_DT, APT_NM, PYUNG, DONG_FLO,  M_PRICE, J_PRICE ,APT_NO)VALUES ('Y', sysdate,'정릉동 산장(780)','20','1','40000','25000','1187');</t>
  </si>
  <si>
    <t>INSERT INTO TB_APT_PRICE (BATCH_YN, WRK_DT, APT_NM, PYUNG, DONG_FLO,  M_PRICE, J_PRICE ,APT_NO)VALUES ('Y', sysdate,'돈암동 한신,한진','33','18','0','47000','582');</t>
  </si>
  <si>
    <t>INSERT INTO TB_APT_PRICE (BATCH_YN, WRK_DT, APT_NM, PYUNG, DONG_FLO,  M_PRICE, J_PRICE ,APT_NO)VALUES ('Y', sysdate,'동소문동7가 동소문한신휴플러스2차','37','2','115000','0','3424');</t>
  </si>
  <si>
    <t>INSERT INTO TB_APT_PRICE (BATCH_YN, WRK_DT, APT_NM, PYUNG, DONG_FLO,  M_PRICE, J_PRICE ,APT_NO)VALUES ('Y', sysdate,'돈암동 돈암코오롱하늘채','33','top','118000','80000','108138');</t>
  </si>
  <si>
    <t>INSERT INTO TB_APT_PRICE (BATCH_YN, WRK_DT, APT_NM, PYUNG, DONG_FLO,  M_PRICE, J_PRICE ,APT_NO)VALUES ('Y', sysdate,'돈암동 돈암더샵','32','중','82000','55000','13960');</t>
  </si>
  <si>
    <t>INSERT INTO TB_APT_PRICE (BATCH_YN, WRK_DT, APT_NM, PYUNG, DONG_FLO,  M_PRICE, J_PRICE ,APT_NO)VALUES ('Y', sysdate,'돈암동 일신건영휴먼빌','32','14','90000','62000','8561');</t>
  </si>
  <si>
    <t>INSERT INTO TB_APT_PRICE (BATCH_YN, WRK_DT, APT_NM, PYUNG, DONG_FLO,  M_PRICE, J_PRICE ,APT_NO)VALUES ('Y', sysdate,'정릉동 정릉우정에쉐르','33','저','80000','0','23218');</t>
  </si>
  <si>
    <t>INSERT INTO TB_APT_PRICE (BATCH_YN, WRK_DT, APT_NM, PYUNG, DONG_FLO,  M_PRICE, J_PRICE ,APT_NO)VALUES ('Y', sysdate,'길음동 래미안길음센터피스','35','14','150000','75000','111330');</t>
  </si>
  <si>
    <t>INSERT INTO TB_APT_PRICE (BATCH_YN, WRK_DT, APT_NM, PYUNG, DONG_FLO,  M_PRICE, J_PRICE ,APT_NO)VALUES ('Y', sysdate,'길음동 길음동부센트레빌','33','19','85000','49800','3421');</t>
  </si>
  <si>
    <t>INSERT INTO TB_APT_PRICE (BATCH_YN, WRK_DT, APT_NM, PYUNG, DONG_FLO,  M_PRICE, J_PRICE ,APT_NO)VALUES ('Y', sysdate,'미아동 미아동부센트레빌','31','10','105000','60000','17516');</t>
  </si>
  <si>
    <t>INSERT INTO TB_APT_PRICE (BATCH_YN, WRK_DT, APT_NM, PYUNG, DONG_FLO,  M_PRICE, J_PRICE ,APT_NO)VALUES ('Y', sysdate,'미아동 송천센트레빌','32','고','123000','65000','26885');</t>
  </si>
  <si>
    <t>INSERT INTO TB_APT_PRICE (BATCH_YN, WRK_DT, APT_NM, PYUNG, DONG_FLO,  M_PRICE, J_PRICE ,APT_NO)VALUES ('Y', sysdate,'길음동 길음뉴타운6단지래미안','23.64','J','0','0','18212');</t>
  </si>
  <si>
    <t>INSERT INTO TB_APT_PRICE (BATCH_YN, WRK_DT, APT_NM, PYUNG, DONG_FLO,  M_PRICE, J_PRICE ,APT_NO)VALUES ('Y', sysdate,'길음동 길음뉴타운4단지e편한세상','33','6','92000','57000','8083');</t>
  </si>
  <si>
    <t>INSERT INTO TB_APT_PRICE (BATCH_YN, WRK_DT, APT_NM, PYUNG, DONG_FLO,  M_PRICE, J_PRICE ,APT_NO)VALUES ('Y', sysdate,'길음동 길음뉴타운2단지푸르지오','23.33','J','0','0','8082');</t>
  </si>
  <si>
    <t>INSERT INTO TB_APT_PRICE (BATCH_YN, WRK_DT, APT_NM, PYUNG, DONG_FLO,  M_PRICE, J_PRICE ,APT_NO)VALUES ('Y', sysdate,'미아동 래미안트리베라1차','33','13','90000','55000','25971');</t>
  </si>
  <si>
    <t>INSERT INTO TB_APT_PRICE (BATCH_YN, WRK_DT, APT_NM, PYUNG, DONG_FLO,  M_PRICE, J_PRICE ,APT_NO)VALUES ('Y', sysdate,'미아동 삼각산아이원','31','6','78000','48000','8206');</t>
  </si>
  <si>
    <t>INSERT INTO TB_APT_PRICE (BATCH_YN, WRK_DT, APT_NM, PYUNG, DONG_FLO,  M_PRICE, J_PRICE ,APT_NO)VALUES ('Y', sysdate,'길음동 길음뉴타운5단지래미안','33','16','113000','75000','17515');</t>
  </si>
  <si>
    <t>INSERT INTO TB_APT_PRICE (BATCH_YN, WRK_DT, APT_NM, PYUNG, DONG_FLO,  M_PRICE, J_PRICE ,APT_NO)VALUES ('Y', sysdate,'길음동 길음뉴타운3단지푸르지오','33','9','90000','55000','100347');</t>
  </si>
  <si>
    <t>INSERT INTO TB_APT_PRICE (BATCH_YN, WRK_DT, APT_NM, PYUNG, DONG_FLO,  M_PRICE, J_PRICE ,APT_NO)VALUES ('Y', sysdate,'길음동 신안파크','25','1','58000','0','577');</t>
  </si>
  <si>
    <t>INSERT INTO TB_APT_PRICE (BATCH_YN, WRK_DT, APT_NM, PYUNG, DONG_FLO,  M_PRICE, J_PRICE ,APT_NO)VALUES ('Y', sysdate,'장위동 꿈의숲아이파크','33','고','0','59500','122863');</t>
  </si>
  <si>
    <t>INSERT INTO TB_APT_PRICE (BATCH_YN, WRK_DT, APT_NM, PYUNG, DONG_FLO,  M_PRICE, J_PRICE ,APT_NO)VALUES ('Y', sysdate,'번동 번동주공1단지','17','중','0','14880','1337');</t>
  </si>
  <si>
    <t>INSERT INTO TB_APT_PRICE (BATCH_YN, WRK_DT, APT_NM, PYUNG, DONG_FLO,  M_PRICE, J_PRICE ,APT_NO)VALUES ('Y', sysdate,'장위동 꿈의숲코오롱하늘채','34','고','110000','60000','110300');</t>
  </si>
  <si>
    <t>INSERT INTO TB_APT_PRICE (BATCH_YN, WRK_DT, APT_NM, PYUNG, DONG_FLO,  M_PRICE, J_PRICE ,APT_NO)VALUES ('Y', sysdate,'장위동 꿈의숲대명루첸','33','7','87000','50000','26344');</t>
  </si>
  <si>
    <t>INSERT INTO TB_APT_PRICE (BATCH_YN, WRK_DT, APT_NM, PYUNG, DONG_FLO,  M_PRICE, J_PRICE ,APT_NO)VALUES ('Y', sysdate,'번동 번동한진(꿈의숲)','34','저','75000','0','1009');</t>
  </si>
  <si>
    <t>INSERT INTO TB_APT_PRICE (BATCH_YN, WRK_DT, APT_NM, PYUNG, DONG_FLO,  M_PRICE, J_PRICE ,APT_NO)VALUES ('Y', sysdate,'장위동 래미안장위퍼스트하이','33','17','0','60000','113985');</t>
  </si>
  <si>
    <t>INSERT INTO TB_APT_PRICE (BATCH_YN, WRK_DT, APT_NM, PYUNG, DONG_FLO,  M_PRICE, J_PRICE ,APT_NO)VALUES ('Y', sysdate,'장위동 래미안장위포레카운티','34','중','105000','60000','113549');</t>
  </si>
  <si>
    <t>INSERT INTO TB_APT_PRICE (BATCH_YN, WRK_DT, APT_NM, PYUNG, DONG_FLO,  M_PRICE, J_PRICE ,APT_NO)VALUES ('Y', sysdate,'월계동 꿈의숲SK뷰','33','고','109000','52500','108564');</t>
  </si>
  <si>
    <t>INSERT INTO TB_APT_PRICE (BATCH_YN, WRK_DT, APT_NM, PYUNG, DONG_FLO,  M_PRICE, J_PRICE ,APT_NO)VALUES ('Y', sysdate,'장위동 참누리','32','11','88000','50000','24090');</t>
  </si>
  <si>
    <t>INSERT INTO TB_APT_PRICE (BATCH_YN, WRK_DT, APT_NM, PYUNG, DONG_FLO,  M_PRICE, J_PRICE ,APT_NO)VALUES ('Y', sysdate,'번동 수유역두산위브','33','2','83000','0','27729');</t>
  </si>
  <si>
    <t>INSERT INTO TB_APT_PRICE (BATCH_YN, WRK_DT, APT_NM, PYUNG, DONG_FLO,  M_PRICE, J_PRICE ,APT_NO)VALUES ('Y', sysdate,'미아동 수유역푸르지오시티(도시형)','8','6','13200','0','105879');</t>
  </si>
  <si>
    <t>INSERT INTO TB_APT_PRICE (BATCH_YN, WRK_DT, APT_NM, PYUNG, DONG_FLO,  M_PRICE, J_PRICE ,APT_NO)VALUES ('Y', sysdate,'미아동 수유지웰에스테이트(도시형)','6','top','8500','0','111970');</t>
  </si>
  <si>
    <t>INSERT INTO TB_APT_PRICE (BATCH_YN, WRK_DT, APT_NM, PYUNG, DONG_FLO,  M_PRICE, J_PRICE ,APT_NO)VALUES ('Y', sysdate,'장위동 꿈의숲아이파크','33','고','115000','59500','122863');</t>
  </si>
  <si>
    <t>INSERT INTO TB_APT_PRICE (BATCH_YN, WRK_DT, APT_NM, PYUNG, DONG_FLO,  M_PRICE, J_PRICE ,APT_NO)VALUES ('Y', sysdate,'번동 번동주공1단지','17','중','55000','14880','1337');</t>
  </si>
  <si>
    <t>INSERT INTO TB_APT_PRICE (BATCH_YN, WRK_DT, APT_NM, PYUNG, DONG_FLO,  M_PRICE, J_PRICE ,APT_NO)VALUES ('Y', sysdate,'미아동 꿈의숲해링턴플레이스','33','1','100000','60000','116048');</t>
  </si>
  <si>
    <t>INSERT INTO TB_APT_PRICE (BATCH_YN, WRK_DT, APT_NM, PYUNG, DONG_FLO,  M_PRICE, J_PRICE ,APT_NO)VALUES ('Y', sysdate,'미아동 꿈의숲롯데캐슬','32','고','103000','59500','109039');</t>
  </si>
  <si>
    <t>INSERT INTO TB_APT_PRICE (BATCH_YN, WRK_DT, APT_NM, PYUNG, DONG_FLO,  M_PRICE, J_PRICE ,APT_NO)VALUES ('Y', sysdate,'미아동 꿈의숲한신더휴','34','3','0','70000','128104');</t>
  </si>
  <si>
    <t>INSERT INTO TB_APT_PRICE (BATCH_YN, WRK_DT, APT_NM, PYUNG, DONG_FLO,  M_PRICE, J_PRICE ,APT_NO)VALUES ('Y', sysdate,'월계동 초안2단지','20','중','42000','25000','3255');</t>
  </si>
  <si>
    <t>INSERT INTO TB_APT_PRICE (BATCH_YN, WRK_DT, APT_NM, PYUNG, DONG_FLO,  M_PRICE, J_PRICE ,APT_NO)VALUES ('Y', sysdate,'번동 신원','32','10','65000','40000','1008');</t>
  </si>
  <si>
    <t>INSERT INTO TB_APT_PRICE (BATCH_YN, WRK_DT, APT_NM, PYUNG, DONG_FLO,  M_PRICE, J_PRICE ,APT_NO)VALUES ('Y', sysdate,'번동 기산그린','33','14','61000','45000','3126');</t>
  </si>
  <si>
    <t>INSERT INTO TB_APT_PRICE (BATCH_YN, WRK_DT, APT_NM, PYUNG, DONG_FLO,  M_PRICE, J_PRICE ,APT_NO)VALUES ('Y', sysdate,'번동 번동한양','30','3','60000','42000','1342');</t>
  </si>
  <si>
    <t>INSERT INTO TB_APT_PRICE (BATCH_YN, WRK_DT, APT_NM, PYUNG, DONG_FLO,  M_PRICE, J_PRICE ,APT_NO)VALUES ('Y', sysdate,'월계동 월계흥화브라운빌','33','4','80000','40000','11534');</t>
  </si>
  <si>
    <t>INSERT INTO TB_APT_PRICE (BATCH_YN, WRK_DT, APT_NM, PYUNG, DONG_FLO,  M_PRICE, J_PRICE ,APT_NO)VALUES ('Y', sysdate,'월계동 초안산쌍용스윗닷홈','32','12','81000','47000','18546');</t>
  </si>
  <si>
    <t>INSERT INTO TB_APT_PRICE (BATCH_YN, WRK_DT, APT_NM, PYUNG, DONG_FLO,  M_PRICE, J_PRICE ,APT_NO)VALUES ('Y', sysdate,'쌍문동 한양1차','21','2','59900','25000','299');</t>
  </si>
  <si>
    <t>INSERT INTO TB_APT_PRICE (BATCH_YN, WRK_DT, APT_NM, PYUNG, DONG_FLO,  M_PRICE, J_PRICE ,APT_NO)VALUES ('Y', sysdate,'수유동 칸타빌수유팰리스','32','중','85535','62000','147179');</t>
  </si>
  <si>
    <t>INSERT INTO TB_APT_PRICE (BATCH_YN, WRK_DT, APT_NM, PYUNG, DONG_FLO,  M_PRICE, J_PRICE ,APT_NO)VALUES ('Y', sysdate,'쌍문동 쌍문삼성래미안','40','7','100000','60000','8086');</t>
  </si>
  <si>
    <t>INSERT INTO TB_APT_PRICE (BATCH_YN, WRK_DT, APT_NM, PYUNG, DONG_FLO,  M_PRICE, J_PRICE ,APT_NO)VALUES ('Y', sysdate,'번동 번동주공4단지','17','11','51000','20000','1302');</t>
  </si>
  <si>
    <t>INSERT INTO TB_APT_PRICE (BATCH_YN, WRK_DT, APT_NM, PYUNG, DONG_FLO,  M_PRICE, J_PRICE ,APT_NO)VALUES ('Y', sysdate,'번동 해모로','33','고','75000','0','9345');</t>
  </si>
  <si>
    <t>INSERT INTO TB_APT_PRICE (BATCH_YN, WRK_DT, APT_NM, PYUNG, DONG_FLO,  M_PRICE, J_PRICE ,APT_NO)VALUES ('Y', sysdate,'번동 금호','34','4','68000','40000','1336');</t>
  </si>
  <si>
    <t>INSERT INTO TB_APT_PRICE (BATCH_YN, WRK_DT, APT_NM, PYUNG, DONG_FLO,  M_PRICE, J_PRICE ,APT_NO)VALUES ('Y', sysdate,'번동 번동솔그린','32','3','67000','0','3128');</t>
  </si>
  <si>
    <t>INSERT INTO TB_APT_PRICE (BATCH_YN, WRK_DT, APT_NM, PYUNG, DONG_FLO,  M_PRICE, J_PRICE ,APT_NO)VALUES ('Y', sysdate,'번동 오동공원현대홈타운','34','3','75000','0','9086');</t>
  </si>
  <si>
    <t>INSERT INTO TB_APT_PRICE (BATCH_YN, WRK_DT, APT_NM, PYUNG, DONG_FLO,  M_PRICE, J_PRICE ,APT_NO)VALUES ('Y', sysdate,'번동 한솔솔파크','33','중','74000','50000','9607');</t>
  </si>
  <si>
    <t>INSERT INTO TB_APT_PRICE (BATCH_YN, WRK_DT, APT_NM, PYUNG, DONG_FLO,  M_PRICE, J_PRICE ,APT_NO)VALUES ('Y', sysdate,'창동 태영창동데시앙','31','11','82000','50000','3003');</t>
  </si>
  <si>
    <t>INSERT INTO TB_APT_PRICE (BATCH_YN, WRK_DT, APT_NM, PYUNG, DONG_FLO,  M_PRICE, J_PRICE ,APT_NO)VALUES ('Y', sysdate,'창동 창동대우','32','6','62000','50000','309');</t>
  </si>
  <si>
    <t>INSERT INTO TB_APT_PRICE (BATCH_YN, WRK_DT, APT_NM, PYUNG, DONG_FLO,  M_PRICE, J_PRICE ,APT_NO)VALUES ('Y', sysdate,'창동 건영캐스빌','32','중','65000','53000','3369');</t>
  </si>
  <si>
    <t>INSERT INTO TB_APT_PRICE (BATCH_YN, WRK_DT, APT_NM, PYUNG, DONG_FLO,  M_PRICE, J_PRICE ,APT_NO)VALUES ('Y', sysdate,'창동 창동한신(621-69)','34','1','90000','50000','3371');</t>
  </si>
  <si>
    <t>INSERT INTO TB_APT_PRICE (BATCH_YN, WRK_DT, APT_NM, PYUNG, DONG_FLO,  M_PRICE, J_PRICE ,APT_NO)VALUES ('Y', sysdate,'번동 삼성','32','8','65000','45000','3131');</t>
  </si>
  <si>
    <t>INSERT INTO TB_APT_PRICE (BATCH_YN, WRK_DT, APT_NM, PYUNG, DONG_FLO,  M_PRICE, J_PRICE ,APT_NO)VALUES ('Y', sysdate,'수유동 수유벽산1차','25.45','J','0','0','1344');</t>
  </si>
  <si>
    <t>INSERT INTO TB_APT_PRICE (BATCH_YN, WRK_DT, APT_NM, PYUNG, DONG_FLO,  M_PRICE, J_PRICE ,APT_NO)VALUES ('Y', sysdate,'수유동 수유래미안','32','3','81000','48000','3132');</t>
  </si>
  <si>
    <t>INSERT INTO TB_APT_PRICE (BATCH_YN, WRK_DT, APT_NM, PYUNG, DONG_FLO,  M_PRICE, J_PRICE ,APT_NO)VALUES ('Y', sysdate,'수유동 에피소드수유838(민간임대,도시형)','7.58','J','0','0','145243');</t>
  </si>
  <si>
    <t>INSERT INTO TB_APT_PRICE (BATCH_YN, WRK_DT, APT_NM, PYUNG, DONG_FLO,  M_PRICE, J_PRICE ,APT_NO)VALUES ('Y', sysdate,'수유동 에피소드수유838(민간임대,주상복합)','6.36','J','0','0','145240');</t>
  </si>
  <si>
    <t>INSERT INTO TB_APT_PRICE (BATCH_YN, WRK_DT, APT_NM, PYUNG, DONG_FLO,  M_PRICE, J_PRICE ,APT_NO)VALUES ('Y', sysdate,'쌍문동 북한산코오롱하늘채','33','1','83000','60000','103501');</t>
  </si>
  <si>
    <t>INSERT INTO TB_APT_PRICE (BATCH_YN, WRK_DT, APT_NM, PYUNG, DONG_FLO,  M_PRICE, J_PRICE ,APT_NO)VALUES ('Y', sysdate,'쌍문동 현대3차','31','8','57000','42000','1122');</t>
  </si>
  <si>
    <t>INSERT INTO TB_APT_PRICE (BATCH_YN, WRK_DT, APT_NM, PYUNG, DONG_FLO,  M_PRICE, J_PRICE ,APT_NO)VALUES ('Y', sysdate,'미아동 미아래미안1차','23.64','J','0','0','22197');</t>
  </si>
  <si>
    <t>INSERT INTO TB_APT_PRICE (BATCH_YN, WRK_DT, APT_NM, PYUNG, DONG_FLO,  M_PRICE, J_PRICE ,APT_NO)VALUES ('Y', sysdate,'미아동 경남아너스빌(796)','32','고','79000','0','23821');</t>
  </si>
  <si>
    <t>INSERT INTO TB_APT_PRICE (BATCH_YN, WRK_DT, APT_NM, PYUNG, DONG_FLO,  M_PRICE, J_PRICE ,APT_NO)VALUES ('Y', sysdate,'미아동 미아현대','30','5','70000','0','1006');</t>
  </si>
  <si>
    <t>INSERT INTO TB_APT_PRICE (BATCH_YN, WRK_DT, APT_NM, PYUNG, DONG_FLO,  M_PRICE, J_PRICE ,APT_NO)VALUES ('Y', sysdate,'수유동 극동','31','3','56000','43000','1343');</t>
  </si>
  <si>
    <t>INSERT INTO TB_APT_PRICE (BATCH_YN, WRK_DT, APT_NM, PYUNG, DONG_FLO,  M_PRICE, J_PRICE ,APT_NO)VALUES ('Y', sysdate,'미아동 삼성래미안트리베라2차','33','11','100000','63000','25972');</t>
  </si>
  <si>
    <t>INSERT INTO TB_APT_PRICE (BATCH_YN, WRK_DT, APT_NM, PYUNG, DONG_FLO,  M_PRICE, J_PRICE ,APT_NO)VALUES ('Y', sysdate,'미아동 두산위브트레지움','33','9','87000','53000','27413');</t>
  </si>
  <si>
    <t>INSERT INTO TB_APT_PRICE (BATCH_YN, WRK_DT, APT_NM, PYUNG, DONG_FLO,  M_PRICE, J_PRICE ,APT_NO)VALUES ('Y', sysdate,'미아동 현대성우(주상복합)','33','2','74000','0','1007');</t>
  </si>
  <si>
    <t>INSERT INTO TB_APT_PRICE (BATCH_YN, WRK_DT, APT_NM, PYUNG, DONG_FLO,  M_PRICE, J_PRICE ,APT_NO)VALUES ('Y', sysdate,'미아동 SK북한산시티','33','9','75000','45000','3098');</t>
  </si>
  <si>
    <t>INSERT INTO TB_APT_PRICE (BATCH_YN, WRK_DT, APT_NM, PYUNG, DONG_FLO,  M_PRICE, J_PRICE ,APT_NO)VALUES ('Y', sysdate,'길음동 길음뉴타운2단지푸르지오','33','중','89000','49000','8082');</t>
  </si>
  <si>
    <t>INSERT INTO TB_APT_PRICE (BATCH_YN, WRK_DT, APT_NM, PYUNG, DONG_FLO,  M_PRICE, J_PRICE ,APT_NO)VALUES ('Y', sysdate,'방학동 신동아1단지','33','6','70000','35000','274');</t>
  </si>
  <si>
    <t>INSERT INTO TB_APT_PRICE (BATCH_YN, WRK_DT, APT_NM, PYUNG, DONG_FLO,  M_PRICE, J_PRICE ,APT_NO)VALUES ('Y', sysdate,'방학동 우성1차','22','1','45000','25000','279');</t>
  </si>
  <si>
    <t>INSERT INTO TB_APT_PRICE (BATCH_YN, WRK_DT, APT_NM, PYUNG, DONG_FLO,  M_PRICE, J_PRICE ,APT_NO)VALUES ('Y', sysdate,'방학동 청구','26','저','59500','35000','281');</t>
  </si>
  <si>
    <t>INSERT INTO TB_APT_PRICE (BATCH_YN, WRK_DT, APT_NM, PYUNG, DONG_FLO,  M_PRICE, J_PRICE ,APT_NO)VALUES ('Y', sysdate,'방학동 신동아2단지','30','top','60000','45000','275');</t>
  </si>
  <si>
    <t>INSERT INTO TB_APT_PRICE (BATCH_YN, WRK_DT, APT_NM, PYUNG, DONG_FLO,  M_PRICE, J_PRICE ,APT_NO)VALUES ('Y', sysdate,'방학동 벽산2차','32','7','60000','45000','3261');</t>
  </si>
  <si>
    <t>INSERT INTO TB_APT_PRICE (BATCH_YN, WRK_DT, APT_NM, PYUNG, DONG_FLO,  M_PRICE, J_PRICE ,APT_NO)VALUES ('Y', sysdate,'방학동 신동아4단지','23','13','42000','0','278');</t>
  </si>
  <si>
    <t>INSERT INTO TB_APT_PRICE (BATCH_YN, WRK_DT, APT_NM, PYUNG, DONG_FLO,  M_PRICE, J_PRICE ,APT_NO)VALUES ('Y', sysdate,'방학동 한화,성원','25','1','40000','0','282');</t>
  </si>
  <si>
    <t>INSERT INTO TB_APT_PRICE (BATCH_YN, WRK_DT, APT_NM, PYUNG, DONG_FLO,  M_PRICE, J_PRICE ,APT_NO)VALUES ('Y', sysdate,'쌍문동 성원','30','1','63500','36000','293');</t>
  </si>
  <si>
    <t>INSERT INTO TB_APT_PRICE (BATCH_YN, WRK_DT, APT_NM, PYUNG, DONG_FLO,  M_PRICE, J_PRICE ,APT_NO)VALUES ('Y', sysdate,'쌍문동 금호2차','25','2','59000','40000','287');</t>
  </si>
  <si>
    <t>INSERT INTO TB_APT_PRICE (BATCH_YN, WRK_DT, APT_NM, PYUNG, DONG_FLO,  M_PRICE, J_PRICE ,APT_NO)VALUES ('Y', sysdate,'방학동 대원그린','19','9','34000','0','269');</t>
  </si>
  <si>
    <t>INSERT INTO TB_APT_PRICE (BATCH_YN, WRK_DT, APT_NM, PYUNG, DONG_FLO,  M_PRICE, J_PRICE ,APT_NO)VALUES ('Y', sysdate,'창동 동아청솔','32','5','95000','40000','312');</t>
  </si>
  <si>
    <t>INSERT INTO TB_APT_PRICE (BATCH_YN, WRK_DT, APT_NM, PYUNG, DONG_FLO,  M_PRICE, J_PRICE ,APT_NO)VALUES ('Y', sysdate,'상계동 상계주공10단지','18','7','61000','22000','72');</t>
  </si>
  <si>
    <t>INSERT INTO TB_APT_PRICE (BATCH_YN, WRK_DT, APT_NM, PYUNG, DONG_FLO,  M_PRICE, J_PRICE ,APT_NO)VALUES ('Y', sysdate,'창동 쌍용','32','8','95000','45000','322');</t>
  </si>
  <si>
    <t>INSERT INTO TB_APT_PRICE (BATCH_YN, WRK_DT, APT_NM, PYUNG, DONG_FLO,  M_PRICE, J_PRICE ,APT_NO)VALUES ('Y', sysdate,'방학동 동양크레오','23.33','J','0','0','17411');</t>
  </si>
  <si>
    <t>INSERT INTO TB_APT_PRICE (BATCH_YN, WRK_DT, APT_NM, PYUNG, DONG_FLO,  M_PRICE, J_PRICE ,APT_NO)VALUES ('Y', sysdate,'도봉동 서원','20','15','0','17850','1120');</t>
  </si>
  <si>
    <t>INSERT INTO TB_APT_PRICE (BATCH_YN, WRK_DT, APT_NM, PYUNG, DONG_FLO,  M_PRICE, J_PRICE ,APT_NO)VALUES ('Y', sysdate,'방학동 대상타운현대','33','21','88000','55000','2980');</t>
  </si>
  <si>
    <t>INSERT INTO TB_APT_PRICE (BATCH_YN, WRK_DT, APT_NM, PYUNG, DONG_FLO,  M_PRICE, J_PRICE ,APT_NO)VALUES ('Y', sysdate,'방학동 방학삼성래미안1단지','36','중','104000','60000','3004');</t>
  </si>
  <si>
    <t>INSERT INTO TB_APT_PRICE (BATCH_YN, WRK_DT, APT_NM, PYUNG, DONG_FLO,  M_PRICE, J_PRICE ,APT_NO)VALUES ('Y', sysdate,'방학동 방학삼성래미안2단지','36','12','88000','55000','17303');</t>
  </si>
  <si>
    <t>INSERT INTO TB_APT_PRICE (BATCH_YN, WRK_DT, APT_NM, PYUNG, DONG_FLO,  M_PRICE, J_PRICE ,APT_NO)VALUES ('Y', sysdate,'방학동 이에스에이(주상복합)','33','11','82000','50000','8324');</t>
  </si>
  <si>
    <t>INSERT INTO TB_APT_PRICE (BATCH_YN, WRK_DT, APT_NM, PYUNG, DONG_FLO,  M_PRICE, J_PRICE ,APT_NO)VALUES ('Y', sysdate,'방학동 이에스에이2(주상복합)','33','13','80000','0','100248');</t>
  </si>
  <si>
    <t>INSERT INTO TB_APT_PRICE (BATCH_YN, WRK_DT, APT_NM, PYUNG, DONG_FLO,  M_PRICE, J_PRICE ,APT_NO)VALUES ('Y', sysdate,'방학동 우성2차','31','12','60000','36000','280');</t>
  </si>
  <si>
    <t>INSERT INTO TB_APT_PRICE (BATCH_YN, WRK_DT, APT_NM, PYUNG, DONG_FLO,  M_PRICE, J_PRICE ,APT_NO)VALUES ('Y', sysdate,'방학동 신동아3단지','29','2','57000','0','277');</t>
  </si>
  <si>
    <t>INSERT INTO TB_APT_PRICE (BATCH_YN, WRK_DT, APT_NM, PYUNG, DONG_FLO,  M_PRICE, J_PRICE ,APT_NO)VALUES ('Y', sysdate,'방학동 거성학마을','32','1','62000','0','268');</t>
  </si>
  <si>
    <t>INSERT INTO TB_APT_PRICE (BATCH_YN, WRK_DT, APT_NM, PYUNG, DONG_FLO,  M_PRICE, J_PRICE ,APT_NO)VALUES ('Y', sysdate,'방학동 신우','23.03','J','0','0','17156');</t>
  </si>
  <si>
    <t>INSERT INTO TB_APT_PRICE (BATCH_YN, WRK_DT, APT_NM, PYUNG, DONG_FLO,  M_PRICE, J_PRICE ,APT_NO)VALUES ('Y', sysdate,'쌍문동 한양2,3,4차','13','저','0','16500','301');</t>
  </si>
  <si>
    <t>INSERT INTO TB_APT_PRICE (BATCH_YN, WRK_DT, APT_NM, PYUNG, DONG_FLO,  M_PRICE, J_PRICE ,APT_NO)VALUES ('Y', sysdate,'쌍문동 삼익세라믹','16','3','37000','14000','292');</t>
  </si>
  <si>
    <t>INSERT INTO TB_APT_PRICE (BATCH_YN, WRK_DT, APT_NM, PYUNG, DONG_FLO,  M_PRICE, J_PRICE ,APT_NO)VALUES ('Y', sysdate,'쌍문동 금호1차','14.55','J','0','0','286');</t>
  </si>
  <si>
    <t>INSERT INTO TB_APT_PRICE (BATCH_YN, WRK_DT, APT_NM, PYUNG, DONG_FLO,  M_PRICE, J_PRICE ,APT_NO)VALUES ('Y', sysdate,'쌍문동 현대1차','21','7','50000','30000','307');</t>
  </si>
  <si>
    <t>INSERT INTO TB_APT_PRICE (BATCH_YN, WRK_DT, APT_NM, PYUNG, DONG_FLO,  M_PRICE, J_PRICE ,APT_NO)VALUES ('Y', sysdate,'방학동 삼익세라믹','24','11','50000','20000','272');</t>
  </si>
  <si>
    <t>INSERT INTO TB_APT_PRICE (BATCH_YN, WRK_DT, APT_NM, PYUNG, DONG_FLO,  M_PRICE, J_PRICE ,APT_NO)VALUES ('Y', sysdate,'방학동 동부센트레빌','33','5','80000','0','17711');</t>
  </si>
  <si>
    <t>INSERT INTO TB_APT_PRICE (BATCH_YN, WRK_DT, APT_NM, PYUNG, DONG_FLO,  M_PRICE, J_PRICE ,APT_NO)VALUES ('Y', sysdate,'방학동 벽산1차','19','6','45000','25000','270');</t>
  </si>
  <si>
    <t>INSERT INTO TB_APT_PRICE (BATCH_YN, WRK_DT, APT_NM, PYUNG, DONG_FLO,  M_PRICE, J_PRICE ,APT_NO)VALUES ('Y', sysdate,'쌍문동 쌍문청구','31','1','63000','40000','298');</t>
  </si>
  <si>
    <t>INSERT INTO TB_APT_PRICE (BATCH_YN, WRK_DT, APT_NM, PYUNG, DONG_FLO,  M_PRICE, J_PRICE ,APT_NO)VALUES ('Y', sysdate,'방학동 성원','32','4','66000','0','273');</t>
  </si>
  <si>
    <t>INSERT INTO TB_APT_PRICE (BATCH_YN, WRK_DT, APT_NM, PYUNG, DONG_FLO,  M_PRICE, J_PRICE ,APT_NO)VALUES ('Y', sysdate,'창동 북한산아이파크','33','고','99000','46305','9106');</t>
  </si>
  <si>
    <t>INSERT INTO TB_APT_PRICE (BATCH_YN, WRK_DT, APT_NM, PYUNG, DONG_FLO,  M_PRICE, J_PRICE ,APT_NO)VALUES ('Y', sysdate,'창동 창동신도브래뉴1차','33','15','100000','50000','3005');</t>
  </si>
  <si>
    <t>INSERT INTO TB_APT_PRICE (BATCH_YN, WRK_DT, APT_NM, PYUNG, DONG_FLO,  M_PRICE, J_PRICE ,APT_NO)VALUES ('Y', sysdate,'창동 창동현대2차','35','top','95000','55000','2978');</t>
  </si>
  <si>
    <t>INSERT INTO TB_APT_PRICE (BATCH_YN, WRK_DT, APT_NM, PYUNG, DONG_FLO,  M_PRICE, J_PRICE ,APT_NO)VALUES ('Y', sysdate,'창동 창동금호어울림','34','13','100000','0','8653');</t>
  </si>
  <si>
    <t>INSERT INTO TB_APT_PRICE (BATCH_YN, WRK_DT, APT_NM, PYUNG, DONG_FLO,  M_PRICE, J_PRICE ,APT_NO)VALUES ('Y', sysdate,'창동 창동현대4차','39','8','120000','70000','7979');</t>
  </si>
  <si>
    <t>INSERT INTO TB_APT_PRICE (BATCH_YN, WRK_DT, APT_NM, PYUNG, DONG_FLO,  M_PRICE, J_PRICE ,APT_NO)VALUES ('Y', sysdate,'우이동 대우','32','1','75000','0','3134');</t>
  </si>
  <si>
    <t>INSERT INTO TB_APT_PRICE (BATCH_YN, WRK_DT, APT_NM, PYUNG, DONG_FLO,  M_PRICE, J_PRICE ,APT_NO)VALUES ('Y', sysdate,'우이동 성원','30','3','48000','32000','1011');</t>
  </si>
  <si>
    <t>INSERT INTO TB_APT_PRICE (BATCH_YN, WRK_DT, APT_NM, PYUNG, DONG_FLO,  M_PRICE, J_PRICE ,APT_NO)VALUES ('Y', sysdate,'쌍문동 한양2,3,4차','13','저','34000','16500','301');</t>
  </si>
  <si>
    <t>INSERT INTO TB_APT_PRICE (BATCH_YN, WRK_DT, APT_NM, PYUNG, DONG_FLO,  M_PRICE, J_PRICE ,APT_NO)VALUES ('Y', sysdate,'쌍문동 동익파크(동익미라벨)','26','5','47000','27000','289');</t>
  </si>
  <si>
    <t>INSERT INTO TB_APT_PRICE (BATCH_YN, WRK_DT, APT_NM, PYUNG, DONG_FLO,  M_PRICE, J_PRICE ,APT_NO)VALUES ('Y', sysdate,'쌍문동 한양6차','28','1','61000','44000','305');</t>
  </si>
  <si>
    <t>INSERT INTO TB_APT_PRICE (BATCH_YN, WRK_DT, APT_NM, PYUNG, DONG_FLO,  M_PRICE, J_PRICE ,APT_NO)VALUES ('Y', sysdate,'쌍문동 쌍문극동','32','2','53000','0','284');</t>
  </si>
  <si>
    <t>INSERT INTO TB_APT_PRICE (BATCH_YN, WRK_DT, APT_NM, PYUNG, DONG_FLO,  M_PRICE, J_PRICE ,APT_NO)VALUES ('Y', sysdate,'창동 창동주공1단지','17','2','51000','22000','323');</t>
  </si>
  <si>
    <t>INSERT INTO TB_APT_PRICE (BATCH_YN, WRK_DT, APT_NM, PYUNG, DONG_FLO,  M_PRICE, J_PRICE ,APT_NO)VALUES ('Y', sysdate,'쌍문동 한양7차','29','10','59500','47000','306');</t>
  </si>
  <si>
    <t>INSERT INTO TB_APT_PRICE (BATCH_YN, WRK_DT, APT_NM, PYUNG, DONG_FLO,  M_PRICE, J_PRICE ,APT_NO)VALUES ('Y', sysdate,'쌍문동 경남','18.79','J','0','0','283');</t>
  </si>
  <si>
    <t>INSERT INTO TB_APT_PRICE (BATCH_YN, WRK_DT, APT_NM, PYUNG, DONG_FLO,  M_PRICE, J_PRICE ,APT_NO)VALUES ('Y', sysdate,'쌍문동 한양5차','32','9','75000','45000','302');</t>
  </si>
  <si>
    <t>INSERT INTO TB_APT_PRICE (BATCH_YN, WRK_DT, APT_NM, PYUNG, DONG_FLO,  M_PRICE, J_PRICE ,APT_NO)VALUES ('Y', sysdate,'창동 창동주공4단지','17','9','45000','13000','328');</t>
  </si>
  <si>
    <t>INSERT INTO TB_APT_PRICE (BATCH_YN, WRK_DT, APT_NM, PYUNG, DONG_FLO,  M_PRICE, J_PRICE ,APT_NO)VALUES ('Y', sysdate,'창동 신창','16','2','37000','17000','930');</t>
  </si>
  <si>
    <t>INSERT INTO TB_APT_PRICE (BATCH_YN, WRK_DT, APT_NM, PYUNG, DONG_FLO,  M_PRICE, J_PRICE ,APT_NO)VALUES ('Y', sysdate,'월계동 초안1단지','16','13','37000','18000','3254');</t>
  </si>
  <si>
    <t>INSERT INTO TB_APT_PRICE (BATCH_YN, WRK_DT, APT_NM, PYUNG, DONG_FLO,  M_PRICE, J_PRICE ,APT_NO)VALUES ('Y', sysdate,'창동 초안산신도브래뉴','34','6','73000','43000','17249');</t>
  </si>
  <si>
    <t>INSERT INTO TB_APT_PRICE (BATCH_YN, WRK_DT, APT_NM, PYUNG, DONG_FLO,  M_PRICE, J_PRICE ,APT_NO)VALUES ('Y', sysdate,'창동 동아청솔','24.24','J','0','0','312');</t>
  </si>
  <si>
    <t>INSERT INTO TB_APT_PRICE (BATCH_YN, WRK_DT, APT_NM, PYUNG, DONG_FLO,  M_PRICE, J_PRICE ,APT_NO)VALUES ('Y', sysdate,'창동 주공17단지','15','top','40000','16000','314');</t>
  </si>
  <si>
    <t>INSERT INTO TB_APT_PRICE (BATCH_YN, WRK_DT, APT_NM, PYUNG, DONG_FLO,  M_PRICE, J_PRICE ,APT_NO)VALUES ('Y', sysdate,'창동 주공18단지','17','11','62000','20000','102830');</t>
  </si>
  <si>
    <t>INSERT INTO TB_APT_PRICE (BATCH_YN, WRK_DT, APT_NM, PYUNG, DONG_FLO,  M_PRICE, J_PRICE ,APT_NO)VALUES ('Y', sysdate,'월계동 녹천역두산위브','32','3','89000','56000','110793');</t>
  </si>
  <si>
    <t>INSERT INTO TB_APT_PRICE (BATCH_YN, WRK_DT, APT_NM, PYUNG, DONG_FLO,  M_PRICE, J_PRICE ,APT_NO)VALUES ('Y', sysdate,'창동 대우그린','32','저','90000','0','3265');</t>
  </si>
  <si>
    <t>INSERT INTO TB_APT_PRICE (BATCH_YN, WRK_DT, APT_NM, PYUNG, DONG_FLO,  M_PRICE, J_PRICE ,APT_NO)VALUES ('Y', sysdate,'창동 창동주공3단지','18','10','0','25000','326');</t>
  </si>
  <si>
    <t>INSERT INTO TB_APT_PRICE (BATCH_YN, WRK_DT, APT_NM, PYUNG, DONG_FLO,  M_PRICE, J_PRICE ,APT_NO)VALUES ('Y', sysdate,'창동 창동주공2단지','15','1','49000','18000','325');</t>
  </si>
  <si>
    <t>INSERT INTO TB_APT_PRICE (BATCH_YN, WRK_DT, APT_NM, PYUNG, DONG_FLO,  M_PRICE, J_PRICE ,APT_NO)VALUES ('Y', sysdate,'창동 상아1차','18','7','54000','22000','318');</t>
  </si>
  <si>
    <t>INSERT INTO TB_APT_PRICE (BATCH_YN, WRK_DT, APT_NM, PYUNG, DONG_FLO,  M_PRICE, J_PRICE ,APT_NO)VALUES ('Y', sysdate,'창동 상아2차','24','8','78000','32000','8564');</t>
  </si>
  <si>
    <t>INSERT INTO TB_APT_PRICE (BATCH_YN, WRK_DT, APT_NM, PYUNG, DONG_FLO,  M_PRICE, J_PRICE ,APT_NO)VALUES ('Y', sysdate,'창동 동아그린','32','10','90000','47000','311');</t>
  </si>
  <si>
    <t>INSERT INTO TB_APT_PRICE (BATCH_YN, WRK_DT, APT_NM, PYUNG, DONG_FLO,  M_PRICE, J_PRICE ,APT_NO)VALUES ('Y', sysdate,'창동 창동대림(e편한세상)','33','고','97000','0','7980');</t>
  </si>
  <si>
    <t>INSERT INTO TB_APT_PRICE (BATCH_YN, WRK_DT, APT_NM, PYUNG, DONG_FLO,  M_PRICE, J_PRICE ,APT_NO)VALUES ('Y', sysdate,'창동 현대','33','11','90000','47000','8601');</t>
  </si>
  <si>
    <t>INSERT INTO TB_APT_PRICE (BATCH_YN, WRK_DT, APT_NM, PYUNG, DONG_FLO,  M_PRICE, J_PRICE ,APT_NO)VALUES ('Y', sysdate,'창동 주공19단지','32','6','114000','38000','317');</t>
  </si>
  <si>
    <t>INSERT INTO TB_APT_PRICE (BATCH_YN, WRK_DT, APT_NM, PYUNG, DONG_FLO,  M_PRICE, J_PRICE ,APT_NO)VALUES ('Y', sysdate,'창동 삼성래미안','31','19','98000','40000','313');</t>
  </si>
  <si>
    <t>INSERT INTO TB_APT_PRICE (BATCH_YN, WRK_DT, APT_NM, PYUNG, DONG_FLO,  M_PRICE, J_PRICE ,APT_NO)VALUES ('Y', sysdate,'창동 동아','32','14','95000','43000','310');</t>
  </si>
  <si>
    <t>INSERT INTO TB_APT_PRICE (BATCH_YN, WRK_DT, APT_NM, PYUNG, DONG_FLO,  M_PRICE, J_PRICE ,APT_NO)VALUES ('Y', sysdate,'상계동 두산','32','9','78000','45000','194');</t>
  </si>
  <si>
    <t>INSERT INTO TB_APT_PRICE (BATCH_YN, WRK_DT, APT_NM, PYUNG, DONG_FLO,  M_PRICE, J_PRICE ,APT_NO)VALUES ('Y', sysdate,'상계동 상계현대2차','30','고','63000','35000','212');</t>
  </si>
  <si>
    <t>INSERT INTO TB_APT_PRICE (BATCH_YN, WRK_DT, APT_NM, PYUNG, DONG_FLO,  M_PRICE, J_PRICE ,APT_NO)VALUES ('Y', sysdate,'상계동 상계현대1차','30','3','63000','45000','211');</t>
  </si>
  <si>
    <t>INSERT INTO TB_APT_PRICE (BATCH_YN, WRK_DT, APT_NM, PYUNG, DONG_FLO,  M_PRICE, J_PRICE ,APT_NO)VALUES ('Y', sysdate,'상계동 상계대림(1301)','33','저','70000','43000','8365');</t>
  </si>
  <si>
    <t>INSERT INTO TB_APT_PRICE (BATCH_YN, WRK_DT, APT_NM, PYUNG, DONG_FLO,  M_PRICE, J_PRICE ,APT_NO)VALUES ('Y', sysdate,'도봉동 서원','20','15','40000','17850','1120');</t>
  </si>
  <si>
    <t>INSERT INTO TB_APT_PRICE (BATCH_YN, WRK_DT, APT_NM, PYUNG, DONG_FLO,  M_PRICE, J_PRICE ,APT_NO)VALUES ('Y', sysdate,'방학동 대상타운현대','24.24','J','0','0','2980');</t>
  </si>
  <si>
    <t>INSERT INTO TB_APT_PRICE (BATCH_YN, WRK_DT, APT_NM, PYUNG, DONG_FLO,  M_PRICE, J_PRICE ,APT_NO)VALUES ('Y', sysdate,'도봉동 럭키','30','2','60000','40000','3259');</t>
  </si>
  <si>
    <t>INSERT INTO TB_APT_PRICE (BATCH_YN, WRK_DT, APT_NM, PYUNG, DONG_FLO,  M_PRICE, J_PRICE ,APT_NO)VALUES ('Y', sysdate,'도봉동 도봉한신','30','top','60000','37000','267');</t>
  </si>
  <si>
    <t>INSERT INTO TB_APT_PRICE (BATCH_YN, WRK_DT, APT_NM, PYUNG, DONG_FLO,  M_PRICE, J_PRICE ,APT_NO)VALUES ('Y', sysdate,'도봉동 래미안도봉','23','4','70000','38000','11791');</t>
  </si>
  <si>
    <t>INSERT INTO TB_APT_PRICE (BATCH_YN, WRK_DT, APT_NM, PYUNG, DONG_FLO,  M_PRICE, J_PRICE ,APT_NO)VALUES ('Y', sysdate,'도봉동 서울가든','30','1','48000','0','266');</t>
  </si>
  <si>
    <t>INSERT INTO TB_APT_PRICE (BATCH_YN, WRK_DT, APT_NM, PYUNG, DONG_FLO,  M_PRICE, J_PRICE ,APT_NO)VALUES ('Y', sysdate,'도봉동 동아에코빌','34','저','72000','45000','3368');</t>
  </si>
  <si>
    <t>INSERT INTO TB_APT_PRICE (BATCH_YN, WRK_DT, APT_NM, PYUNG, DONG_FLO,  M_PRICE, J_PRICE ,APT_NO)VALUES ('Y', sysdate,'상계동 은빛2단지','16','7','0','21000','3250');</t>
  </si>
  <si>
    <t>INSERT INTO TB_APT_PRICE (BATCH_YN, WRK_DT, APT_NM, PYUNG, DONG_FLO,  M_PRICE, J_PRICE ,APT_NO)VALUES ('Y', sysdate,'상계동 은빛1단지','16','14','0','20000','3249');</t>
  </si>
  <si>
    <t>INSERT INTO TB_APT_PRICE (BATCH_YN, WRK_DT, APT_NM, PYUNG, DONG_FLO,  M_PRICE, J_PRICE ,APT_NO)VALUES ('Y', sysdate,'상계동 수락리버시티4단지','33','8','77000','46000','27810');</t>
  </si>
  <si>
    <t>INSERT INTO TB_APT_PRICE (BATCH_YN, WRK_DT, APT_NM, PYUNG, DONG_FLO,  M_PRICE, J_PRICE ,APT_NO)VALUES ('Y', sysdate,'상계동 수락산벨리체','47','중','100000','65000','1100');</t>
  </si>
  <si>
    <t>INSERT INTO TB_APT_PRICE (BATCH_YN, WRK_DT, APT_NM, PYUNG, DONG_FLO,  M_PRICE, J_PRICE ,APT_NO)VALUES ('Y', sysdate,'도봉동 도봉유원','31','9','65000','0','856');</t>
  </si>
  <si>
    <t>INSERT INTO TB_APT_PRICE (BATCH_YN, WRK_DT, APT_NM, PYUNG, DONG_FLO,  M_PRICE, J_PRICE ,APT_NO)VALUES ('Y', sysdate,'도봉동 극동','30','4','57000','0','1119');</t>
  </si>
  <si>
    <t>INSERT INTO TB_APT_PRICE (BATCH_YN, WRK_DT, APT_NM, PYUNG, DONG_FLO,  M_PRICE, J_PRICE ,APT_NO)VALUES ('Y', sysdate,'하계동 장미','16','7','51000','23000','262');</t>
  </si>
  <si>
    <t>INSERT INTO TB_APT_PRICE (BATCH_YN, WRK_DT, APT_NM, PYUNG, DONG_FLO,  M_PRICE, J_PRICE ,APT_NO)VALUES ('Y', sysdate,'하계동 한신','10','9','33000','17000','263');</t>
  </si>
  <si>
    <t>INSERT INTO TB_APT_PRICE (BATCH_YN, WRK_DT, APT_NM, PYUNG, DONG_FLO,  M_PRICE, J_PRICE ,APT_NO)VALUES ('Y', sysdate,'하계동 현대,우성','26','5','98000','47000','261');</t>
  </si>
  <si>
    <t>INSERT INTO TB_APT_PRICE (BATCH_YN, WRK_DT, APT_NM, PYUNG, DONG_FLO,  M_PRICE, J_PRICE ,APT_NO)VALUES ('Y', sysdate,'하계동 미성','21','3','72000','28600','257');</t>
  </si>
  <si>
    <t>INSERT INTO TB_APT_PRICE (BATCH_YN, WRK_DT, APT_NM, PYUNG, DONG_FLO,  M_PRICE, J_PRICE ,APT_NO)VALUES ('Y', sysdate,'하계동 청구(284)','30','1','98000','43000','25841');</t>
  </si>
  <si>
    <t>INSERT INTO TB_APT_PRICE (BATCH_YN, WRK_DT, APT_NM, PYUNG, DONG_FLO,  M_PRICE, J_PRICE ,APT_NO)VALUES ('Y', sysdate,'하계동 하계1차청구','32','4','92000','54000','3257');</t>
  </si>
  <si>
    <t>INSERT INTO TB_APT_PRICE (BATCH_YN, WRK_DT, APT_NM, PYUNG, DONG_FLO,  M_PRICE, J_PRICE ,APT_NO)VALUES ('Y', sysdate,'하계동 삼익선경','39','8','114000','53000','260');</t>
  </si>
  <si>
    <t>INSERT INTO TB_APT_PRICE (BATCH_YN, WRK_DT, APT_NM, PYUNG, DONG_FLO,  M_PRICE, J_PRICE ,APT_NO)VALUES ('Y', sysdate,'하계동 한신동성','40','4','110000','60000','1117');</t>
  </si>
  <si>
    <t>INSERT INTO TB_APT_PRICE (BATCH_YN, WRK_DT, APT_NM, PYUNG, DONG_FLO,  M_PRICE, J_PRICE ,APT_NO)VALUES ('Y', sysdate,'하계동 하계우방','34','고','90000','0','1270');</t>
  </si>
  <si>
    <t>INSERT INTO TB_APT_PRICE (BATCH_YN, WRK_DT, APT_NM, PYUNG, DONG_FLO,  M_PRICE, J_PRICE ,APT_NO)VALUES ('Y', sysdate,'하계동 극동.건영.벽산','20','3','0','23600','255');</t>
  </si>
  <si>
    <t>INSERT INTO TB_APT_PRICE (BATCH_YN, WRK_DT, APT_NM, PYUNG, DONG_FLO,  M_PRICE, J_PRICE ,APT_NO)VALUES ('Y', sysdate,'중계동 경남,롯데,상아','19','2','58000','29000','230');</t>
  </si>
  <si>
    <t>INSERT INTO TB_APT_PRICE (BATCH_YN, WRK_DT, APT_NM, PYUNG, DONG_FLO,  M_PRICE, J_PRICE ,APT_NO)VALUES ('Y', sysdate,'하계동 학여울청구','32','3','89900','52000','128');</t>
  </si>
  <si>
    <t>INSERT INTO TB_APT_PRICE (BATCH_YN, WRK_DT, APT_NM, PYUNG, DONG_FLO,  M_PRICE, J_PRICE ,APT_NO)VALUES ('Y', sysdate,'중계동 중계무지개','17','6','48000','20000','925');</t>
  </si>
  <si>
    <t>INSERT INTO TB_APT_PRICE (BATCH_YN, WRK_DT, APT_NM, PYUNG, DONG_FLO,  M_PRICE, J_PRICE ,APT_NO)VALUES ('Y', sysdate,'중계동 건영2차','28','14','70000','38000','228');</t>
  </si>
  <si>
    <t>INSERT INTO TB_APT_PRICE (BATCH_YN, WRK_DT, APT_NM, PYUNG, DONG_FLO,  M_PRICE, J_PRICE ,APT_NO)VALUES ('Y', sysdate,'중계동 롯데우성','36','top','127000','75000','237');</t>
  </si>
  <si>
    <t>INSERT INTO TB_APT_PRICE (BATCH_YN, WRK_DT, APT_NM, PYUNG, DONG_FLO,  M_PRICE, J_PRICE ,APT_NO)VALUES ('Y', sysdate,'하계동 하계현대','32','저','108000','65000','1118');</t>
  </si>
  <si>
    <t>INSERT INTO TB_APT_PRICE (BATCH_YN, WRK_DT, APT_NM, PYUNG, DONG_FLO,  M_PRICE, J_PRICE ,APT_NO)VALUES ('Y', sysdate,'중계동 중앙하이츠아쿠아','35','8','118000','68000','25868');</t>
  </si>
  <si>
    <t>INSERT INTO TB_APT_PRICE (BATCH_YN, WRK_DT, APT_NM, PYUNG, DONG_FLO,  M_PRICE, J_PRICE ,APT_NO)VALUES ('Y', sysdate,'공릉동 공릉풍림아이원','33','13','88000','50000','3363');</t>
  </si>
  <si>
    <t>INSERT INTO TB_APT_PRICE (BATCH_YN, WRK_DT, APT_NM, PYUNG, DONG_FLO,  M_PRICE, J_PRICE ,APT_NO)VALUES ('Y', sysdate,'공릉동 공릉3단지라이프','15','10','45000','24000','3241');</t>
  </si>
  <si>
    <t>INSERT INTO TB_APT_PRICE (BATCH_YN, WRK_DT, APT_NM, PYUNG, DONG_FLO,  M_PRICE, J_PRICE ,APT_NO)VALUES ('Y', sysdate,'공릉동 공릉2단지라이프','13','top','40000','18740','174');</t>
  </si>
  <si>
    <t>INSERT INTO TB_APT_PRICE (BATCH_YN, WRK_DT, APT_NM, PYUNG, DONG_FLO,  M_PRICE, J_PRICE ,APT_NO)VALUES ('Y', sysdate,'하계동 청솔','16','6','50000','21000','126');</t>
  </si>
  <si>
    <t>INSERT INTO TB_APT_PRICE (BATCH_YN, WRK_DT, APT_NM, PYUNG, DONG_FLO,  M_PRICE, J_PRICE ,APT_NO)VALUES ('Y', sysdate,'공릉동 삼익4단지','15','고','48000','25000','3242');</t>
  </si>
  <si>
    <t>INSERT INTO TB_APT_PRICE (BATCH_YN, WRK_DT, APT_NM, PYUNG, DONG_FLO,  M_PRICE, J_PRICE ,APT_NO)VALUES ('Y', sysdate,'공릉동 우성(공릉)','33','10','77000','49000','1089');</t>
  </si>
  <si>
    <t>INSERT INTO TB_APT_PRICE (BATCH_YN, WRK_DT, APT_NM, PYUNG, DONG_FLO,  M_PRICE, J_PRICE ,APT_NO)VALUES ('Y', sysdate,'공릉동 공릉신도1차','33','1','80000','0','3362');</t>
  </si>
  <si>
    <t>INSERT INTO TB_APT_PRICE (BATCH_YN, WRK_DT, APT_NM, PYUNG, DONG_FLO,  M_PRICE, J_PRICE ,APT_NO)VALUES ('Y', sysdate,'공릉동 노원프레미어스엠코(주상복합)','33','28','90000','63000','107067');</t>
  </si>
  <si>
    <t>INSERT INTO TB_APT_PRICE (BATCH_YN, WRK_DT, APT_NM, PYUNG, DONG_FLO,  M_PRICE, J_PRICE ,APT_NO)VALUES ('Y', sysdate,'공릉동 공릉두산힐스빌','33','6','86000','55000','3240');</t>
  </si>
  <si>
    <t>INSERT INTO TB_APT_PRICE (BATCH_YN, WRK_DT, APT_NM, PYUNG, DONG_FLO,  M_PRICE, J_PRICE ,APT_NO)VALUES ('Y', sysdate,'월계동 미륭,미성,삼호3차','13','top','0','15000','219');</t>
  </si>
  <si>
    <t>INSERT INTO TB_APT_PRICE (BATCH_YN, WRK_DT, APT_NM, PYUNG, DONG_FLO,  M_PRICE, J_PRICE ,APT_NO)VALUES ('Y', sysdate,'월계동 그랑빌','33','4','85000','53000','3367');</t>
  </si>
  <si>
    <t>INSERT INTO TB_APT_PRICE (BATCH_YN, WRK_DT, APT_NM, PYUNG, DONG_FLO,  M_PRICE, J_PRICE ,APT_NO)VALUES ('Y', sysdate,'공릉동 삼익(737)','32','5','73000','0','173');</t>
  </si>
  <si>
    <t>INSERT INTO TB_APT_PRICE (BATCH_YN, WRK_DT, APT_NM, PYUNG, DONG_FLO,  M_PRICE, J_PRICE ,APT_NO)VALUES ('Y', sysdate,'공릉동 공릉한보에센시티','32','중','65000','53000','177');</t>
  </si>
  <si>
    <t>INSERT INTO TB_APT_PRICE (BATCH_YN, WRK_DT, APT_NM, PYUNG, DONG_FLO,  M_PRICE, J_PRICE ,APT_NO)VALUES ('Y', sysdate,'공릉동 동신','33','저','79000','0','1087');</t>
  </si>
  <si>
    <t>INSERT INTO TB_APT_PRICE (BATCH_YN, WRK_DT, APT_NM, PYUNG, DONG_FLO,  M_PRICE, J_PRICE ,APT_NO)VALUES ('Y', sysdate,'공릉동 동부','24','중','56000','32000','172');</t>
  </si>
  <si>
    <t>INSERT INTO TB_APT_PRICE (BATCH_YN, WRK_DT, APT_NM, PYUNG, DONG_FLO,  M_PRICE, J_PRICE ,APT_NO)VALUES ('Y', sysdate,'공릉동 공릉삼익2차','35','10','79000','0','9636');</t>
  </si>
  <si>
    <t>INSERT INTO TB_APT_PRICE (BATCH_YN, WRK_DT, APT_NM, PYUNG, DONG_FLO,  M_PRICE, J_PRICE ,APT_NO)VALUES ('Y', sysdate,'공릉동 건영장미','33','3','75000','0','54');</t>
  </si>
  <si>
    <t>INSERT INTO TB_APT_PRICE (BATCH_YN, WRK_DT, APT_NM, PYUNG, DONG_FLO,  M_PRICE, J_PRICE ,APT_NO)VALUES ('Y', sysdate,'공릉동 태릉해링턴플레이스','33','7','120000','70000','125162');</t>
  </si>
  <si>
    <t>INSERT INTO TB_APT_PRICE (BATCH_YN, WRK_DT, APT_NM, PYUNG, DONG_FLO,  M_PRICE, J_PRICE ,APT_NO)VALUES ('Y', sysdate,'공릉동 비선','20','7','49000','30000','1093');</t>
  </si>
  <si>
    <t>INSERT INTO TB_APT_PRICE (BATCH_YN, WRK_DT, APT_NM, PYUNG, DONG_FLO,  M_PRICE, J_PRICE ,APT_NO)VALUES ('Y', sysdate,'공릉동 공릉해링턴플레이스','38','14','90000','66000','3245');</t>
  </si>
  <si>
    <t>INSERT INTO TB_APT_PRICE (BATCH_YN, WRK_DT, APT_NM, PYUNG, DONG_FLO,  M_PRICE, J_PRICE ,APT_NO)VALUES ('Y', sysdate,'공릉동 우방','31','11','79000','50000','3244');</t>
  </si>
  <si>
    <t>INSERT INTO TB_APT_PRICE (BATCH_YN, WRK_DT, APT_NM, PYUNG, DONG_FLO,  M_PRICE, J_PRICE ,APT_NO)VALUES ('Y', sysdate,'공릉동 공릉3단지라이프','13.33','J','0','0','3241');</t>
  </si>
  <si>
    <t>INSERT INTO TB_APT_PRICE (BATCH_YN, WRK_DT, APT_NM, PYUNG, DONG_FLO,  M_PRICE, J_PRICE ,APT_NO)VALUES ('Y', sysdate,'하계동 청솔','16','6','0','21000','126');</t>
  </si>
  <si>
    <t>INSERT INTO TB_APT_PRICE (BATCH_YN, WRK_DT, APT_NM, PYUNG, DONG_FLO,  M_PRICE, J_PRICE ,APT_NO)VALUES ('Y', sysdate,'상계동 상계주공3단지','33','8','120000','45000','192');</t>
  </si>
  <si>
    <t>INSERT INTO TB_APT_PRICE (BATCH_YN, WRK_DT, APT_NM, PYUNG, DONG_FLO,  M_PRICE, J_PRICE ,APT_NO)VALUES ('Y', sysdate,'상계동 상계주공2단지','13','14','0','15000','203');</t>
  </si>
  <si>
    <t>INSERT INTO TB_APT_PRICE (BATCH_YN, WRK_DT, APT_NM, PYUNG, DONG_FLO,  M_PRICE, J_PRICE ,APT_NO)VALUES ('Y', sysdate,'상계동 상계주공4단지','33','6','120000','46000','918');</t>
  </si>
  <si>
    <t>INSERT INTO TB_APT_PRICE (BATCH_YN, WRK_DT, APT_NM, PYUNG, DONG_FLO,  M_PRICE, J_PRICE ,APT_NO)VALUES ('Y', sysdate,'상계동 벽산','33','8','0','52000','184');</t>
  </si>
  <si>
    <t>INSERT INTO TB_APT_PRICE (BATCH_YN, WRK_DT, APT_NM, PYUNG, DONG_FLO,  M_PRICE, J_PRICE ,APT_NO)VALUES ('Y', sysdate,'중계동 염광','32','저','100000','41000','243');</t>
  </si>
  <si>
    <t>INSERT INTO TB_APT_PRICE (BATCH_YN, WRK_DT, APT_NM, PYUNG, DONG_FLO,  M_PRICE, J_PRICE ,APT_NO)VALUES ('Y', sysdate,'상계동 대동청솔','33','1','89000','53000','1099');</t>
  </si>
  <si>
    <t>INSERT INTO TB_APT_PRICE (BATCH_YN, WRK_DT, APT_NM, PYUNG, DONG_FLO,  M_PRICE, J_PRICE ,APT_NO)VALUES ('Y', sysdate,'중계동 삼창타워프라자(주상복합)','37','13','80000','0','14299');</t>
  </si>
  <si>
    <t>INSERT INTO TB_APT_PRICE (BATCH_YN, WRK_DT, APT_NM, PYUNG, DONG_FLO,  M_PRICE, J_PRICE ,APT_NO)VALUES ('Y', sysdate,'상계동 상계주공10단지','18','7','0','22000','72');</t>
  </si>
  <si>
    <t>INSERT INTO TB_APT_PRICE (BATCH_YN, WRK_DT, APT_NM, PYUNG, DONG_FLO,  M_PRICE, J_PRICE ,APT_NO)VALUES ('Y', sysdate,'상계동 보람','32','8','80000','40000','186');</t>
  </si>
  <si>
    <t>INSERT INTO TB_APT_PRICE (BATCH_YN, WRK_DT, APT_NM, PYUNG, DONG_FLO,  M_PRICE, J_PRICE ,APT_NO)VALUES ('Y', sysdate,'상계동 상계주공14단지','35','6','105000','0','199');</t>
  </si>
  <si>
    <t>INSERT INTO TB_APT_PRICE (BATCH_YN, WRK_DT, APT_NM, PYUNG, DONG_FLO,  M_PRICE, J_PRICE ,APT_NO)VALUES ('Y', sysdate,'상계동 상계주공12단지','18','5','51500','20000','197');</t>
  </si>
  <si>
    <t>INSERT INTO TB_APT_PRICE (BATCH_YN, WRK_DT, APT_NM, PYUNG, DONG_FLO,  M_PRICE, J_PRICE ,APT_NO)VALUES ('Y', sysdate,'상계동 상계주공13단지','17.58','J','0','0','198');</t>
  </si>
  <si>
    <t>INSERT INTO TB_APT_PRICE (BATCH_YN, WRK_DT, APT_NM, PYUNG, DONG_FLO,  M_PRICE, J_PRICE ,APT_NO)VALUES ('Y', sysdate,'상계동 수락파크빌','31','고','90000','60000','10433');</t>
  </si>
  <si>
    <t>INSERT INTO TB_APT_PRICE (BATCH_YN, WRK_DT, APT_NM, PYUNG, DONG_FLO,  M_PRICE, J_PRICE ,APT_NO)VALUES ('Y', sysdate,'상계동 극동늘푸른','33','3','79000','0','1097');</t>
  </si>
  <si>
    <t>INSERT INTO TB_APT_PRICE (BATCH_YN, WRK_DT, APT_NM, PYUNG, DONG_FLO,  M_PRICE, J_PRICE ,APT_NO)VALUES ('Y', sysdate,'상계동 한신(1277)','33','1','63000','0','188');</t>
  </si>
  <si>
    <t>INSERT INTO TB_APT_PRICE (BATCH_YN, WRK_DT, APT_NM, PYUNG, DONG_FLO,  M_PRICE, J_PRICE ,APT_NO)VALUES ('Y', sysdate,'상계동 한신(조흥한신4차)','30','4','58000','44000','10538');</t>
  </si>
  <si>
    <t>INSERT INTO TB_APT_PRICE (BATCH_YN, WRK_DT, APT_NM, PYUNG, DONG_FLO,  M_PRICE, J_PRICE ,APT_NO)VALUES ('Y', sysdate,'상계동 수락현대','30','고','68000','0','189');</t>
  </si>
  <si>
    <t>INSERT INTO TB_APT_PRICE (BATCH_YN, WRK_DT, APT_NM, PYUNG, DONG_FLO,  M_PRICE, J_PRICE ,APT_NO)VALUES ('Y', sysdate,'상계동 상계주공6단지','17','14','0','20000','920');</t>
  </si>
  <si>
    <t>INSERT INTO TB_APT_PRICE (BATCH_YN, WRK_DT, APT_NM, PYUNG, DONG_FLO,  M_PRICE, J_PRICE ,APT_NO)VALUES ('Y', sysdate,'상계동 상계중앙하이츠2차','32','2','89900','60000','922');</t>
  </si>
  <si>
    <t>INSERT INTO TB_APT_PRICE (BATCH_YN, WRK_DT, APT_NM, PYUNG, DONG_FLO,  M_PRICE, J_PRICE ,APT_NO)VALUES ('Y', sysdate,'중계동 양지대림2차','32','21','99000','75000','241');</t>
  </si>
  <si>
    <t>INSERT INTO TB_APT_PRICE (BATCH_YN, WRK_DT, APT_NM, PYUNG, DONG_FLO,  M_PRICE, J_PRICE ,APT_NO)VALUES ('Y', sysdate,'중계동 양지대림','32','1','100000','60000','1108');</t>
  </si>
  <si>
    <t>INSERT INTO TB_APT_PRICE (BATCH_YN, WRK_DT, APT_NM, PYUNG, DONG_FLO,  M_PRICE, J_PRICE ,APT_NO)VALUES ('Y', sysdate,'중계동 성원','33','고','106000','49700','239');</t>
  </si>
  <si>
    <t>INSERT INTO TB_APT_PRICE (BATCH_YN, WRK_DT, APT_NM, PYUNG, DONG_FLO,  M_PRICE, J_PRICE ,APT_NO)VALUES ('Y', sysdate,'상계동 상계중앙하이츠1차','23','1','61000','35000','915');</t>
  </si>
  <si>
    <t>INSERT INTO TB_APT_PRICE (BATCH_YN, WRK_DT, APT_NM, PYUNG, DONG_FLO,  M_PRICE, J_PRICE ,APT_NO)VALUES ('Y', sysdate,'상계동 한양','31.21','J','0','0','210');</t>
  </si>
  <si>
    <t>INSERT INTO TB_APT_PRICE (BATCH_YN, WRK_DT, APT_NM, PYUNG, DONG_FLO,  M_PRICE, J_PRICE ,APT_NO)VALUES ('Y', sysdate,'중계동 중계우성3차','33','18','105000','65000','109');</t>
  </si>
  <si>
    <t>INSERT INTO TB_APT_PRICE (BATCH_YN, WRK_DT, APT_NM, PYUNG, DONG_FLO,  M_PRICE, J_PRICE ,APT_NO)VALUES ('Y', sysdate,'중계동 신안','33','15','102000','70000','8218');</t>
  </si>
  <si>
    <t>INSERT INTO TB_APT_PRICE (BATCH_YN, WRK_DT, APT_NM, PYUNG, DONG_FLO,  M_PRICE, J_PRICE ,APT_NO)VALUES ('Y', sysdate,'상계동 상계한일유앤아이','32','중','90000','0','11094');</t>
  </si>
  <si>
    <t>INSERT INTO TB_APT_PRICE (BATCH_YN, WRK_DT, APT_NM, PYUNG, DONG_FLO,  M_PRICE, J_PRICE ,APT_NO)VALUES ('Y', sysdate,'상계동 청솔상계양우','33','중','75000','0','9096');</t>
  </si>
  <si>
    <t>INSERT INTO TB_APT_PRICE (BATCH_YN, WRK_DT, APT_NM, PYUNG, DONG_FLO,  M_PRICE, J_PRICE ,APT_NO)VALUES ('Y', sysdate,'상계동 코오롱','32','고','95000','61000','916');</t>
  </si>
  <si>
    <t>INSERT INTO TB_APT_PRICE (BATCH_YN, WRK_DT, APT_NM, PYUNG, DONG_FLO,  M_PRICE, J_PRICE ,APT_NO)VALUES ('Y', sysdate,'상계동 상계주공7단지','17','1','63000','19000','921');</t>
  </si>
  <si>
    <t>INSERT INTO TB_APT_PRICE (BATCH_YN, WRK_DT, APT_NM, PYUNG, DONG_FLO,  M_PRICE, J_PRICE ,APT_NO)VALUES ('Y', sysdate,'상계동 상계주공9단지','19','13','50000','17000','206');</t>
  </si>
  <si>
    <t>INSERT INTO TB_APT_PRICE (BATCH_YN, WRK_DT, APT_NM, PYUNG, DONG_FLO,  M_PRICE, J_PRICE ,APT_NO)VALUES ('Y', sysdate,'상계동 포레나노원','33','12','134000','78000','124506');</t>
  </si>
  <si>
    <t>INSERT INTO TB_APT_PRICE (BATCH_YN, WRK_DT, APT_NM, PYUNG, DONG_FLO,  M_PRICE, J_PRICE ,APT_NO)VALUES ('Y', sysdate,'상계동 대림','33','1','110000','45000','10114');</t>
  </si>
  <si>
    <t>INSERT INTO TB_APT_PRICE (BATCH_YN, WRK_DT, APT_NM, PYUNG, DONG_FLO,  M_PRICE, J_PRICE ,APT_NO)VALUES ('Y', sysdate,'상계동 상계동양메이저(동양엔파트)','32','9','95000','52000','8101');</t>
  </si>
  <si>
    <t>INSERT INTO TB_APT_PRICE (BATCH_YN, WRK_DT, APT_NM, PYUNG, DONG_FLO,  M_PRICE, J_PRICE ,APT_NO)VALUES ('Y', sysdate,'상계동 임광','37','1','125000','46000','193');</t>
  </si>
  <si>
    <t>INSERT INTO TB_APT_PRICE (BATCH_YN, WRK_DT, APT_NM, PYUNG, DONG_FLO,  M_PRICE, J_PRICE ,APT_NO)VALUES ('Y', sysdate,'상계동 노원현대','32','8','79000','50000','1098');</t>
  </si>
  <si>
    <t>INSERT INTO TB_APT_PRICE (BATCH_YN, WRK_DT, APT_NM, PYUNG, DONG_FLO,  M_PRICE, J_PRICE ,APT_NO)VALUES ('Y', sysdate,'상계동 한신2차','19','3','42000','21000','208');</t>
  </si>
  <si>
    <t>INSERT INTO TB_APT_PRICE (BATCH_YN, WRK_DT, APT_NM, PYUNG, DONG_FLO,  M_PRICE, J_PRICE ,APT_NO)VALUES ('Y', sysdate,'상계동 한신1차','22','top','55000','25000','207');</t>
  </si>
  <si>
    <t>INSERT INTO TB_APT_PRICE (BATCH_YN, WRK_DT, APT_NM, PYUNG, DONG_FLO,  M_PRICE, J_PRICE ,APT_NO)VALUES ('Y', sysdate,'상계동 한신3차','25','7','58000','32000','13619');</t>
  </si>
  <si>
    <t>INSERT INTO TB_APT_PRICE (BATCH_YN, WRK_DT, APT_NM, PYUNG, DONG_FLO,  M_PRICE, J_PRICE ,APT_NO)VALUES ('Y', sysdate,'상계동 상계신동아','25','8','52000','28000','190');</t>
  </si>
  <si>
    <t>INSERT INTO TB_APT_PRICE (BATCH_YN, WRK_DT, APT_NM, PYUNG, DONG_FLO,  M_PRICE, J_PRICE ,APT_NO)VALUES ('Y', sysdate,'상계동 금호어울림','30','top','70000','45000','180');</t>
  </si>
  <si>
    <t>INSERT INTO TB_APT_PRICE (BATCH_YN, WRK_DT, APT_NM, PYUNG, DONG_FLO,  M_PRICE, J_PRICE ,APT_NO)VALUES ('Y', sysdate,'상계동 노원센트럴푸르지오','33','2','120000','68000','117873');</t>
  </si>
  <si>
    <t>INSERT INTO TB_APT_PRICE (BATCH_YN, WRK_DT, APT_NM, PYUNG, DONG_FLO,  M_PRICE, J_PRICE ,APT_NO)VALUES ('Y', sysdate,'상계동 불암현대','33','11','75000','42000','1103');</t>
  </si>
  <si>
    <t>INSERT INTO TB_APT_PRICE (BATCH_YN, WRK_DT, APT_NM, PYUNG, DONG_FLO,  M_PRICE, J_PRICE ,APT_NO)VALUES ('Y', sysdate,'상계동 동아불암','33','2','68000','35000','1101');</t>
  </si>
  <si>
    <t>INSERT INTO TB_APT_PRICE (BATCH_YN, WRK_DT, APT_NM, PYUNG, DONG_FLO,  M_PRICE, J_PRICE ,APT_NO)VALUES ('Y', sysdate,'상계동 청암1단지','32','저','75000','50000','3365');</t>
  </si>
  <si>
    <t>INSERT INTO TB_APT_PRICE (BATCH_YN, WRK_DT, APT_NM, PYUNG, DONG_FLO,  M_PRICE, J_PRICE ,APT_NO)VALUES ('Y', sysdate,'중계동 중계그린','16','1','50000','21000','240');</t>
  </si>
  <si>
    <t>INSERT INTO TB_APT_PRICE (BATCH_YN, WRK_DT, APT_NM, PYUNG, DONG_FLO,  M_PRICE, J_PRICE ,APT_NO)VALUES ('Y', sysdate,'상계동 상계주공1단지','17','9','0','17000','202');</t>
  </si>
  <si>
    <t>INSERT INTO TB_APT_PRICE (BATCH_YN, WRK_DT, APT_NM, PYUNG, DONG_FLO,  M_PRICE, J_PRICE ,APT_NO)VALUES ('Y', sysdate,'상계동 미도','34','14','86000','54000','183');</t>
  </si>
  <si>
    <t>INSERT INTO TB_APT_PRICE (BATCH_YN, WRK_DT, APT_NM, PYUNG, DONG_FLO,  M_PRICE, J_PRICE ,APT_NO)VALUES ('Y', sysdate,'상계동 중계센트럴파크','36','14','100000','68000','110476');</t>
  </si>
  <si>
    <t>INSERT INTO TB_APT_PRICE (BATCH_YN, WRK_DT, APT_NM, PYUNG, DONG_FLO,  M_PRICE, J_PRICE ,APT_NO)VALUES ('Y', sysdate,'중계동 중계주공2단지','17','2','45000','19000','1109');</t>
  </si>
  <si>
    <t>INSERT INTO TB_APT_PRICE (BATCH_YN, WRK_DT, APT_NM, PYUNG, DONG_FLO,  M_PRICE, J_PRICE ,APT_NO)VALUES ('Y', sysdate,'중계동 중계한화꿈에그린더퍼스트','32','2','115000','62000','105098');</t>
  </si>
  <si>
    <t>INSERT INTO TB_APT_PRICE (BATCH_YN, WRK_DT, APT_NM, PYUNG, DONG_FLO,  M_PRICE, J_PRICE ,APT_NO)VALUES ('Y', sysdate,'상계동 상계대림(172)','24','2','60000','30000','64');</t>
  </si>
  <si>
    <t>INSERT INTO TB_APT_PRICE (BATCH_YN, WRK_DT, APT_NM, PYUNG, DONG_FLO,  M_PRICE, J_PRICE ,APT_NO)VALUES ('Y', sysdate,'상계동 청암2단지','21.21','J','0','0','3366');</t>
  </si>
  <si>
    <t>INSERT INTO TB_APT_PRICE (BATCH_YN, WRK_DT, APT_NM, PYUNG, DONG_FLO,  M_PRICE, J_PRICE ,APT_NO)VALUES ('Y', sysdate,'상계동 상계불암대림','32','1','79000','50000','3247');</t>
  </si>
  <si>
    <t>INSERT INTO TB_APT_PRICE (BATCH_YN, WRK_DT, APT_NM, PYUNG, DONG_FLO,  M_PRICE, J_PRICE ,APT_NO)VALUES ('Y', sysdate,'중계동 중앙하이츠','32','중','76000','49000','927');</t>
  </si>
  <si>
    <t>INSERT INTO TB_APT_PRICE (BATCH_YN, WRK_DT, APT_NM, PYUNG, DONG_FLO,  M_PRICE, J_PRICE ,APT_NO)VALUES ('Y', sysdate,'중계동 경남아너스빌','32','4','76000','50000','9483');</t>
  </si>
  <si>
    <t>INSERT INTO TB_APT_PRICE (BATCH_YN, WRK_DT, APT_NM, PYUNG, DONG_FLO,  M_PRICE, J_PRICE ,APT_NO)VALUES ('Y', sysdate,'상계동 상계주공11단지','17','10','50000','23000','196');</t>
  </si>
  <si>
    <t>INSERT INTO TB_APT_PRICE (BATCH_YN, WRK_DT, APT_NM, PYUNG, DONG_FLO,  M_PRICE, J_PRICE ,APT_NO)VALUES ('Y', sysdate,'상계동 상계주공16단지','19','1','49000','20000','201');</t>
  </si>
  <si>
    <t>INSERT INTO TB_APT_PRICE (BATCH_YN, WRK_DT, APT_NM, PYUNG, DONG_FLO,  M_PRICE, J_PRICE ,APT_NO)VALUES ('Y', sysdate,'상계동 상계현대3차','30','14','66000','38000','213');</t>
  </si>
  <si>
    <t>INSERT INTO TB_APT_PRICE (BATCH_YN, WRK_DT, APT_NM, PYUNG, DONG_FLO,  M_PRICE, J_PRICE ,APT_NO)VALUES ('Y', sysdate,'상계동 상계우방','32','중','69000','45000','3248');</t>
  </si>
  <si>
    <t>INSERT INTO TB_APT_PRICE (BATCH_YN, WRK_DT, APT_NM, PYUNG, DONG_FLO,  M_PRICE, J_PRICE ,APT_NO)VALUES ('Y', sysdate,'상계동 수락리버시티3단지','33','top','77000','46000','27809');</t>
  </si>
  <si>
    <t>INSERT INTO TB_APT_PRICE (BATCH_YN, WRK_DT, APT_NM, PYUNG, DONG_FLO,  M_PRICE, J_PRICE ,APT_NO)VALUES ('Y', sysdate,'상계동 성림','32','1','0','35000','917');</t>
  </si>
  <si>
    <t>INSERT INTO TB_APT_PRICE (BATCH_YN, WRK_DT, APT_NM, PYUNG, DONG_FLO,  M_PRICE, J_PRICE ,APT_NO)VALUES ('Y', sysdate,'상계동 은빛2단지','16','7','45000','21000','3250');</t>
  </si>
  <si>
    <t>INSERT INTO TB_APT_PRICE (BATCH_YN, WRK_DT, APT_NM, PYUNG, DONG_FLO,  M_PRICE, J_PRICE ,APT_NO)VALUES ('Y', sysdate,'중계동 중계주공8단지','21','12','60000','27000','246');</t>
  </si>
  <si>
    <t>INSERT INTO TB_APT_PRICE (BATCH_YN, WRK_DT, APT_NM, PYUNG, DONG_FLO,  M_PRICE, J_PRICE ,APT_NO)VALUES ('Y', sysdate,'중계동 대림벽산','50','1','155000','80000','232');</t>
  </si>
  <si>
    <t>INSERT INTO TB_APT_PRICE (BATCH_YN, WRK_DT, APT_NM, PYUNG, DONG_FLO,  M_PRICE, J_PRICE ,APT_NO)VALUES ('Y', sysdate,'중계동 중계주공10단지','23','2','84000','40000','244');</t>
  </si>
  <si>
    <t>INSERT INTO TB_APT_PRICE (BATCH_YN, WRK_DT, APT_NM, PYUNG, DONG_FLO,  M_PRICE, J_PRICE ,APT_NO)VALUES ('Y', sysdate,'중계동 중계주공7단지','18','9','50000','18000','1111');</t>
  </si>
  <si>
    <t>INSERT INTO TB_APT_PRICE (BATCH_YN, WRK_DT, APT_NM, PYUNG, DONG_FLO,  M_PRICE, J_PRICE ,APT_NO)VALUES ('Y', sysdate,'중계동 중계금호타운','33','top','83000','63000','231');</t>
  </si>
  <si>
    <t>INSERT INTO TB_APT_PRICE (BATCH_YN, WRK_DT, APT_NM, PYUNG, DONG_FLO,  M_PRICE, J_PRICE ,APT_NO)VALUES ('Y', sysdate,'상계동 상계주공6단지','17','14','55000','20000','920');</t>
  </si>
  <si>
    <t>INSERT INTO TB_APT_PRICE (BATCH_YN, WRK_DT, APT_NM, PYUNG, DONG_FLO,  M_PRICE, J_PRICE ,APT_NO)VALUES ('Y', sysdate,'상계동 상계주공1단지','17','9','57000','17000','202');</t>
  </si>
  <si>
    <t>INSERT INTO TB_APT_PRICE (BATCH_YN, WRK_DT, APT_NM, PYUNG, DONG_FLO,  M_PRICE, J_PRICE ,APT_NO)VALUES ('Y', sysdate,'중계동 중계주공5단지','15','14','0','19000','245');</t>
  </si>
  <si>
    <t>INSERT INTO TB_APT_PRICE (BATCH_YN, WRK_DT, APT_NM, PYUNG, DONG_FLO,  M_PRICE, J_PRICE ,APT_NO)VALUES ('Y', sysdate,'중계동 청구3차','31','7','120000','78000','249');</t>
  </si>
  <si>
    <t>INSERT INTO TB_APT_PRICE (BATCH_YN, WRK_DT, APT_NM, PYUNG, DONG_FLO,  M_PRICE, J_PRICE ,APT_NO)VALUES ('Y', sysdate,'중계동 건영3차','31.82','J','0','0','229');</t>
  </si>
  <si>
    <t>INSERT INTO TB_APT_PRICE (BATCH_YN, WRK_DT, APT_NM, PYUNG, DONG_FLO,  M_PRICE, J_PRICE ,APT_NO)VALUES ('Y', sysdate,'중계동 라이프,청구,신동아','37','고','130000','80000','234');</t>
  </si>
  <si>
    <t>INSERT INTO TB_APT_PRICE (BATCH_YN, WRK_DT, APT_NM, PYUNG, DONG_FLO,  M_PRICE, J_PRICE ,APT_NO)VALUES ('Y', sysdate,'중계동 동진신안','37','top','150000','90000','233');</t>
  </si>
  <si>
    <t>INSERT INTO TB_APT_PRICE (BATCH_YN, WRK_DT, APT_NM, PYUNG, DONG_FLO,  M_PRICE, J_PRICE ,APT_NO)VALUES ('Y', sysdate,'중계동 중계주공6단지','18','14','52000','16000','1110');</t>
  </si>
  <si>
    <t>INSERT INTO TB_APT_PRICE (BATCH_YN, WRK_DT, APT_NM, PYUNG, DONG_FLO,  M_PRICE, J_PRICE ,APT_NO)VALUES ('Y', sysdate,'중계동 중계주공4단지','19','1','60000','21000','924');</t>
  </si>
  <si>
    <t>INSERT INTO TB_APT_PRICE (BATCH_YN, WRK_DT, APT_NM, PYUNG, DONG_FLO,  M_PRICE, J_PRICE ,APT_NO)VALUES ('Y', sysdate,'중계동 현대2차','30','6','87000','53000','250');</t>
  </si>
  <si>
    <t>INSERT INTO TB_APT_PRICE (BATCH_YN, WRK_DT, APT_NM, PYUNG, DONG_FLO,  M_PRICE, J_PRICE ,APT_NO)VALUES ('Y', sysdate,'중계동 벽산3차','32','3','100000','65000','1112');</t>
  </si>
  <si>
    <t>INSERT INTO TB_APT_PRICE (BATCH_YN, WRK_DT, APT_NM, PYUNG, DONG_FLO,  M_PRICE, J_PRICE ,APT_NO)VALUES ('Y', sysdate,'하계동 극동.건영.벽산','20','3','60000','23600','255');</t>
  </si>
  <si>
    <t>INSERT INTO TB_APT_PRICE (BATCH_YN, WRK_DT, APT_NM, PYUNG, DONG_FLO,  M_PRICE, J_PRICE ,APT_NO)VALUES ('Y', sysdate,'중계동 경남,롯데,상아','19','2','0','29000','230');</t>
  </si>
  <si>
    <t>INSERT INTO TB_APT_PRICE (BATCH_YN, WRK_DT, APT_NM, PYUNG, DONG_FLO,  M_PRICE, J_PRICE ,APT_NO)VALUES ('Y', sysdate,'중계동 한화꿈에그린','32','9','83000','57000','10042');</t>
  </si>
  <si>
    <t>INSERT INTO TB_APT_PRICE (BATCH_YN, WRK_DT, APT_NM, PYUNG, DONG_FLO,  M_PRICE, J_PRICE ,APT_NO)VALUES ('Y', sysdate,'중계동 현대6차','33','4','85000','50000','1114');</t>
  </si>
  <si>
    <t>INSERT INTO TB_APT_PRICE (BATCH_YN, WRK_DT, APT_NM, PYUNG, DONG_FLO,  M_PRICE, J_PRICE ,APT_NO)VALUES ('Y', sysdate,'중계동 현대5차','32','7','75000','58000','254');</t>
  </si>
  <si>
    <t>INSERT INTO TB_APT_PRICE (BATCH_YN, WRK_DT, APT_NM, PYUNG, DONG_FLO,  M_PRICE, J_PRICE ,APT_NO)VALUES ('Y', sysdate,'상계동 청암2단지','21','7','47000','28000','3366');</t>
  </si>
  <si>
    <t>INSERT INTO TB_APT_PRICE (BATCH_YN, WRK_DT, APT_NM, PYUNG, DONG_FLO,  M_PRICE, J_PRICE ,APT_NO)VALUES ('Y', sysdate,'중계동 삼성','33','7','85000','58000','1113');</t>
  </si>
  <si>
    <t>INSERT INTO TB_APT_PRICE (BATCH_YN, WRK_DT, APT_NM, PYUNG, DONG_FLO,  M_PRICE, J_PRICE ,APT_NO)VALUES ('Y', sysdate,'중계동 동진','16','3','34000','12000','8783');</t>
  </si>
  <si>
    <t>INSERT INTO TB_APT_PRICE (BATCH_YN, WRK_DT, APT_NM, PYUNG, DONG_FLO,  M_PRICE, J_PRICE ,APT_NO)VALUES ('Y', sysdate,'중계동 현대1차','27','8','70000','40000','253');</t>
  </si>
  <si>
    <t>INSERT INTO TB_APT_PRICE (BATCH_YN, WRK_DT, APT_NM, PYUNG, DONG_FLO,  M_PRICE, J_PRICE ,APT_NO)VALUES ('Y', sysdate,'월계동 월계센트럴아이파크','35','3','100000','60000','117590');</t>
  </si>
  <si>
    <t>INSERT INTO TB_APT_PRICE (BATCH_YN, WRK_DT, APT_NM, PYUNG, DONG_FLO,  M_PRICE, J_PRICE ,APT_NO)VALUES ('Y', sysdate,'월계동 삼호4차','20','1','60000','22000','223');</t>
  </si>
  <si>
    <t>INSERT INTO TB_APT_PRICE (BATCH_YN, WRK_DT, APT_NM, PYUNG, DONG_FLO,  M_PRICE, J_PRICE ,APT_NO)VALUES ('Y', sysdate,'월계동 사슴3단지','15','top','47000','18000','221');</t>
  </si>
  <si>
    <t>INSERT INTO TB_APT_PRICE (BATCH_YN, WRK_DT, APT_NM, PYUNG, DONG_FLO,  M_PRICE, J_PRICE ,APT_NO)VALUES ('Y', sysdate,'월계동 성원4단지','15','13','51500','21000','11694');</t>
  </si>
  <si>
    <t>INSERT INTO TB_APT_PRICE (BATCH_YN, WRK_DT, APT_NM, PYUNG, DONG_FLO,  M_PRICE, J_PRICE ,APT_NO)VALUES ('Y', sysdate,'월계동 월계역신도브래뉴','32','중','0','40000','13293');</t>
  </si>
  <si>
    <t>INSERT INTO TB_APT_PRICE (BATCH_YN, WRK_DT, APT_NM, PYUNG, DONG_FLO,  M_PRICE, J_PRICE ,APT_NO)VALUES ('Y', sysdate,'월계동 동원베네스트','31','6','72000','53000','11681');</t>
  </si>
  <si>
    <t>INSERT INTO TB_APT_PRICE (BATCH_YN, WRK_DT, APT_NM, PYUNG, DONG_FLO,  M_PRICE, J_PRICE ,APT_NO)VALUES ('Y', sysdate,'월계동 미륭,미성,삼호3차','13','top','60000','15000','219');</t>
  </si>
  <si>
    <t>INSERT INTO TB_APT_PRICE (BATCH_YN, WRK_DT, APT_NM, PYUNG, DONG_FLO,  M_PRICE, J_PRICE ,APT_NO)VALUES ('Y', sysdate,'월계동 그랑빌','33','4','0','53000','3367');</t>
  </si>
  <si>
    <t>INSERT INTO TB_APT_PRICE (BATCH_YN, WRK_DT, APT_NM, PYUNG, DONG_FLO,  M_PRICE, J_PRICE ,APT_NO)VALUES ('Y', sysdate,'월계동 현대(929)','33','21','91000','49000','3253');</t>
  </si>
  <si>
    <t>INSERT INTO TB_APT_PRICE (BATCH_YN, WRK_DT, APT_NM, PYUNG, DONG_FLO,  M_PRICE, J_PRICE ,APT_NO)VALUES ('Y', sysdate,'월계동 서광','33','14','0','40000','224');</t>
  </si>
  <si>
    <t>INSERT INTO TB_APT_PRICE (BATCH_YN, WRK_DT, APT_NM, PYUNG, DONG_FLO,  M_PRICE, J_PRICE ,APT_NO)VALUES ('Y', sysdate,'월계동 삼창','34','2','83000','45000','222');</t>
  </si>
  <si>
    <t>INSERT INTO TB_APT_PRICE (BATCH_YN, WRK_DT, APT_NM, PYUNG, DONG_FLO,  M_PRICE, J_PRICE ,APT_NO)VALUES ('Y', sysdate,'월계동 대동','32','16','75000','55000','217');</t>
  </si>
  <si>
    <t>INSERT INTO TB_APT_PRICE (BATCH_YN, WRK_DT, APT_NM, PYUNG, DONG_FLO,  M_PRICE, J_PRICE ,APT_NO)VALUES ('Y', sysdate,'장위동 래미안장위포레카운티','34','중','0','60000','113549');</t>
  </si>
  <si>
    <t>INSERT INTO TB_APT_PRICE (BATCH_YN, WRK_DT, APT_NM, PYUNG, DONG_FLO,  M_PRICE, J_PRICE ,APT_NO)VALUES ('Y', sysdate,'월계동 월계주공2단지','15','1','45000','17000','227');</t>
  </si>
  <si>
    <t>INSERT INTO TB_APT_PRICE (BATCH_YN, WRK_DT, APT_NM, PYUNG, DONG_FLO,  M_PRICE, J_PRICE ,APT_NO)VALUES ('Y', sysdate,'월계동 롯데캐슬루나','32','6','90000','55000','22463');</t>
  </si>
  <si>
    <t>INSERT INTO TB_APT_PRICE (BATCH_YN, WRK_DT, APT_NM, PYUNG, DONG_FLO,  M_PRICE, J_PRICE ,APT_NO)VALUES ('Y', sysdate,'월계동 청백4단지','32','7','79000','0','225');</t>
  </si>
  <si>
    <t>INSERT INTO TB_APT_PRICE (BATCH_YN, WRK_DT, APT_NM, PYUNG, DONG_FLO,  M_PRICE, J_PRICE ,APT_NO)VALUES ('Y', sysdate,'월계동 청백3단지','24','고','56000','32000','923');</t>
  </si>
  <si>
    <t>INSERT INTO TB_APT_PRICE (BATCH_YN, WRK_DT, APT_NM, PYUNG, DONG_FLO,  M_PRICE, J_PRICE ,APT_NO)VALUES ('Y', sysdate,'월계동 월계대우','37','7','83000','57000','1104');</t>
  </si>
  <si>
    <t>INSERT INTO TB_APT_PRICE (BATCH_YN, WRK_DT, APT_NM, PYUNG, DONG_FLO,  M_PRICE, J_PRICE ,APT_NO)VALUES ('Y', sysdate,'신사동 미성','33','중','73000','40000','783');</t>
  </si>
  <si>
    <t>INSERT INTO TB_APT_PRICE (BATCH_YN, WRK_DT, APT_NM, PYUNG, DONG_FLO,  M_PRICE, J_PRICE ,APT_NO)VALUES ('Y', sysdate,'신사동 새절역현대','29','3','65000','38000','788');</t>
  </si>
  <si>
    <t>INSERT INTO TB_APT_PRICE (BATCH_YN, WRK_DT, APT_NM, PYUNG, DONG_FLO,  M_PRICE, J_PRICE ,APT_NO)VALUES ('Y', sysdate,'수색동 대림한숲타운','32','7','75000','50000','3462');</t>
  </si>
  <si>
    <t>INSERT INTO TB_APT_PRICE (BATCH_YN, WRK_DT, APT_NM, PYUNG, DONG_FLO,  M_PRICE, J_PRICE ,APT_NO)VALUES ('Y', sysdate,'신사동 신성','32','고','65000','0','784');</t>
  </si>
  <si>
    <t>INSERT INTO TB_APT_PRICE (BATCH_YN, WRK_DT, APT_NM, PYUNG, DONG_FLO,  M_PRICE, J_PRICE ,APT_NO)VALUES ('Y', sysdate,'신사동 이랜드타운','32','18','70000','45000','8826');</t>
  </si>
  <si>
    <t>INSERT INTO TB_APT_PRICE (BATCH_YN, WRK_DT, APT_NM, PYUNG, DONG_FLO,  M_PRICE, J_PRICE ,APT_NO)VALUES ('Y', sysdate,'증산동 DMC센트럴자이','33','중','0','67000','134321');</t>
  </si>
  <si>
    <t>INSERT INTO TB_APT_PRICE (BATCH_YN, WRK_DT, APT_NM, PYUNG, DONG_FLO,  M_PRICE, J_PRICE ,APT_NO)VALUES ('Y', sysdate,'수색동 DMC SK뷰','35','7','160000','70000','124651');</t>
  </si>
  <si>
    <t>INSERT INTO TB_APT_PRICE (BATCH_YN, WRK_DT, APT_NM, PYUNG, DONG_FLO,  M_PRICE, J_PRICE ,APT_NO)VALUES ('Y', sysdate,'증산동 DMC우방','32','중','98000','0','1234');</t>
  </si>
  <si>
    <t>INSERT INTO TB_APT_PRICE (BATCH_YN, WRK_DT, APT_NM, PYUNG, DONG_FLO,  M_PRICE, J_PRICE ,APT_NO)VALUES ('Y', sysdate,'수색동 DMC진흥','22','top','74000','42000','11054');</t>
  </si>
  <si>
    <t>INSERT INTO TB_APT_PRICE (BATCH_YN, WRK_DT, APT_NM, PYUNG, DONG_FLO,  M_PRICE, J_PRICE ,APT_NO)VALUES ('Y', sysdate,'역촌동 역촌센트레빌','33','8','81000','50000','102489');</t>
  </si>
  <si>
    <t>INSERT INTO TB_APT_PRICE (BATCH_YN, WRK_DT, APT_NM, PYUNG, DONG_FLO,  M_PRICE, J_PRICE ,APT_NO)VALUES ('Y', sysdate,'구산동 경남아너스빌','32','고','68000','43000','9354');</t>
  </si>
  <si>
    <t>INSERT INTO TB_APT_PRICE (BATCH_YN, WRK_DT, APT_NM, PYUNG, DONG_FLO,  M_PRICE, J_PRICE ,APT_NO)VALUES ('Y', sysdate,'신사동 라이프씨티','21','저','55000','35000','782');</t>
  </si>
  <si>
    <t>INSERT INTO TB_APT_PRICE (BATCH_YN, WRK_DT, APT_NM, PYUNG, DONG_FLO,  M_PRICE, J_PRICE ,APT_NO)VALUES ('Y', sysdate,'구산동 구산그린빌','26','2','48500','0','102308');</t>
  </si>
  <si>
    <t>INSERT INTO TB_APT_PRICE (BATCH_YN, WRK_DT, APT_NM, PYUNG, DONG_FLO,  M_PRICE, J_PRICE ,APT_NO)VALUES ('Y', sysdate,'구산동 갈현e-편한세상1단지','32','5','76000','48000','9184');</t>
  </si>
  <si>
    <t>INSERT INTO TB_APT_PRICE (BATCH_YN, WRK_DT, APT_NM, PYUNG, DONG_FLO,  M_PRICE, J_PRICE ,APT_NO)VALUES ('Y', sysdate,'구산동 갈현현대','32','저','67000','45000','1231');</t>
  </si>
  <si>
    <t>INSERT INTO TB_APT_PRICE (BATCH_YN, WRK_DT, APT_NM, PYUNG, DONG_FLO,  M_PRICE, J_PRICE ,APT_NO)VALUES ('Y', sysdate,'구산동 동익파크','30','6','65000','43000','1227');</t>
  </si>
  <si>
    <t>INSERT INTO TB_APT_PRICE (BATCH_YN, WRK_DT, APT_NM, PYUNG, DONG_FLO,  M_PRICE, J_PRICE ,APT_NO)VALUES ('Y', sysdate,'진관동 은평뉴타운폭포동힐스테이트4-2단지','38','저','113000','63000','101332');</t>
  </si>
  <si>
    <t>INSERT INTO TB_APT_PRICE (BATCH_YN, WRK_DT, APT_NM, PYUNG, DONG_FLO,  M_PRICE, J_PRICE ,APT_NO)VALUES ('Y', sysdate,'진관동 은평뉴타운마고정11단지','32','저','115000','0','26879');</t>
  </si>
  <si>
    <t>INSERT INTO TB_APT_PRICE (BATCH_YN, WRK_DT, APT_NM, PYUNG, DONG_FLO,  M_PRICE, J_PRICE ,APT_NO)VALUES ('Y', sysdate,'불광동 북한산대창센시티','24.85','J','0','0','9841');</t>
  </si>
  <si>
    <t>INSERT INTO TB_APT_PRICE (BATCH_YN, WRK_DT, APT_NM, PYUNG, DONG_FLO,  M_PRICE, J_PRICE ,APT_NO)VALUES ('Y', sysdate,'진관동 은평뉴타운박석고개힐스테이트12단지','33','12','102000','62000','26870');</t>
  </si>
  <si>
    <t>INSERT INTO TB_APT_PRICE (BATCH_YN, WRK_DT, APT_NM, PYUNG, DONG_FLO,  M_PRICE, J_PRICE ,APT_NO)VALUES ('Y', sysdate,'불광동 불광롯데캐슬','33','7','110000','65000','103025');</t>
  </si>
  <si>
    <t>INSERT INTO TB_APT_PRICE (BATCH_YN, WRK_DT, APT_NM, PYUNG, DONG_FLO,  M_PRICE, J_PRICE ,APT_NO)VALUES ('Y', sysdate,'불광동 북한산래미안','33','10','110000','60000','26427');</t>
  </si>
  <si>
    <t>INSERT INTO TB_APT_PRICE (BATCH_YN, WRK_DT, APT_NM, PYUNG, DONG_FLO,  M_PRICE, J_PRICE ,APT_NO)VALUES ('Y', sysdate,'불광동 북한산현대홈타운','33','1','86000','50000','9239');</t>
  </si>
  <si>
    <t>INSERT INTO TB_APT_PRICE (BATCH_YN, WRK_DT, APT_NM, PYUNG, DONG_FLO,  M_PRICE, J_PRICE ,APT_NO)VALUES ('Y', sysdate,'불광동 북한산힐스테이트1차','33','중','100000','55000','24199');</t>
  </si>
  <si>
    <t>INSERT INTO TB_APT_PRICE (BATCH_YN, WRK_DT, APT_NM, PYUNG, DONG_FLO,  M_PRICE, J_PRICE ,APT_NO)VALUES ('Y', sysdate,'불광동 북한산힐스테이트7차','33','12','105000','65000','26897');</t>
  </si>
  <si>
    <t>INSERT INTO TB_APT_PRICE (BATCH_YN, WRK_DT, APT_NM, PYUNG, DONG_FLO,  M_PRICE, J_PRICE ,APT_NO)VALUES ('Y', sysdate,'불광동 미성','33','저','92000','40000','780');</t>
  </si>
  <si>
    <t>INSERT INTO TB_APT_PRICE (BATCH_YN, WRK_DT, APT_NM, PYUNG, DONG_FLO,  M_PRICE, J_PRICE ,APT_NO)VALUES ('Y', sysdate,'불광동 북한산현대힐스테이트3차','33','4','91000','55000','26191');</t>
  </si>
  <si>
    <t>INSERT INTO TB_APT_PRICE (BATCH_YN, WRK_DT, APT_NM, PYUNG, DONG_FLO,  M_PRICE, J_PRICE ,APT_NO)VALUES ('Y', sysdate,'진관동 은평뉴타운박석고개힐스테이트1단지','33','1','100000','70000','26869');</t>
  </si>
  <si>
    <t>INSERT INTO TB_APT_PRICE (BATCH_YN, WRK_DT, APT_NM, PYUNG, DONG_FLO,  M_PRICE, J_PRICE ,APT_NO)VALUES ('Y', sysdate,'진관동 은평스카이뷰자이(주상복합)','35.76','J','0','0','114378');</t>
  </si>
  <si>
    <t>INSERT INTO TB_APT_PRICE (BATCH_YN, WRK_DT, APT_NM, PYUNG, DONG_FLO,  M_PRICE, J_PRICE ,APT_NO)VALUES ('Y', sysdate,'진관동 은평뉴타운솔하임(도시형)','7.27','J','0','0','110281');</t>
  </si>
  <si>
    <t>INSERT INTO TB_APT_PRICE (BATCH_YN, WRK_DT, APT_NM, PYUNG, DONG_FLO,  M_PRICE, J_PRICE ,APT_NO)VALUES ('Y', sysdate,'진관동 은평뉴타운마고정2단지','38','2','123000','68000','26871');</t>
  </si>
  <si>
    <t>INSERT INTO TB_APT_PRICE (BATCH_YN, WRK_DT, APT_NM, PYUNG, DONG_FLO,  M_PRICE, J_PRICE ,APT_NO)VALUES ('Y', sysdate,'진관동 은평뉴타운구파발9단지래미안','38','9','115000','65000','101327');</t>
  </si>
  <si>
    <t>INSERT INTO TB_APT_PRICE (BATCH_YN, WRK_DT, APT_NM, PYUNG, DONG_FLO,  M_PRICE, J_PRICE ,APT_NO)VALUES ('Y', sysdate,'진관동 은평뉴타운구파발10단지어울림','32','8','98000','60000','101326');</t>
  </si>
  <si>
    <t>INSERT INTO TB_APT_PRICE (BATCH_YN, WRK_DT, APT_NM, PYUNG, DONG_FLO,  M_PRICE, J_PRICE ,APT_NO)VALUES ('Y', sysdate,'진관동 은평뉴타운상림12단지롯데캐슬','32','고','95000','59000','26297');</t>
  </si>
  <si>
    <t>INSERT INTO TB_APT_PRICE (BATCH_YN, WRK_DT, APT_NM, PYUNG, DONG_FLO,  M_PRICE, J_PRICE ,APT_NO)VALUES ('Y', sysdate,'진관동 은평뉴타운상림1단지롯데캐슬','31.82','J','0','0','26287');</t>
  </si>
  <si>
    <t>INSERT INTO TB_APT_PRICE (BATCH_YN, WRK_DT, APT_NM, PYUNG, DONG_FLO,  M_PRICE, J_PRICE ,APT_NO)VALUES ('Y', sysdate,'진관동 은평뉴타운기자촌11단지','33','2','89000','55000','108372');</t>
  </si>
  <si>
    <t>INSERT INTO TB_APT_PRICE (BATCH_YN, WRK_DT, APT_NM, PYUNG, DONG_FLO,  M_PRICE, J_PRICE ,APT_NO)VALUES ('Y', sysdate,'진관동 은평뉴타운제각말5-4단지','32','고','93000','50000','101328');</t>
  </si>
  <si>
    <t>INSERT INTO TB_APT_PRICE (BATCH_YN, WRK_DT, APT_NM, PYUNG, DONG_FLO,  M_PRICE, J_PRICE ,APT_NO)VALUES ('Y', sysdate,'진관동 은평뉴타운제각말5-1단지','32','1','95000','53000','101331');</t>
  </si>
  <si>
    <t>INSERT INTO TB_APT_PRICE (BATCH_YN, WRK_DT, APT_NM, PYUNG, DONG_FLO,  M_PRICE, J_PRICE ,APT_NO)VALUES ('Y', sysdate,'진관동 은평뉴타운상림7단지푸르지오','32','2','90000','49000','26293');</t>
  </si>
  <si>
    <t>INSERT INTO TB_APT_PRICE (BATCH_YN, WRK_DT, APT_NM, PYUNG, DONG_FLO,  M_PRICE, J_PRICE ,APT_NO)VALUES ('Y', sysdate,'진관동 은평뉴타운상림6단지푸르지오','32','9','89000','55000','26292');</t>
  </si>
  <si>
    <t>INSERT INTO TB_APT_PRICE (BATCH_YN, WRK_DT, APT_NM, PYUNG, DONG_FLO,  M_PRICE, J_PRICE ,APT_NO)VALUES ('Y', sysdate,'진관동 은평뉴타운마고정3단지','32','15','110000','60000','26877');</t>
  </si>
  <si>
    <t>INSERT INTO TB_APT_PRICE (BATCH_YN, WRK_DT, APT_NM, PYUNG, DONG_FLO,  M_PRICE, J_PRICE ,APT_NO)VALUES ('Y', sysdate,'진관동 은평뉴타운우물골8단지','37','저','125000','70000','26878');</t>
  </si>
  <si>
    <t>INSERT INTO TB_APT_PRICE (BATCH_YN, WRK_DT, APT_NM, PYUNG, DONG_FLO,  M_PRICE, J_PRICE ,APT_NO)VALUES ('Y', sysdate,'진관동 은평뉴타운우물골7단지','32','2','0','55000','26876');</t>
  </si>
  <si>
    <t>INSERT INTO TB_APT_PRICE (BATCH_YN, WRK_DT, APT_NM, PYUNG, DONG_FLO,  M_PRICE, J_PRICE ,APT_NO)VALUES ('Y', sysdate,'진관동 은평뉴타운우물골5단지','35','2','96000','55000','27066');</t>
  </si>
  <si>
    <t>INSERT INTO TB_APT_PRICE (BATCH_YN, WRK_DT, APT_NM, PYUNG, DONG_FLO,  M_PRICE, J_PRICE ,APT_NO)VALUES ('Y', sysdate,'진관동 은평뉴타운우물골6단지','38','저','140000','0','26875');</t>
  </si>
  <si>
    <t>INSERT INTO TB_APT_PRICE (BATCH_YN, WRK_DT, APT_NM, PYUNG, DONG_FLO,  M_PRICE, J_PRICE ,APT_NO)VALUES ('Y', sysdate,'진관동 은평뉴타운상림2단지롯데캐슬','32','4','90000','55000','26288');</t>
  </si>
  <si>
    <t>INSERT INTO TB_APT_PRICE (BATCH_YN, WRK_DT, APT_NM, PYUNG, DONG_FLO,  M_PRICE, J_PRICE ,APT_NO)VALUES ('Y', sysdate,'진관동 은평뉴타운상림3단지아이파크','33','중','100000','52000','26289');</t>
  </si>
  <si>
    <t>INSERT INTO TB_APT_PRICE (BATCH_YN, WRK_DT, APT_NM, PYUNG, DONG_FLO,  M_PRICE, J_PRICE ,APT_NO)VALUES ('Y', sysdate,'진관동 은평뉴타운상림4단지아이파크','39','중','85500','45000','26290');</t>
  </si>
  <si>
    <t>INSERT INTO TB_APT_PRICE (BATCH_YN, WRK_DT, APT_NM, PYUNG, DONG_FLO,  M_PRICE, J_PRICE ,APT_NO)VALUES ('Y', sysdate,'진관동 은평뉴타운상림5단지푸르지오','31','고','105000','53000','26291');</t>
  </si>
  <si>
    <t>INSERT INTO TB_APT_PRICE (BATCH_YN, WRK_DT, APT_NM, PYUNG, DONG_FLO,  M_PRICE, J_PRICE ,APT_NO)VALUES ('Y', sysdate,'진관동 은평뉴타운상림13단지아이파크','38','7','105000','55000','26298');</t>
  </si>
  <si>
    <t>INSERT INTO TB_APT_PRICE (BATCH_YN, WRK_DT, APT_NM, PYUNG, DONG_FLO,  M_PRICE, J_PRICE ,APT_NO)VALUES ('Y', sysdate,'진관동 은평뉴타운상림14단지아이파크','38','저','107000','63000','26299');</t>
  </si>
  <si>
    <t>INSERT INTO TB_APT_PRICE (BATCH_YN, WRK_DT, APT_NM, PYUNG, DONG_FLO,  M_PRICE, J_PRICE ,APT_NO)VALUES ('Y', sysdate,'진관동 은평지웰테라스','32','2','95000','60000','112941');</t>
  </si>
  <si>
    <t>INSERT INTO TB_APT_PRICE (BATCH_YN, WRK_DT, APT_NM, PYUNG, DONG_FLO,  M_PRICE, J_PRICE ,APT_NO)VALUES ('Y', sysdate,'진관동 은평뉴타운상림8단지푸르지오','32','중','90000','0','26294');</t>
  </si>
  <si>
    <t>INSERT INTO TB_APT_PRICE (BATCH_YN, WRK_DT, APT_NM, PYUNG, DONG_FLO,  M_PRICE, J_PRICE ,APT_NO)VALUES ('Y', sysdate,'진관동 은평뉴타운상림10단지아이파크','33','중','100000','0','26295');</t>
  </si>
  <si>
    <t>INSERT INTO TB_APT_PRICE (BATCH_YN, WRK_DT, APT_NM, PYUNG, DONG_FLO,  M_PRICE, J_PRICE ,APT_NO)VALUES ('Y', sysdate,'신사동 응암역효성해링턴플레이스','34','저','108000','0','112914');</t>
  </si>
  <si>
    <t>INSERT INTO TB_APT_PRICE (BATCH_YN, WRK_DT, APT_NM, PYUNG, DONG_FLO,  M_PRICE, J_PRICE ,APT_NO)VALUES ('Y', sysdate,'신사동 현대2차','31','중','65000','41000','7958');</t>
  </si>
  <si>
    <t>INSERT INTO TB_APT_PRICE (BATCH_YN, WRK_DT, APT_NM, PYUNG, DONG_FLO,  M_PRICE, J_PRICE ,APT_NO)VALUES ('Y', sysdate,'신사동 씨티','22','13','52500','32000','786');</t>
  </si>
  <si>
    <t>INSERT INTO TB_APT_PRICE (BATCH_YN, WRK_DT, APT_NM, PYUNG, DONG_FLO,  M_PRICE, J_PRICE ,APT_NO)VALUES ('Y', sysdate,'신사동 신사한신휴플러스','32','12','92000','0','9479');</t>
  </si>
  <si>
    <t>INSERT INTO TB_APT_PRICE (BATCH_YN, WRK_DT, APT_NM, PYUNG, DONG_FLO,  M_PRICE, J_PRICE ,APT_NO)VALUES ('Y', sysdate,'증산동 DMC센트럴자이','33','중','170000','67000','134321');</t>
  </si>
  <si>
    <t>INSERT INTO TB_APT_PRICE (BATCH_YN, WRK_DT, APT_NM, PYUNG, DONG_FLO,  M_PRICE, J_PRICE ,APT_NO)VALUES ('Y', sysdate,'수색동 DMC롯데캐슬더퍼스트','33','중','120000','60000','118025');</t>
  </si>
  <si>
    <t>INSERT INTO TB_APT_PRICE (BATCH_YN, WRK_DT, APT_NM, PYUNG, DONG_FLO,  M_PRICE, J_PRICE ,APT_NO)VALUES ('Y', sysdate,'수색동 디엠씨자이1단지(주상복합)','43','9','135000','75000','27289');</t>
  </si>
  <si>
    <t>INSERT INTO TB_APT_PRICE (BATCH_YN, WRK_DT, APT_NM, PYUNG, DONG_FLO,  M_PRICE, J_PRICE ,APT_NO)VALUES ('Y', sysdate,'응암동 백련산SK뷰아이파크','33','17','110000','60000','116158');</t>
  </si>
  <si>
    <t>INSERT INTO TB_APT_PRICE (BATCH_YN, WRK_DT, APT_NM, PYUNG, DONG_FLO,  M_PRICE, J_PRICE ,APT_NO)VALUES ('Y', sysdate,'응암동 백련산해모로','34','저','105000','0','119053');</t>
  </si>
  <si>
    <t>INSERT INTO TB_APT_PRICE (BATCH_YN, WRK_DT, APT_NM, PYUNG, DONG_FLO,  M_PRICE, J_PRICE ,APT_NO)VALUES ('Y', sysdate,'응암동 신동아','21','6','46000','28000','859');</t>
  </si>
  <si>
    <t>INSERT INTO TB_APT_PRICE (BATCH_YN, WRK_DT, APT_NM, PYUNG, DONG_FLO,  M_PRICE, J_PRICE ,APT_NO)VALUES ('Y', sysdate,'응암동 응암금호','33','중','75000','42000','894');</t>
  </si>
  <si>
    <t>INSERT INTO TB_APT_PRICE (BATCH_YN, WRK_DT, APT_NM, PYUNG, DONG_FLO,  M_PRICE, J_PRICE ,APT_NO)VALUES ('Y', sysdate,'응암동 힐스테이트백련산4차','34','고','105000','53000','110251');</t>
  </si>
  <si>
    <t>INSERT INTO TB_APT_PRICE (BATCH_YN, WRK_DT, APT_NM, PYUNG, DONG_FLO,  M_PRICE, J_PRICE ,APT_NO)VALUES ('Y', sysdate,'응암동 백련산힐스테이트2차','32','저','91000','50000','27502');</t>
  </si>
  <si>
    <t>INSERT INTO TB_APT_PRICE (BATCH_YN, WRK_DT, APT_NM, PYUNG, DONG_FLO,  M_PRICE, J_PRICE ,APT_NO)VALUES ('Y', sysdate,'응암동 백련산파크자이','32','1','103000','57000','113021');</t>
  </si>
  <si>
    <t>INSERT INTO TB_APT_PRICE (BATCH_YN, WRK_DT, APT_NM, PYUNG, DONG_FLO,  M_PRICE, J_PRICE ,APT_NO)VALUES ('Y', sysdate,'응암동 대주피오레','39','저','85000','0','10646');</t>
  </si>
  <si>
    <t>INSERT INTO TB_APT_PRICE (BATCH_YN, WRK_DT, APT_NM, PYUNG, DONG_FLO,  M_PRICE, J_PRICE ,APT_NO)VALUES ('Y', sysdate,'응암동 녹번역e편한세상캐슬','34','6','0','65000','119275');</t>
  </si>
  <si>
    <t>INSERT INTO TB_APT_PRICE (BATCH_YN, WRK_DT, APT_NM, PYUNG, DONG_FLO,  M_PRICE, J_PRICE ,APT_NO)VALUES ('Y', sysdate,'응암동 e편한세상백련산','32','3','120000','65000','127128');</t>
  </si>
  <si>
    <t>INSERT INTO TB_APT_PRICE (BATCH_YN, WRK_DT, APT_NM, PYUNG, DONG_FLO,  M_PRICE, J_PRICE ,APT_NO)VALUES ('Y', sysdate,'응암동 녹번역센트레빌','33','7','95000','60000','104927');</t>
  </si>
  <si>
    <t>INSERT INTO TB_APT_PRICE (BATCH_YN, WRK_DT, APT_NM, PYUNG, DONG_FLO,  M_PRICE, J_PRICE ,APT_NO)VALUES ('Y', sysdate,'응암동 응암푸르지오','30','6','79000','52000','17537');</t>
  </si>
  <si>
    <t>INSERT INTO TB_APT_PRICE (BATCH_YN, WRK_DT, APT_NM, PYUNG, DONG_FLO,  M_PRICE, J_PRICE ,APT_NO)VALUES ('Y', sysdate,'응암동 응암우성','30','저','61000','37500','791');</t>
  </si>
  <si>
    <t>INSERT INTO TB_APT_PRICE (BATCH_YN, WRK_DT, APT_NM, PYUNG, DONG_FLO,  M_PRICE, J_PRICE ,APT_NO)VALUES ('Y', sysdate,'응암동 힐스테이트녹번역','33','8','138000','75000','123961');</t>
  </si>
  <si>
    <t>INSERT INTO TB_APT_PRICE (BATCH_YN, WRK_DT, APT_NM, PYUNG, DONG_FLO,  M_PRICE, J_PRICE ,APT_NO)VALUES ('Y', sysdate,'녹번동 대림','32','저','78000','45000','778');</t>
  </si>
  <si>
    <t>INSERT INTO TB_APT_PRICE (BATCH_YN, WRK_DT, APT_NM, PYUNG, DONG_FLO,  M_PRICE, J_PRICE ,APT_NO)VALUES ('Y', sysdate,'녹번동 녹번JR','33','저','88000','0','8830');</t>
  </si>
  <si>
    <t>INSERT INTO TB_APT_PRICE (BATCH_YN, WRK_DT, APT_NM, PYUNG, DONG_FLO,  M_PRICE, J_PRICE ,APT_NO)VALUES ('Y', sysdate,'응암동 백련산힐스테이트3차','32','9','95000','60000','27264');</t>
  </si>
  <si>
    <t>INSERT INTO TB_APT_PRICE (BATCH_YN, WRK_DT, APT_NM, PYUNG, DONG_FLO,  M_PRICE, J_PRICE ,APT_NO)VALUES ('Y', sysdate,'응암동 백련산힐스테이트1차','32','저','89000','54000','27501');</t>
  </si>
  <si>
    <t>INSERT INTO TB_APT_PRICE (BATCH_YN, WRK_DT, APT_NM, PYUNG, DONG_FLO,  M_PRICE, J_PRICE ,APT_NO)VALUES ('Y', sysdate,'녹번동 힐스테이트녹번','33','13','125000','70000','111964');</t>
  </si>
  <si>
    <t>INSERT INTO TB_APT_PRICE (BATCH_YN, WRK_DT, APT_NM, PYUNG, DONG_FLO,  M_PRICE, J_PRICE ,APT_NO)VALUES ('Y', sysdate,'녹번동 래미안베라힐즈','35','저','120000','65000','111575');</t>
  </si>
  <si>
    <t>INSERT INTO TB_APT_PRICE (BATCH_YN, WRK_DT, APT_NM, PYUNG, DONG_FLO,  M_PRICE, J_PRICE ,APT_NO)VALUES ('Y', sysdate,'녹번동 북한산푸르지오','34','10','105000','58000','107610');</t>
  </si>
  <si>
    <t>INSERT INTO TB_APT_PRICE (BATCH_YN, WRK_DT, APT_NM, PYUNG, DONG_FLO,  M_PRICE, J_PRICE ,APT_NO)VALUES ('Y', sysdate,'대조동 삼성타운','32','고','0','48000','3818');</t>
  </si>
  <si>
    <t>INSERT INTO TB_APT_PRICE (BATCH_YN, WRK_DT, APT_NM, PYUNG, DONG_FLO,  M_PRICE, J_PRICE ,APT_NO)VALUES ('Y', sysdate,'가양동 가양9단지','13','3','55000','19215','1348');</t>
  </si>
  <si>
    <t>INSERT INTO TB_APT_PRICE (BATCH_YN, WRK_DT, APT_NM, PYUNG, DONG_FLO,  M_PRICE, J_PRICE ,APT_NO)VALUES ('Y', sysdate,'등촌동 우성','29','3','85000','38500','1015');</t>
  </si>
  <si>
    <t>INSERT INTO TB_APT_PRICE (BATCH_YN, WRK_DT, APT_NM, PYUNG, DONG_FLO,  M_PRICE, J_PRICE ,APT_NO)VALUES ('Y', sysdate,'염창동 금호타운','32','8','105000','57000','853');</t>
  </si>
  <si>
    <t>INSERT INTO TB_APT_PRICE (BATCH_YN, WRK_DT, APT_NM, PYUNG, DONG_FLO,  M_PRICE, J_PRICE ,APT_NO)VALUES ('Y', sysdate,'등촌동 대동황토방1차','33','3','98000','0','8076');</t>
  </si>
  <si>
    <t>INSERT INTO TB_APT_PRICE (BATCH_YN, WRK_DT, APT_NM, PYUNG, DONG_FLO,  M_PRICE, J_PRICE ,APT_NO)VALUES ('Y', sysdate,'등촌동 한사랑삼성1차','32','17','90000','0','8075');</t>
  </si>
  <si>
    <t>INSERT INTO TB_APT_PRICE (BATCH_YN, WRK_DT, APT_NM, PYUNG, DONG_FLO,  M_PRICE, J_PRICE ,APT_NO)VALUES ('Y', sysdate,'등촌동 한사랑삼성2차','32','8','90000','50000','1016');</t>
  </si>
  <si>
    <t>INSERT INTO TB_APT_PRICE (BATCH_YN, WRK_DT, APT_NM, PYUNG, DONG_FLO,  M_PRICE, J_PRICE ,APT_NO)VALUES ('Y', sysdate,'등촌동 태진아름','31','5','95000','0','1018');</t>
  </si>
  <si>
    <t>INSERT INTO TB_APT_PRICE (BATCH_YN, WRK_DT, APT_NM, PYUNG, DONG_FLO,  M_PRICE, J_PRICE ,APT_NO)VALUES ('Y', sysdate,'등촌동 아임2030등촌역(도시형)','6.36','J','0','0','146417');</t>
  </si>
  <si>
    <t>INSERT INTO TB_APT_PRICE (BATCH_YN, WRK_DT, APT_NM, PYUNG, DONG_FLO,  M_PRICE, J_PRICE ,APT_NO)VALUES ('Y', sysdate,'염창동 염창동아3차','33','12','110000','63000','870');</t>
  </si>
  <si>
    <t>INSERT INTO TB_APT_PRICE (BATCH_YN, WRK_DT, APT_NM, PYUNG, DONG_FLO,  M_PRICE, J_PRICE ,APT_NO)VALUES ('Y', sysdate,'염창동 현대1차','30','4','94000','60000','1035');</t>
  </si>
  <si>
    <t>INSERT INTO TB_APT_PRICE (BATCH_YN, WRK_DT, APT_NM, PYUNG, DONG_FLO,  M_PRICE, J_PRICE ,APT_NO)VALUES ('Y', sysdate,'염창동 무학','32','17','108000','48000','1030');</t>
  </si>
  <si>
    <t>INSERT INTO TB_APT_PRICE (BATCH_YN, WRK_DT, APT_NM, PYUNG, DONG_FLO,  M_PRICE, J_PRICE ,APT_NO)VALUES ('Y', sysdate,'염창동 강변힐스테이트','33','10','125000','70000','9161');</t>
  </si>
  <si>
    <t>INSERT INTO TB_APT_PRICE (BATCH_YN, WRK_DT, APT_NM, PYUNG, DONG_FLO,  M_PRICE, J_PRICE ,APT_NO)VALUES ('Y', sysdate,'염창동 태진한솔','38','12','135000','0','1034');</t>
  </si>
  <si>
    <t>INSERT INTO TB_APT_PRICE (BATCH_YN, WRK_DT, APT_NM, PYUNG, DONG_FLO,  M_PRICE, J_PRICE ,APT_NO)VALUES ('Y', sysdate,'염창동 삼정그린코아','34','2','120000','73000','3101');</t>
  </si>
  <si>
    <t>INSERT INTO TB_APT_PRICE (BATCH_YN, WRK_DT, APT_NM, PYUNG, DONG_FLO,  M_PRICE, J_PRICE ,APT_NO)VALUES ('Y', sysdate,'염창동 한강동아2차','33','14','110000','0','3155');</t>
  </si>
  <si>
    <t>INSERT INTO TB_APT_PRICE (BATCH_YN, WRK_DT, APT_NM, PYUNG, DONG_FLO,  M_PRICE, J_PRICE ,APT_NO)VALUES ('Y', sysdate,'염창동 e편한세상염창','32','3','142000','85000','115965');</t>
  </si>
  <si>
    <t>INSERT INTO TB_APT_PRICE (BATCH_YN, WRK_DT, APT_NM, PYUNG, DONG_FLO,  M_PRICE, J_PRICE ,APT_NO)VALUES ('Y', sysdate,'염창동 염창한화꿈에그린1차','33','3','140000','82000','11565');</t>
  </si>
  <si>
    <t>INSERT INTO TB_APT_PRICE (BATCH_YN, WRK_DT, APT_NM, PYUNG, DONG_FLO,  M_PRICE, J_PRICE ,APT_NO)VALUES ('Y', sysdate,'염창동 염창롯데캐슬','33','5','125000','80000','12844');</t>
  </si>
  <si>
    <t>INSERT INTO TB_APT_PRICE (BATCH_YN, WRK_DT, APT_NM, PYUNG, DONG_FLO,  M_PRICE, J_PRICE ,APT_NO)VALUES ('Y', sysdate,'염창동 극동상록수','33','2','110000','62000','1028');</t>
  </si>
  <si>
    <t>INSERT INTO TB_APT_PRICE (BATCH_YN, WRK_DT, APT_NM, PYUNG, DONG_FLO,  M_PRICE, J_PRICE ,APT_NO)VALUES ('Y', sysdate,'염창동 한마음삼성','31','4','99000','65000','36');</t>
  </si>
  <si>
    <t>INSERT INTO TB_APT_PRICE (BATCH_YN, WRK_DT, APT_NM, PYUNG, DONG_FLO,  M_PRICE, J_PRICE ,APT_NO)VALUES ('Y', sysdate,'염창동 삼성관음','32','18','100000','55000','34');</t>
  </si>
  <si>
    <t>INSERT INTO TB_APT_PRICE (BATCH_YN, WRK_DT, APT_NM, PYUNG, DONG_FLO,  M_PRICE, J_PRICE ,APT_NO)VALUES ('Y', sysdate,'염창동 극동','32','4','110000','0','3153');</t>
  </si>
  <si>
    <t>INSERT INTO TB_APT_PRICE (BATCH_YN, WRK_DT, APT_NM, PYUNG, DONG_FLO,  M_PRICE, J_PRICE ,APT_NO)VALUES ('Y', sysdate,'염창동 태영송화','33','6','102000','60000','1019');</t>
  </si>
  <si>
    <t>INSERT INTO TB_APT_PRICE (BATCH_YN, WRK_DT, APT_NM, PYUNG, DONG_FLO,  M_PRICE, J_PRICE ,APT_NO)VALUES ('Y', sysdate,'염창동 보람더하임1차(101~104동)','31','12','120000','80000','25936');</t>
  </si>
  <si>
    <t>INSERT INTO TB_APT_PRICE (BATCH_YN, WRK_DT, APT_NM, PYUNG, DONG_FLO,  M_PRICE, J_PRICE ,APT_NO)VALUES ('Y', sysdate,'염창동 염창동아1차','32','9','97000','50000','869');</t>
  </si>
  <si>
    <t>INSERT INTO TB_APT_PRICE (BATCH_YN, WRK_DT, APT_NM, PYUNG, DONG_FLO,  M_PRICE, J_PRICE ,APT_NO)VALUES ('Y', sysdate,'염창동 염창우성1차','27','1','81000','42000','38');</t>
  </si>
  <si>
    <t>INSERT INTO TB_APT_PRICE (BATCH_YN, WRK_DT, APT_NM, PYUNG, DONG_FLO,  M_PRICE, J_PRICE ,APT_NO)VALUES ('Y', sysdate,'염창동 신동아','24','5','78000','38000','37');</t>
  </si>
  <si>
    <t>INSERT INTO TB_APT_PRICE (BATCH_YN, WRK_DT, APT_NM, PYUNG, DONG_FLO,  M_PRICE, J_PRICE ,APT_NO)VALUES ('Y', sysdate,'염창동 강변성원','33','저','105000','0','3100');</t>
  </si>
  <si>
    <t>INSERT INTO TB_APT_PRICE (BATCH_YN, WRK_DT, APT_NM, PYUNG, DONG_FLO,  M_PRICE, J_PRICE ,APT_NO)VALUES ('Y', sysdate,'염창동 강변한솔솔파크','32','10','115000','70000','9364');</t>
  </si>
  <si>
    <t>INSERT INTO TB_APT_PRICE (BATCH_YN, WRK_DT, APT_NM, PYUNG, DONG_FLO,  M_PRICE, J_PRICE ,APT_NO)VALUES ('Y', sysdate,'염창동 벽산늘푸른','23','고','72000','43000','1032');</t>
  </si>
  <si>
    <t>INSERT INTO TB_APT_PRICE (BATCH_YN, WRK_DT, APT_NM, PYUNG, DONG_FLO,  M_PRICE, J_PRICE ,APT_NO)VALUES ('Y', sysdate,'방화동 방화5단지','13','6','0','22000','24');</t>
  </si>
  <si>
    <t>INSERT INTO TB_APT_PRICE (BATCH_YN, WRK_DT, APT_NM, PYUNG, DONG_FLO,  M_PRICE, J_PRICE ,APT_NO)VALUES ('Y', sysdate,'방화동 방화4단지','36','2','107000','55000','26');</t>
  </si>
  <si>
    <t>INSERT INTO TB_APT_PRICE (BATCH_YN, WRK_DT, APT_NM, PYUNG, DONG_FLO,  M_PRICE, J_PRICE ,APT_NO)VALUES ('Y', sysdate,'방화동 마곡현대1차','21.82','J','0','0','33');</t>
  </si>
  <si>
    <t>INSERT INTO TB_APT_PRICE (BATCH_YN, WRK_DT, APT_NM, PYUNG, DONG_FLO,  M_PRICE, J_PRICE ,APT_NO)VALUES ('Y', sysdate,'방화동 방화3단지청솔','15','3','55000','25000','31');</t>
  </si>
  <si>
    <t>INSERT INTO TB_APT_PRICE (BATCH_YN, WRK_DT, APT_NM, PYUNG, DONG_FLO,  M_PRICE, J_PRICE ,APT_NO)VALUES ('Y', sysdate,'방화동 방화동부센트레빌2차','31','13','80000','67000','8959');</t>
  </si>
  <si>
    <t>INSERT INTO TB_APT_PRICE (BATCH_YN, WRK_DT, APT_NM, PYUNG, DONG_FLO,  M_PRICE, J_PRICE ,APT_NO)VALUES ('Y', sysdate,'방화동 신마곡벽산블루밍','35','4','130000','67000','124391');</t>
  </si>
  <si>
    <t>INSERT INTO TB_APT_PRICE (BATCH_YN, WRK_DT, APT_NM, PYUNG, DONG_FLO,  M_PRICE, J_PRICE ,APT_NO)VALUES ('Y', sysdate,'방화동 삼성꽃마을','32','10','79000','48000','10545');</t>
  </si>
  <si>
    <t>INSERT INTO TB_APT_PRICE (BATCH_YN, WRK_DT, APT_NM, PYUNG, DONG_FLO,  M_PRICE, J_PRICE ,APT_NO)VALUES ('Y', sysdate,'방화동 신안네트빌1단지','34','1','82000','47000','8986');</t>
  </si>
  <si>
    <t>INSERT INTO TB_APT_PRICE (BATCH_YN, WRK_DT, APT_NM, PYUNG, DONG_FLO,  M_PRICE, J_PRICE ,APT_NO)VALUES ('Y', sysdate,'방화동 마곡한진해모로','24','10','76000','45000','9716');</t>
  </si>
  <si>
    <t>INSERT INTO TB_APT_PRICE (BATCH_YN, WRK_DT, APT_NM, PYUNG, DONG_FLO,  M_PRICE, J_PRICE ,APT_NO)VALUES ('Y', sysdate,'방화동 도시개발2단지','13','저','0','13755','23');</t>
  </si>
  <si>
    <t>INSERT INTO TB_APT_PRICE (BATCH_YN, WRK_DT, APT_NM, PYUNG, DONG_FLO,  M_PRICE, J_PRICE ,APT_NO)VALUES ('Y', sysdate,'방화동 장미(도시개발1단지)','19','10','63000','30000','22');</t>
  </si>
  <si>
    <t>INSERT INTO TB_APT_PRICE (BATCH_YN, WRK_DT, APT_NM, PYUNG, DONG_FLO,  M_PRICE, J_PRICE ,APT_NO)VALUES ('Y', sysdate,'방화동 한미','16','2','50000','21000','32');</t>
  </si>
  <si>
    <t>INSERT INTO TB_APT_PRICE (BATCH_YN, WRK_DT, APT_NM, PYUNG, DONG_FLO,  M_PRICE, J_PRICE ,APT_NO)VALUES ('Y', sysdate,'방화동 마곡현대','32','3','93000','0','1027');</t>
  </si>
  <si>
    <t>INSERT INTO TB_APT_PRICE (BATCH_YN, WRK_DT, APT_NM, PYUNG, DONG_FLO,  M_PRICE, J_PRICE ,APT_NO)VALUES ('Y', sysdate,'방화동 마곡우림필유','31','8','0','52000','9410');</t>
  </si>
  <si>
    <t>INSERT INTO TB_APT_PRICE (BATCH_YN, WRK_DT, APT_NM, PYUNG, DONG_FLO,  M_PRICE, J_PRICE ,APT_NO)VALUES ('Y', sysdate,'방화동 마곡청구','23','4','75000','36500','1026');</t>
  </si>
  <si>
    <t>INSERT INTO TB_APT_PRICE (BATCH_YN, WRK_DT, APT_NM, PYUNG, DONG_FLO,  M_PRICE, J_PRICE ,APT_NO)VALUES ('Y', sysdate,'방화동 마곡한숲대림','32','12','85000','55000','1022');</t>
  </si>
  <si>
    <t>INSERT INTO TB_APT_PRICE (BATCH_YN, WRK_DT, APT_NM, PYUNG, DONG_FLO,  M_PRICE, J_PRICE ,APT_NO)VALUES ('Y', sysdate,'방화동 마곡서광','32','4','74000','0','1025');</t>
  </si>
  <si>
    <t>INSERT INTO TB_APT_PRICE (BATCH_YN, WRK_DT, APT_NM, PYUNG, DONG_FLO,  M_PRICE, J_PRICE ,APT_NO)VALUES ('Y', sysdate,'방화동 치현마을동일스위트리버1차','32','7','80000','50000','9244');</t>
  </si>
  <si>
    <t>INSERT INTO TB_APT_PRICE (BATCH_YN, WRK_DT, APT_NM, PYUNG, DONG_FLO,  M_PRICE, J_PRICE ,APT_NO)VALUES ('Y', sysdate,'마곡동 마곡엠밸리7단지','33','고','170000','80000','107477');</t>
  </si>
  <si>
    <t>INSERT INTO TB_APT_PRICE (BATCH_YN, WRK_DT, APT_NM, PYUNG, DONG_FLO,  M_PRICE, J_PRICE ,APT_NO)VALUES ('Y', sysdate,'마곡동 마곡엠밸리6단지','33','2','167000','73000','107506');</t>
  </si>
  <si>
    <t>INSERT INTO TB_APT_PRICE (BATCH_YN, WRK_DT, APT_NM, PYUNG, DONG_FLO,  M_PRICE, J_PRICE ,APT_NO)VALUES ('Y', sysdate,'마곡동 마곡힐스테이트','34','1','149000','76000','108359');</t>
  </si>
  <si>
    <t>INSERT INTO TB_APT_PRICE (BATCH_YN, WRK_DT, APT_NM, PYUNG, DONG_FLO,  M_PRICE, J_PRICE ,APT_NO)VALUES ('Y', sysdate,'방화동 마곡푸르지오','32','11','118000','62000','24833');</t>
  </si>
  <si>
    <t>INSERT INTO TB_APT_PRICE (BATCH_YN, WRK_DT, APT_NM, PYUNG, DONG_FLO,  M_PRICE, J_PRICE ,APT_NO)VALUES ('Y', sysdate,'마곡동 신안(422)','39','11','140000','0','1021');</t>
  </si>
  <si>
    <t>INSERT INTO TB_APT_PRICE (BATCH_YN, WRK_DT, APT_NM, PYUNG, DONG_FLO,  M_PRICE, J_PRICE ,APT_NO)VALUES ('Y', sysdate,'마곡동 마곡엠밸리8단지','35','저','155000','70000','112211');</t>
  </si>
  <si>
    <t>INSERT INTO TB_APT_PRICE (BATCH_YN, WRK_DT, APT_NM, PYUNG, DONG_FLO,  M_PRICE, J_PRICE ,APT_NO)VALUES ('Y', sysdate,'마곡동 마곡엠밸리5단지','33','11','163000','80000','107475');</t>
  </si>
  <si>
    <t>INSERT INTO TB_APT_PRICE (BATCH_YN, WRK_DT, APT_NM, PYUNG, DONG_FLO,  M_PRICE, J_PRICE ,APT_NO)VALUES ('Y', sysdate,'마곡동 마곡엠밸리3단지','34','6','0','67000','107961');</t>
  </si>
  <si>
    <t>INSERT INTO TB_APT_PRICE (BATCH_YN, WRK_DT, APT_NM, PYUNG, DONG_FLO,  M_PRICE, J_PRICE ,APT_NO)VALUES ('Y', sysdate,'마곡동 마곡한솔솔파크','33','7','130000','63000','14025');</t>
  </si>
  <si>
    <t>INSERT INTO TB_APT_PRICE (BATCH_YN, WRK_DT, APT_NM, PYUNG, DONG_FLO,  M_PRICE, J_PRICE ,APT_NO)VALUES ('Y', sysdate,'마곡동 마곡엠밸리1단지','36','5','148000','73000','107482');</t>
  </si>
  <si>
    <t>INSERT INTO TB_APT_PRICE (BATCH_YN, WRK_DT, APT_NM, PYUNG, DONG_FLO,  M_PRICE, J_PRICE ,APT_NO)VALUES ('Y', sysdate,'마곡동 마곡엠밸리2단지','34','3','155000','68000','107960');</t>
  </si>
  <si>
    <t>INSERT INTO TB_APT_PRICE (BATCH_YN, WRK_DT, APT_NM, PYUNG, DONG_FLO,  M_PRICE, J_PRICE ,APT_NO)VALUES ('Y', sysdate,'방화동 신동아','32','10','90000','60000','27');</t>
  </si>
  <si>
    <t>INSERT INTO TB_APT_PRICE (BATCH_YN, WRK_DT, APT_NM, PYUNG, DONG_FLO,  M_PRICE, J_PRICE ,APT_NO)VALUES ('Y', sysdate,'방화동 방화e-편한세상','32','1','100000','58000','9004');</t>
  </si>
  <si>
    <t>INSERT INTO TB_APT_PRICE (BATCH_YN, WRK_DT, APT_NM, PYUNG, DONG_FLO,  M_PRICE, J_PRICE ,APT_NO)VALUES ('Y', sysdate,'방화동 동성','31','7','91000','54000','25');</t>
  </si>
  <si>
    <t>INSERT INTO TB_APT_PRICE (BATCH_YN, WRK_DT, APT_NM, PYUNG, DONG_FLO,  M_PRICE, J_PRICE ,APT_NO)VALUES ('Y', sysdate,'방화동 방화개화','37','8','90000','63000','17');</t>
  </si>
  <si>
    <t>INSERT INTO TB_APT_PRICE (BATCH_YN, WRK_DT, APT_NM, PYUNG, DONG_FLO,  M_PRICE, J_PRICE ,APT_NO)VALUES ('Y', sysdate,'방화동 마곡중앙하이츠','15','top','49500','23000','905');</t>
  </si>
  <si>
    <t>INSERT INTO TB_APT_PRICE (BATCH_YN, WRK_DT, APT_NM, PYUNG, DONG_FLO,  M_PRICE, J_PRICE ,APT_NO)VALUES ('Y', sysdate,'방화동 개화산동부센트레빌','32','5','93000','50000','9315');</t>
  </si>
  <si>
    <t>INSERT INTO TB_APT_PRICE (BATCH_YN, WRK_DT, APT_NM, PYUNG, DONG_FLO,  M_PRICE, J_PRICE ,APT_NO)VALUES ('Y', sysdate,'마곡동 마곡벽산','32','저','85000','45000','1020');</t>
  </si>
  <si>
    <t>INSERT INTO TB_APT_PRICE (BATCH_YN, WRK_DT, APT_NM, PYUNG, DONG_FLO,  M_PRICE, J_PRICE ,APT_NO)VALUES ('Y', sysdate,'마곡동 마곡엠밸리4단지','34','9','160000','75000','107483');</t>
  </si>
  <si>
    <t>INSERT INTO TB_APT_PRICE (BATCH_YN, WRK_DT, APT_NM, PYUNG, DONG_FLO,  M_PRICE, J_PRICE ,APT_NO)VALUES ('Y', sysdate,'마곡동 마곡13단지힐스테이트마스터','34','저','140000','70000','109799');</t>
  </si>
  <si>
    <t>INSERT INTO TB_APT_PRICE (BATCH_YN, WRK_DT, APT_NM, PYUNG, DONG_FLO,  M_PRICE, J_PRICE ,APT_NO)VALUES ('Y', sysdate,'마곡동 마곡엠밸리9단지','35','1','0','76000','131224');</t>
  </si>
  <si>
    <t>INSERT INTO TB_APT_PRICE (BATCH_YN, WRK_DT, APT_NM, PYUNG, DONG_FLO,  M_PRICE, J_PRICE ,APT_NO)VALUES ('Y', sysdate,'마곡동 마곡엠밸리11단지','36','12','149000','70000','112280');</t>
  </si>
  <si>
    <t>INSERT INTO TB_APT_PRICE (BATCH_YN, WRK_DT, APT_NM, PYUNG, DONG_FLO,  M_PRICE, J_PRICE ,APT_NO)VALUES ('Y', sysdate,'마곡동 마곡엠밸리12단지','36','중','168000','0','112281');</t>
  </si>
  <si>
    <t>INSERT INTO TB_APT_PRICE (BATCH_YN, WRK_DT, APT_NM, PYUNG, DONG_FLO,  M_PRICE, J_PRICE ,APT_NO)VALUES ('Y', sysdate,'마곡동 마곡엠밸리10단지','35','고','159000','75000','112279');</t>
  </si>
  <si>
    <t>INSERT INTO TB_APT_PRICE (BATCH_YN, WRK_DT, APT_NM, PYUNG, DONG_FLO,  M_PRICE, J_PRICE ,APT_NO)VALUES ('Y', sysdate,'마곡동 마곡엠밸리15단지','34','8','149000','0','107505');</t>
  </si>
  <si>
    <t>INSERT INTO TB_APT_PRICE (BATCH_YN, WRK_DT, APT_NM, PYUNG, DONG_FLO,  M_PRICE, J_PRICE ,APT_NO)VALUES ('Y', sysdate,'마곡동 마곡엠밸리14단지','34','저','165000','70000','107504');</t>
  </si>
  <si>
    <t>INSERT INTO TB_APT_PRICE (BATCH_YN, WRK_DT, APT_NM, PYUNG, DONG_FLO,  M_PRICE, J_PRICE ,APT_NO)VALUES ('Y', sysdate,'내발산동 마곡수명산파크2단지','32','13','118000','60000','25922');</t>
  </si>
  <si>
    <t>INSERT INTO TB_APT_PRICE (BATCH_YN, WRK_DT, APT_NM, PYUNG, DONG_FLO,  M_PRICE, J_PRICE ,APT_NO)VALUES ('Y', sysdate,'화곡동 강서힐스테이트','33','고','132000','75000','103305');</t>
  </si>
  <si>
    <t>INSERT INTO TB_APT_PRICE (BATCH_YN, WRK_DT, APT_NM, PYUNG, DONG_FLO,  M_PRICE, J_PRICE ,APT_NO)VALUES ('Y', sysdate,'화곡동 우장산아이파크e편한세상','32','저','0','78000','22555');</t>
  </si>
  <si>
    <t>INSERT INTO TB_APT_PRICE (BATCH_YN, WRK_DT, APT_NM, PYUNG, DONG_FLO,  M_PRICE, J_PRICE ,APT_NO)VALUES ('Y', sysdate,'화곡동 초록','32','5','95000','59000','1038');</t>
  </si>
  <si>
    <t>INSERT INTO TB_APT_PRICE (BATCH_YN, WRK_DT, APT_NM, PYUNG, DONG_FLO,  M_PRICE, J_PRICE ,APT_NO)VALUES ('Y', sysdate,'화곡동 중앙하이츠','19','5','50000','24000','44');</t>
  </si>
  <si>
    <t>INSERT INTO TB_APT_PRICE (BATCH_YN, WRK_DT, APT_NM, PYUNG, DONG_FLO,  M_PRICE, J_PRICE ,APT_NO)VALUES ('Y', sysdate,'화곡동 미성','32','고','65000','45000','3158');</t>
  </si>
  <si>
    <t>INSERT INTO TB_APT_PRICE (BATCH_YN, WRK_DT, APT_NM, PYUNG, DONG_FLO,  M_PRICE, J_PRICE ,APT_NO)VALUES ('Y', sysdate,'등촌동 등촌아이파크','31','15','105000','70000','13859');</t>
  </si>
  <si>
    <t>INSERT INTO TB_APT_PRICE (BATCH_YN, WRK_DT, APT_NM, PYUNG, DONG_FLO,  M_PRICE, J_PRICE ,APT_NO)VALUES ('Y', sysdate,'등촌동 e-편한대림','33','중','110000','0','3329');</t>
  </si>
  <si>
    <t>INSERT INTO TB_APT_PRICE (BATCH_YN, WRK_DT, APT_NM, PYUNG, DONG_FLO,  M_PRICE, J_PRICE ,APT_NO)VALUES ('Y', sysdate,'등촌동 두보하이츠','20','J','0','0','15578');</t>
  </si>
  <si>
    <t>INSERT INTO TB_APT_PRICE (BATCH_YN, WRK_DT, APT_NM, PYUNG, DONG_FLO,  M_PRICE, J_PRICE ,APT_NO)VALUES ('Y', sysdate,'화곡동 화곡푸르지오','34','8','110000','65000','3330');</t>
  </si>
  <si>
    <t>INSERT INTO TB_APT_PRICE (BATCH_YN, WRK_DT, APT_NM, PYUNG, DONG_FLO,  M_PRICE, J_PRICE ,APT_NO)VALUES ('Y', sysdate,'화곡동 화곡대림','39','top','100000','0','42');</t>
  </si>
  <si>
    <t>INSERT INTO TB_APT_PRICE (BATCH_YN, WRK_DT, APT_NM, PYUNG, DONG_FLO,  M_PRICE, J_PRICE ,APT_NO)VALUES ('Y', sysdate,'화곡동 거성마을','15.76','J','0','0','15636');</t>
  </si>
  <si>
    <t>INSERT INTO TB_APT_PRICE (BATCH_YN, WRK_DT, APT_NM, PYUNG, DONG_FLO,  M_PRICE, J_PRICE ,APT_NO)VALUES ('Y', sysdate,'등촌동 등촌주공8단지','16','top','63000','23000','14');</t>
  </si>
  <si>
    <t>INSERT INTO TB_APT_PRICE (BATCH_YN, WRK_DT, APT_NM, PYUNG, DONG_FLO,  M_PRICE, J_PRICE ,APT_NO)VALUES ('Y', sysdate,'가양동 강나루현대','32','2','109000','60000','1012');</t>
  </si>
  <si>
    <t>INSERT INTO TB_APT_PRICE (BATCH_YN, WRK_DT, APT_NM, PYUNG, DONG_FLO,  M_PRICE, J_PRICE ,APT_NO)VALUES ('Y', sysdate,'등촌동 라인','35','6','0','65000','6');</t>
  </si>
  <si>
    <t>INSERT INTO TB_APT_PRICE (BATCH_YN, WRK_DT, APT_NM, PYUNG, DONG_FLO,  M_PRICE, J_PRICE ,APT_NO)VALUES ('Y', sysdate,'가양동 가양우성','30','1','104000','55000','1350');</t>
  </si>
  <si>
    <t>INSERT INTO TB_APT_PRICE (BATCH_YN, WRK_DT, APT_NM, PYUNG, DONG_FLO,  M_PRICE, J_PRICE ,APT_NO)VALUES ('Y', sysdate,'등촌동 가양역두산위브','31','17','150000','80000','127100');</t>
  </si>
  <si>
    <t>INSERT INTO TB_APT_PRICE (BATCH_YN, WRK_DT, APT_NM, PYUNG, DONG_FLO,  M_PRICE, J_PRICE ,APT_NO)VALUES ('Y', sysdate,'등촌동 등촌마을서광','32','3','99000','0','1017');</t>
  </si>
  <si>
    <t>INSERT INTO TB_APT_PRICE (BATCH_YN, WRK_DT, APT_NM, PYUNG, DONG_FLO,  M_PRICE, J_PRICE ,APT_NO)VALUES ('Y', sysdate,'화곡동 우장산SK뷰','31','저','100000','0','22159');</t>
  </si>
  <si>
    <t>INSERT INTO TB_APT_PRICE (BATCH_YN, WRK_DT, APT_NM, PYUNG, DONG_FLO,  M_PRICE, J_PRICE ,APT_NO)VALUES ('Y', sysdate,'화곡동 우장산롯데','22.42','J','0','0','10857');</t>
  </si>
  <si>
    <t>INSERT INTO TB_APT_PRICE (BATCH_YN, WRK_DT, APT_NM, PYUNG, DONG_FLO,  M_PRICE, J_PRICE ,APT_NO)VALUES ('Y', sysdate,'등촌동 등촌주공3단지','16','8','69000','29000','12');</t>
  </si>
  <si>
    <t>INSERT INTO TB_APT_PRICE (BATCH_YN, WRK_DT, APT_NM, PYUNG, DONG_FLO,  M_PRICE, J_PRICE ,APT_NO)VALUES ('Y', sysdate,'등촌동 등촌주공5단지','16.67','J','0','0','13');</t>
  </si>
  <si>
    <t>INSERT INTO TB_APT_PRICE (BATCH_YN, WRK_DT, APT_NM, PYUNG, DONG_FLO,  M_PRICE, J_PRICE ,APT_NO)VALUES ('Y', sysdate,'등촌동 등촌주공10단지','16','3','63000','30000','10');</t>
  </si>
  <si>
    <t>INSERT INTO TB_APT_PRICE (BATCH_YN, WRK_DT, APT_NM, PYUNG, DONG_FLO,  M_PRICE, J_PRICE ,APT_NO)VALUES ('Y', sysdate,'화곡동 우장산롯데캐슬','33','14','120000','66000','3331');</t>
  </si>
  <si>
    <t>INSERT INTO TB_APT_PRICE (BATCH_YN, WRK_DT, APT_NM, PYUNG, DONG_FLO,  M_PRICE, J_PRICE ,APT_NO)VALUES ('Y', sysdate,'등촌동 미주진로','31','9','95000','60000','15');</t>
  </si>
  <si>
    <t>INSERT INTO TB_APT_PRICE (BATCH_YN, WRK_DT, APT_NM, PYUNG, DONG_FLO,  M_PRICE, J_PRICE ,APT_NO)VALUES ('Y', sysdate,'화곡동 유림노르웨이숲','24','3','61000','43000','10780');</t>
  </si>
  <si>
    <t>INSERT INTO TB_APT_PRICE (BATCH_YN, WRK_DT, APT_NM, PYUNG, DONG_FLO,  M_PRICE, J_PRICE ,APT_NO)VALUES ('Y', sysdate,'화곡동 한양아이클래스(도시형)','5','고','8300','0','106009');</t>
  </si>
  <si>
    <t>INSERT INTO TB_APT_PRICE (BATCH_YN, WRK_DT, APT_NM, PYUNG, DONG_FLO,  M_PRICE, J_PRICE ,APT_NO)VALUES ('Y', sysdate,'화곡동 우장산아이파크e편한세상','32','저','115000','78000','22555');</t>
  </si>
  <si>
    <t>INSERT INTO TB_APT_PRICE (BATCH_YN, WRK_DT, APT_NM, PYUNG, DONG_FLO,  M_PRICE, J_PRICE ,APT_NO)VALUES ('Y', sysdate,'내발산동 마곡수명산파크4단지','33','저','108000','60000','26123');</t>
  </si>
  <si>
    <t>INSERT INTO TB_APT_PRICE (BATCH_YN, WRK_DT, APT_NM, PYUNG, DONG_FLO,  M_PRICE, J_PRICE ,APT_NO)VALUES ('Y', sysdate,'내발산동 마곡수명산파크7단지','33','11','88000','55000','26128');</t>
  </si>
  <si>
    <t>INSERT INTO TB_APT_PRICE (BATCH_YN, WRK_DT, APT_NM, PYUNG, DONG_FLO,  M_PRICE, J_PRICE ,APT_NO)VALUES ('Y', sysdate,'내발산동 우장산힐스테이트','23.94','J','0','0','11337');</t>
  </si>
  <si>
    <t>INSERT INTO TB_APT_PRICE (BATCH_YN, WRK_DT, APT_NM, PYUNG, DONG_FLO,  M_PRICE, J_PRICE ,APT_NO)VALUES ('Y', sysdate,'화곡동 우장산롯데','31','5','90000','60000','10857');</t>
  </si>
  <si>
    <t>INSERT INTO TB_APT_PRICE (BATCH_YN, WRK_DT, APT_NM, PYUNG, DONG_FLO,  M_PRICE, J_PRICE ,APT_NO)VALUES ('Y', sysdate,'내발산동 마곡수명산파크1단지','32','5','119000','59000','25967');</t>
  </si>
  <si>
    <t>INSERT INTO TB_APT_PRICE (BATCH_YN, WRK_DT, APT_NM, PYUNG, DONG_FLO,  M_PRICE, J_PRICE ,APT_NO)VALUES ('Y', sysdate,'내발산동 마곡수명산파크5단지','24','top','85000','50000','26124');</t>
  </si>
  <si>
    <t>INSERT INTO TB_APT_PRICE (BATCH_YN, WRK_DT, APT_NM, PYUNG, DONG_FLO,  M_PRICE, J_PRICE ,APT_NO)VALUES ('Y', sysdate,'내발산동 마곡수명산파크3단지','32','2','104000','57000','25968');</t>
  </si>
  <si>
    <t>INSERT INTO TB_APT_PRICE (BATCH_YN, WRK_DT, APT_NM, PYUNG, DONG_FLO,  M_PRICE, J_PRICE ,APT_NO)VALUES ('Y', sysdate,'내발산동 마곡수명산파크6단지','32','저','113000','59000','25969');</t>
  </si>
  <si>
    <t>INSERT INTO TB_APT_PRICE (BATCH_YN, WRK_DT, APT_NM, PYUNG, DONG_FLO,  M_PRICE, J_PRICE ,APT_NO)VALUES ('Y', sysdate,'등촌동 등촌주공5단지','16','6','59000','30000','13');</t>
  </si>
  <si>
    <t>INSERT INTO TB_APT_PRICE (BATCH_YN, WRK_DT, APT_NM, PYUNG, DONG_FLO,  M_PRICE, J_PRICE ,APT_NO)VALUES ('Y', sysdate,'가양동 가양6단지','15','저','0','19845','1347');</t>
  </si>
  <si>
    <t>INSERT INTO TB_APT_PRICE (BATCH_YN, WRK_DT, APT_NM, PYUNG, DONG_FLO,  M_PRICE, J_PRICE ,APT_NO)VALUES ('Y', sysdate,'가양동 강변3단지','13','저','60000','25000','1346');</t>
  </si>
  <si>
    <t>INSERT INTO TB_APT_PRICE (BATCH_YN, WRK_DT, APT_NM, PYUNG, DONG_FLO,  M_PRICE, J_PRICE ,APT_NO)VALUES ('Y', sysdate,'가양동 강서한강자이','33','10','153000','73000','103293');</t>
  </si>
  <si>
    <t>INSERT INTO TB_APT_PRICE (BATCH_YN, WRK_DT, APT_NM, PYUNG, DONG_FLO,  M_PRICE, J_PRICE ,APT_NO)VALUES ('Y', sysdate,'가양동 대림,경동','46','13','135000','68000','1345');</t>
  </si>
  <si>
    <t>INSERT INTO TB_APT_PRICE (BATCH_YN, WRK_DT, APT_NM, PYUNG, DONG_FLO,  M_PRICE, J_PRICE ,APT_NO)VALUES ('Y', sysdate,'가양동 가양2단지성지','16','1','65000','20000','1305');</t>
  </si>
  <si>
    <t>INSERT INTO TB_APT_PRICE (BATCH_YN, WRK_DT, APT_NM, PYUNG, DONG_FLO,  M_PRICE, J_PRICE ,APT_NO)VALUES ('Y', sysdate,'가양동 한강타운','31','6','113000','56000','1351');</t>
  </si>
  <si>
    <t>INSERT INTO TB_APT_PRICE (BATCH_YN, WRK_DT, APT_NM, PYUNG, DONG_FLO,  M_PRICE, J_PRICE ,APT_NO)VALUES ('Y', sysdate,'가양동 동신,대아','36','9','153000','65000','1349');</t>
  </si>
  <si>
    <t>INSERT INTO TB_APT_PRICE (BATCH_YN, WRK_DT, APT_NM, PYUNG, DONG_FLO,  M_PRICE, J_PRICE ,APT_NO)VALUES ('Y', sysdate,'등촌동 가양역두산위브','31','17','135000','80000','127100');</t>
  </si>
  <si>
    <t>INSERT INTO TB_APT_PRICE (BATCH_YN, WRK_DT, APT_NM, PYUNG, DONG_FLO,  M_PRICE, J_PRICE ,APT_NO)VALUES ('Y', sysdate,'등촌동 등촌주공2단지','16','12','59700','27000','11');</t>
  </si>
  <si>
    <t>INSERT INTO TB_APT_PRICE (BATCH_YN, WRK_DT, APT_NM, PYUNG, DONG_FLO,  M_PRICE, J_PRICE ,APT_NO)VALUES ('Y', sysdate,'등촌동 부영','31','고','108000','45000','7');</t>
  </si>
  <si>
    <t>INSERT INTO TB_APT_PRICE (BATCH_YN, WRK_DT, APT_NM, PYUNG, DONG_FLO,  M_PRICE, J_PRICE ,APT_NO)VALUES ('Y', sysdate,'등촌동 등촌대림','34','4','124000','67000','4');</t>
  </si>
  <si>
    <t>INSERT INTO TB_APT_PRICE (BATCH_YN, WRK_DT, APT_NM, PYUNG, DONG_FLO,  M_PRICE, J_PRICE ,APT_NO)VALUES ('Y', sysdate,'등촌동 등촌동성','36','10','110000','65000','5');</t>
  </si>
  <si>
    <t>INSERT INTO TB_APT_PRICE (BATCH_YN, WRK_DT, APT_NM, PYUNG, DONG_FLO,  M_PRICE, J_PRICE ,APT_NO)VALUES ('Y', sysdate,'가양동 한보구암마을','32','8','100000','0','1309');</t>
  </si>
  <si>
    <t>INSERT INTO TB_APT_PRICE (BATCH_YN, WRK_DT, APT_NM, PYUNG, DONG_FLO,  M_PRICE, J_PRICE ,APT_NO)VALUES ('Y', sysdate,'가양동 가양9단지','13.94','J','0','0','1348');</t>
  </si>
  <si>
    <t>INSERT INTO TB_APT_PRICE (BATCH_YN, WRK_DT, APT_NM, PYUNG, DONG_FLO,  M_PRICE, J_PRICE ,APT_NO)VALUES ('Y', sysdate,'개봉동 두산','39','25','82500','0','113');</t>
  </si>
  <si>
    <t>INSERT INTO TB_APT_PRICE (BATCH_YN, WRK_DT, APT_NM, PYUNG, DONG_FLO,  M_PRICE, J_PRICE ,APT_NO)VALUES ('Y', sysdate,'개봉동 삼환','32','21','74000','45000','115');</t>
  </si>
  <si>
    <t>INSERT INTO TB_APT_PRICE (BATCH_YN, WRK_DT, APT_NM, PYUNG, DONG_FLO,  M_PRICE, J_PRICE ,APT_NO)VALUES ('Y', sysdate,'고척동 삼환로즈빌','32','7','93000','53000','10309');</t>
  </si>
  <si>
    <t>INSERT INTO TB_APT_PRICE (BATCH_YN, WRK_DT, APT_NM, PYUNG, DONG_FLO,  M_PRICE, J_PRICE ,APT_NO)VALUES ('Y', sysdate,'개봉동 삼호','31','8','75000','45000','114');</t>
  </si>
  <si>
    <t>INSERT INTO TB_APT_PRICE (BATCH_YN, WRK_DT, APT_NM, PYUNG, DONG_FLO,  M_PRICE, J_PRICE ,APT_NO)VALUES ('Y', sysdate,'고척동 한일유앤아이','23','10','68000','38000','14020');</t>
  </si>
  <si>
    <t>INSERT INTO TB_APT_PRICE (BATCH_YN, WRK_DT, APT_NM, PYUNG, DONG_FLO,  M_PRICE, J_PRICE ,APT_NO)VALUES ('Y', sysdate,'고척동 삼익1단지','32','7','75000','0','3196');</t>
  </si>
  <si>
    <t>INSERT INTO TB_APT_PRICE (BATCH_YN, WRK_DT, APT_NM, PYUNG, DONG_FLO,  M_PRICE, J_PRICE ,APT_NO)VALUES ('Y', sysdate,'고척동 고척파크푸르지오','32','7','100000','58000','25853');</t>
  </si>
  <si>
    <t>INSERT INTO TB_APT_PRICE (BATCH_YN, WRK_DT, APT_NM, PYUNG, DONG_FLO,  M_PRICE, J_PRICE ,APT_NO)VALUES ('Y', sysdate,'고척동 서울가든','22','4','56000','30000','118');</t>
  </si>
  <si>
    <t>INSERT INTO TB_APT_PRICE (BATCH_YN, WRK_DT, APT_NM, PYUNG, DONG_FLO,  M_PRICE, J_PRICE ,APT_NO)VALUES ('Y', sysdate,'고척동 고척LIG리가','32','10','90000','50000','10312');</t>
  </si>
  <si>
    <t>INSERT INTO TB_APT_PRICE (BATCH_YN, WRK_DT, APT_NM, PYUNG, DONG_FLO,  M_PRICE, J_PRICE ,APT_NO)VALUES ('Y', sysdate,'고척동 청구','32','5','80000','48000','910');</t>
  </si>
  <si>
    <t>INSERT INTO TB_APT_PRICE (BATCH_YN, WRK_DT, APT_NM, PYUNG, DONG_FLO,  M_PRICE, J_PRICE ,APT_NO)VALUES ('Y', sysdate,'고척동 벽산베스트블루밍','33','1','95000','47000','100495');</t>
  </si>
  <si>
    <t>INSERT INTO TB_APT_PRICE (BATCH_YN, WRK_DT, APT_NM, PYUNG, DONG_FLO,  M_PRICE, J_PRICE ,APT_NO)VALUES ('Y', sysdate,'고척동 센츄리','30','9','70000','0','121');</t>
  </si>
  <si>
    <t>INSERT INTO TB_APT_PRICE (BATCH_YN, WRK_DT, APT_NM, PYUNG, DONG_FLO,  M_PRICE, J_PRICE ,APT_NO)VALUES ('Y', sysdate,'고척동 동아한신','32','10','85000','55000','1067');</t>
  </si>
  <si>
    <t>INSERT INTO TB_APT_PRICE (BATCH_YN, WRK_DT, APT_NM, PYUNG, DONG_FLO,  M_PRICE, J_PRICE ,APT_NO)VALUES ('Y', sysdate,'고척동 한효','33','1','82000','30000','123');</t>
  </si>
  <si>
    <t>INSERT INTO TB_APT_PRICE (BATCH_YN, WRK_DT, APT_NM, PYUNG, DONG_FLO,  M_PRICE, J_PRICE ,APT_NO)VALUES ('Y', sysdate,'고척동 우성꿈동산','27','4','61000','35000','909');</t>
  </si>
  <si>
    <t>INSERT INTO TB_APT_PRICE (BATCH_YN, WRK_DT, APT_NM, PYUNG, DONG_FLO,  M_PRICE, J_PRICE ,APT_NO)VALUES ('Y', sysdate,'개봉동 현대','33','17','89000','50000','3349');</t>
  </si>
  <si>
    <t>INSERT INTO TB_APT_PRICE (BATCH_YN, WRK_DT, APT_NM, PYUNG, DONG_FLO,  M_PRICE, J_PRICE ,APT_NO)VALUES ('Y', sysdate,'개봉동 한마을','32','저','88000','40000','106');</t>
  </si>
  <si>
    <t>INSERT INTO TB_APT_PRICE (BATCH_YN, WRK_DT, APT_NM, PYUNG, DONG_FLO,  M_PRICE, J_PRICE ,APT_NO)VALUES ('Y', sysdate,'고척동 벽산블루밍','33','13','103000','50000','3351');</t>
  </si>
  <si>
    <t>INSERT INTO TB_APT_PRICE (BATCH_YN, WRK_DT, APT_NM, PYUNG, DONG_FLO,  M_PRICE, J_PRICE ,APT_NO)VALUES ('Y', sysdate,'고척동 우성현대','27','5','92000','35000','1063');</t>
  </si>
  <si>
    <t>INSERT INTO TB_APT_PRICE (BATCH_YN, WRK_DT, APT_NM, PYUNG, DONG_FLO,  M_PRICE, J_PRICE ,APT_NO)VALUES ('Y', sysdate,'개봉동 영화','33','15','80000','48000','3192');</t>
  </si>
  <si>
    <t>INSERT INTO TB_APT_PRICE (BATCH_YN, WRK_DT, APT_NM, PYUNG, DONG_FLO,  M_PRICE, J_PRICE ,APT_NO)VALUES ('Y', sysdate,'고척동 고척대우','32','2','75000','47000','1068');</t>
  </si>
  <si>
    <t>INSERT INTO TB_APT_PRICE (BATCH_YN, WRK_DT, APT_NM, PYUNG, DONG_FLO,  M_PRICE, J_PRICE ,APT_NO)VALUES ('Y', sysdate,'고척동 삼익2차','33','고','75000','50000','3197');</t>
  </si>
  <si>
    <t>INSERT INTO TB_APT_PRICE (BATCH_YN, WRK_DT, APT_NM, PYUNG, DONG_FLO,  M_PRICE, J_PRICE ,APT_NO)VALUES ('Y', sysdate,'고척동 경남2차(아너스빌)','32','10','73000','42000','1071');</t>
  </si>
  <si>
    <t>INSERT INTO TB_APT_PRICE (BATCH_YN, WRK_DT, APT_NM, PYUNG, DONG_FLO,  M_PRICE, J_PRICE ,APT_NO)VALUES ('Y', sysdate,'개봉동 개봉푸르지오','33','중','98000','60000','104934');</t>
  </si>
  <si>
    <t>INSERT INTO TB_APT_PRICE (BATCH_YN, WRK_DT, APT_NM, PYUNG, DONG_FLO,  M_PRICE, J_PRICE ,APT_NO)VALUES ('Y', sysdate,'개봉동 거성푸르뫼','32','중','0','40000','3190');</t>
  </si>
  <si>
    <t>INSERT INTO TB_APT_PRICE (BATCH_YN, WRK_DT, APT_NM, PYUNG, DONG_FLO,  M_PRICE, J_PRICE ,APT_NO)VALUES ('Y', sysdate,'개봉동 거성푸르뫼2차','32','고','70000','0','108');</t>
  </si>
  <si>
    <t>INSERT INTO TB_APT_PRICE (BATCH_YN, WRK_DT, APT_NM, PYUNG, DONG_FLO,  M_PRICE, J_PRICE ,APT_NO)VALUES ('Y', sysdate,'항동 하버라인3단지','31','저','0','52000','122446');</t>
  </si>
  <si>
    <t>INSERT INTO TB_APT_PRICE (BATCH_YN, WRK_DT, APT_NM, PYUNG, DONG_FLO,  M_PRICE, J_PRICE ,APT_NO)VALUES ('Y', sysdate,'항동 한양수자인에듀힐즈','33','3','110000','50000','119166');</t>
  </si>
  <si>
    <t>INSERT INTO TB_APT_PRICE (BATCH_YN, WRK_DT, APT_NM, PYUNG, DONG_FLO,  M_PRICE, J_PRICE ,APT_NO)VALUES ('Y', sysdate,'항동 하버라인4단지','26','5','72000','45000','124394');</t>
  </si>
  <si>
    <t>INSERT INTO TB_APT_PRICE (BATCH_YN, WRK_DT, APT_NM, PYUNG, DONG_FLO,  M_PRICE, J_PRICE ,APT_NO)VALUES ('Y', sysdate,'항동 항동중흥S-클래스베르데카운티','35','top','105000','55000','118711');</t>
  </si>
  <si>
    <t>INSERT INTO TB_APT_PRICE (BATCH_YN, WRK_DT, APT_NM, PYUNG, DONG_FLO,  M_PRICE, J_PRICE ,APT_NO)VALUES ('Y', sysdate,'항동 하버라인2단지','35','16','105000','67000','125299');</t>
  </si>
  <si>
    <t>INSERT INTO TB_APT_PRICE (BATCH_YN, WRK_DT, APT_NM, PYUNG, DONG_FLO,  M_PRICE, J_PRICE ,APT_NO)VALUES ('Y', sysdate,'항동 서울수목원현대홈타운스위트','33','1','75000','45000','17478');</t>
  </si>
  <si>
    <t>INSERT INTO TB_APT_PRICE (BATCH_YN, WRK_DT, APT_NM, PYUNG, DONG_FLO,  M_PRICE, J_PRICE ,APT_NO)VALUES ('Y', sysdate,'항동 우남퍼스트빌더센트럴','32','고','99500','58000','120035');</t>
  </si>
  <si>
    <t>INSERT INTO TB_APT_PRICE (BATCH_YN, WRK_DT, APT_NM, PYUNG, DONG_FLO,  M_PRICE, J_PRICE ,APT_NO)VALUES ('Y', sysdate,'항동 항동제일풍경채포레스트','33','14','98000','45000','119598');</t>
  </si>
  <si>
    <t>INSERT INTO TB_APT_PRICE (BATCH_YN, WRK_DT, APT_NM, PYUNG, DONG_FLO,  M_PRICE, J_PRICE ,APT_NO)VALUES ('Y', sysdate,'오류동 금강수목원','33','4','92000','50000','9629');</t>
  </si>
  <si>
    <t>INSERT INTO TB_APT_PRICE (BATCH_YN, WRK_DT, APT_NM, PYUNG, DONG_FLO,  M_PRICE, J_PRICE ,APT_NO)VALUES ('Y', sysdate,'천왕동 천왕이펜하우스1단지','33','5','110000','58000','102850');</t>
  </si>
  <si>
    <t>INSERT INTO TB_APT_PRICE (BATCH_YN, WRK_DT, APT_NM, PYUNG, DONG_FLO,  M_PRICE, J_PRICE ,APT_NO)VALUES ('Y', sysdate,'천왕동 천왕연지타운1단지','36','3','110000','64000','107065');</t>
  </si>
  <si>
    <t>INSERT INTO TB_APT_PRICE (BATCH_YN, WRK_DT, APT_NM, PYUNG, DONG_FLO,  M_PRICE, J_PRICE ,APT_NO)VALUES ('Y', sysdate,'천왕동 천왕이펜하우스2단지','33','2','115000','0','102851');</t>
  </si>
  <si>
    <t>INSERT INTO TB_APT_PRICE (BATCH_YN, WRK_DT, APT_NM, PYUNG, DONG_FLO,  M_PRICE, J_PRICE ,APT_NO)VALUES ('Y', sysdate,'오류동 영풍마드레빌','34','저','76000','0','3357');</t>
  </si>
  <si>
    <t>INSERT INTO TB_APT_PRICE (BATCH_YN, WRK_DT, APT_NM, PYUNG, DONG_FLO,  M_PRICE, J_PRICE ,APT_NO)VALUES ('Y', sysdate,'오류동 경남아너스빌','33','2','82000','47000','8311');</t>
  </si>
  <si>
    <t>INSERT INTO TB_APT_PRICE (BATCH_YN, WRK_DT, APT_NM, PYUNG, DONG_FLO,  M_PRICE, J_PRICE ,APT_NO)VALUES ('Y', sysdate,'오류동 금강','32','5','55000','41000','3212');</t>
  </si>
  <si>
    <t>INSERT INTO TB_APT_PRICE (BATCH_YN, WRK_DT, APT_NM, PYUNG, DONG_FLO,  M_PRICE, J_PRICE ,APT_NO)VALUES ('Y', sysdate,'오류동 한신플러스타운','32','12','70000','0','3358');</t>
  </si>
  <si>
    <t>INSERT INTO TB_APT_PRICE (BATCH_YN, WRK_DT, APT_NM, PYUNG, DONG_FLO,  M_PRICE, J_PRICE ,APT_NO)VALUES ('Y', sysdate,'오류동 동부1차','24','저','58000','36000','157');</t>
  </si>
  <si>
    <t>INSERT INTO TB_APT_PRICE (BATCH_YN, WRK_DT, APT_NM, PYUNG, DONG_FLO,  M_PRICE, J_PRICE ,APT_NO)VALUES ('Y', sysdate,'오류동 라인','34','저','59000','37000','158');</t>
  </si>
  <si>
    <t>INSERT INTO TB_APT_PRICE (BATCH_YN, WRK_DT, APT_NM, PYUNG, DONG_FLO,  M_PRICE, J_PRICE ,APT_NO)VALUES ('Y', sysdate,'오류동 동부2차','39','저','80000','0','156');</t>
  </si>
  <si>
    <t>INSERT INTO TB_APT_PRICE (BATCH_YN, WRK_DT, APT_NM, PYUNG, DONG_FLO,  M_PRICE, J_PRICE ,APT_NO)VALUES ('Y', sysdate,'오류동 오류푸르지오','31','8','80000','55000','9046');</t>
  </si>
  <si>
    <t>INSERT INTO TB_APT_PRICE (BATCH_YN, WRK_DT, APT_NM, PYUNG, DONG_FLO,  M_PRICE, J_PRICE ,APT_NO)VALUES ('Y', sysdate,'오류동 현대','25','1','80000','0','3216');</t>
  </si>
  <si>
    <t>INSERT INTO TB_APT_PRICE (BATCH_YN, WRK_DT, APT_NM, PYUNG, DONG_FLO,  M_PRICE, J_PRICE ,APT_NO)VALUES ('Y', sysdate,'궁동 우신','20','top','59000','10000','15768');</t>
  </si>
  <si>
    <t>INSERT INTO TB_APT_PRICE (BATCH_YN, WRK_DT, APT_NM, PYUNG, DONG_FLO,  M_PRICE, J_PRICE ,APT_NO)VALUES ('Y', sysdate,'오류동 서울가든','20','top','60000','19000','15805');</t>
  </si>
  <si>
    <t>INSERT INTO TB_APT_PRICE (BATCH_YN, WRK_DT, APT_NM, PYUNG, DONG_FLO,  M_PRICE, J_PRICE ,APT_NO)VALUES ('Y', sysdate,'오류동 동부골든','39','고','73000','48000','1076');</t>
  </si>
  <si>
    <t>INSERT INTO TB_APT_PRICE (BATCH_YN, WRK_DT, APT_NM, PYUNG, DONG_FLO,  M_PRICE, J_PRICE ,APT_NO)VALUES ('Y', sysdate,'오류동 삼천리','23','11','63000','40000','155');</t>
  </si>
  <si>
    <t>INSERT INTO TB_APT_PRICE (BATCH_YN, WRK_DT, APT_NM, PYUNG, DONG_FLO,  M_PRICE, J_PRICE ,APT_NO)VALUES ('Y', sysdate,'신도림동 신도림4차e-편한세상','34','고','167000','90000','3356');</t>
  </si>
  <si>
    <t>INSERT INTO TB_APT_PRICE (BATCH_YN, WRK_DT, APT_NM, PYUNG, DONG_FLO,  M_PRICE, J_PRICE ,APT_NO)VALUES ('Y', sysdate,'신도림동 디큐브시티(주상복합)','35','중','150000','95000','27310');</t>
  </si>
  <si>
    <t>INSERT INTO TB_APT_PRICE (BATCH_YN, WRK_DT, APT_NM, PYUNG, DONG_FLO,  M_PRICE, J_PRICE ,APT_NO)VALUES ('Y', sysdate,'신도림동 신도림동아2차','33','23','130000','67000','3209');</t>
  </si>
  <si>
    <t>INSERT INTO TB_APT_PRICE (BATCH_YN, WRK_DT, APT_NM, PYUNG, DONG_FLO,  M_PRICE, J_PRICE ,APT_NO)VALUES ('Y', sysdate,'신도림동 신도림동아1차','32','24','125000','73000','1074');</t>
  </si>
  <si>
    <t>INSERT INTO TB_APT_PRICE (BATCH_YN, WRK_DT, APT_NM, PYUNG, DONG_FLO,  M_PRICE, J_PRICE ,APT_NO)VALUES ('Y', sysdate,'신도림동 신도림동아3차','32','14','131000','0','3210');</t>
  </si>
  <si>
    <t>INSERT INTO TB_APT_PRICE (BATCH_YN, WRK_DT, APT_NM, PYUNG, DONG_FLO,  M_PRICE, J_PRICE ,APT_NO)VALUES ('Y', sysdate,'신도림동 신도림7차e-편한세상','32','3','131000','70000','8919');</t>
  </si>
  <si>
    <t>INSERT INTO TB_APT_PRICE (BATCH_YN, WRK_DT, APT_NM, PYUNG, DONG_FLO,  M_PRICE, J_PRICE ,APT_NO)VALUES ('Y', sysdate,'신도림동 현대','33','1','120000','0','3211');</t>
  </si>
  <si>
    <t>INSERT INTO TB_APT_PRICE (BATCH_YN, WRK_DT, APT_NM, PYUNG, DONG_FLO,  M_PRICE, J_PRICE ,APT_NO)VALUES ('Y', sysdate,'신도림동 신도림우성3차','30','중','115000','50000','152');</t>
  </si>
  <si>
    <t>INSERT INTO TB_APT_PRICE (BATCH_YN, WRK_DT, APT_NM, PYUNG, DONG_FLO,  M_PRICE, J_PRICE ,APT_NO)VALUES ('Y', sysdate,'신도림동 우성2차','30','10','112000','0','153');</t>
  </si>
  <si>
    <t>INSERT INTO TB_APT_PRICE (BATCH_YN, WRK_DT, APT_NM, PYUNG, DONG_FLO,  M_PRICE, J_PRICE ,APT_NO)VALUES ('Y', sysdate,'신도림동 신도림대림1,2차(e편한세상)','32','24','113000','70000','3354');</t>
  </si>
  <si>
    <t>INSERT INTO TB_APT_PRICE (BATCH_YN, WRK_DT, APT_NM, PYUNG, DONG_FLO,  M_PRICE, J_PRICE ,APT_NO)VALUES ('Y', sysdate,'신도림동 미성','33','2','107000','40000','149');</t>
  </si>
  <si>
    <t>INSERT INTO TB_APT_PRICE (BATCH_YN, WRK_DT, APT_NM, PYUNG, DONG_FLO,  M_PRICE, J_PRICE ,APT_NO)VALUES ('Y', sysdate,'신도림동 신도림5차e-편한세상','32','15','130000','73000','8714');</t>
  </si>
  <si>
    <t>INSERT INTO TB_APT_PRICE (BATCH_YN, WRK_DT, APT_NM, PYUNG, DONG_FLO,  M_PRICE, J_PRICE ,APT_NO)VALUES ('Y', sysdate,'신도림동 신도림대림3차(e편한세상)','34','중','100000','65000','3355');</t>
  </si>
  <si>
    <t>INSERT INTO TB_APT_PRICE (BATCH_YN, WRK_DT, APT_NM, PYUNG, DONG_FLO,  M_PRICE, J_PRICE ,APT_NO)VALUES ('Y', sysdate,'구로동 신도림태영타운','24.55','J','0','0','3204');</t>
  </si>
  <si>
    <t>INSERT INTO TB_APT_PRICE (BATCH_YN, WRK_DT, APT_NM, PYUNG, DONG_FLO,  M_PRICE, J_PRICE ,APT_NO)VALUES ('Y', sysdate,'구로동 신도림롯데','32','고','110000','60000','132');</t>
  </si>
  <si>
    <t>INSERT INTO TB_APT_PRICE (BATCH_YN, WRK_DT, APT_NM, PYUNG, DONG_FLO,  M_PRICE, J_PRICE ,APT_NO)VALUES ('Y', sysdate,'구로동 구로우성','38','14','125000','0','1072');</t>
  </si>
  <si>
    <t>INSERT INTO TB_APT_PRICE (BATCH_YN, WRK_DT, APT_NM, PYUNG, DONG_FLO,  M_PRICE, J_PRICE ,APT_NO)VALUES ('Y', sysdate,'구로동 신도림현대','28.79','J','0','0','9937');</t>
  </si>
  <si>
    <t>INSERT INTO TB_APT_PRICE (BATCH_YN, WRK_DT, APT_NM, PYUNG, DONG_FLO,  M_PRICE, J_PRICE ,APT_NO)VALUES ('Y', sysdate,'신도림동 신도림SK뷰(주상복합)','32','24','115000','65000','13085');</t>
  </si>
  <si>
    <t>INSERT INTO TB_APT_PRICE (BATCH_YN, WRK_DT, APT_NM, PYUNG, DONG_FLO,  M_PRICE, J_PRICE ,APT_NO)VALUES ('Y', sysdate,'구로동 새솔금호(주상복합)','36','고','75000','51000','1269');</t>
  </si>
  <si>
    <t>INSERT INTO TB_APT_PRICE (BATCH_YN, WRK_DT, APT_NM, PYUNG, DONG_FLO,  M_PRICE, J_PRICE ,APT_NO)VALUES ('Y', sysdate,'신도림동 신도림크라운빌(도시형)','9.7','J','0','0','113817');</t>
  </si>
  <si>
    <t>INSERT INTO TB_APT_PRICE (BATCH_YN, WRK_DT, APT_NM, PYUNG, DONG_FLO,  M_PRICE, J_PRICE ,APT_NO)VALUES ('Y', sysdate,'천왕동 천왕연지타운2단지','33','10','90000','65000','107066');</t>
  </si>
  <si>
    <t>INSERT INTO TB_APT_PRICE (BATCH_YN, WRK_DT, APT_NM, PYUNG, DONG_FLO,  M_PRICE, J_PRICE ,APT_NO)VALUES ('Y', sysdate,'광명동 광명월드메르디앙','32','4','79000','50000','19437');</t>
  </si>
  <si>
    <t>INSERT INTO TB_APT_PRICE (BATCH_YN, WRK_DT, APT_NM, PYUNG, DONG_FLO,  M_PRICE, J_PRICE ,APT_NO)VALUES ('Y', sysdate,'천왕동 천왕이펜하우스5단지','33','4','85000','60000','102853');</t>
  </si>
  <si>
    <t>INSERT INTO TB_APT_PRICE (BATCH_YN, WRK_DT, APT_NM, PYUNG, DONG_FLO,  M_PRICE, J_PRICE ,APT_NO)VALUES ('Y', sysdate,'천왕동 천왕이펜하우스6단지','33','1','78000','0','102854');</t>
  </si>
  <si>
    <t>INSERT INTO TB_APT_PRICE (BATCH_YN, WRK_DT, APT_NM, PYUNG, DONG_FLO,  M_PRICE, J_PRICE ,APT_NO)VALUES ('Y', sysdate,'천왕동 천왕이펜하우스3단지','34','4','90000','0','102852');</t>
  </si>
  <si>
    <t>INSERT INTO TB_APT_PRICE (BATCH_YN, WRK_DT, APT_NM, PYUNG, DONG_FLO,  M_PRICE, J_PRICE ,APT_NO)VALUES ('Y', sysdate,'천왕동 천왕이펜하우스4단지','33','4','85000','55000','103269');</t>
  </si>
  <si>
    <t>INSERT INTO TB_APT_PRICE (BATCH_YN, WRK_DT, APT_NM, PYUNG, DONG_FLO,  M_PRICE, J_PRICE ,APT_NO)VALUES ('Y', sysdate,'구로동 구로주공2차','17','5','75000','18690','138');</t>
  </si>
  <si>
    <t>INSERT INTO TB_APT_PRICE (BATCH_YN, WRK_DT, APT_NM, PYUNG, DONG_FLO,  M_PRICE, J_PRICE ,APT_NO)VALUES ('Y', sysdate,'구로동 구일우성','32','1','89000','50000','140');</t>
  </si>
  <si>
    <t>INSERT INTO TB_APT_PRICE (BATCH_YN, WRK_DT, APT_NM, PYUNG, DONG_FLO,  M_PRICE, J_PRICE ,APT_NO)VALUES ('Y', sysdate,'구로동 한일유앤아이','32','8','73000','48000','17418');</t>
  </si>
  <si>
    <t>INSERT INTO TB_APT_PRICE (BATCH_YN, WRK_DT, APT_NM, PYUNG, DONG_FLO,  M_PRICE, J_PRICE ,APT_NO)VALUES ('Y', sysdate,'가산동 어바니엘(도시형)','8.18','J','0','0','120884');</t>
  </si>
  <si>
    <t>INSERT INTO TB_APT_PRICE (BATCH_YN, WRK_DT, APT_NM, PYUNG, DONG_FLO,  M_PRICE, J_PRICE ,APT_NO)VALUES ('Y', sysdate,'구로동 구로주공1차','33','7','105000','40000','137');</t>
  </si>
  <si>
    <t>INSERT INTO TB_APT_PRICE (BATCH_YN, WRK_DT, APT_NM, PYUNG, DONG_FLO,  M_PRICE, J_PRICE ,APT_NO)VALUES ('Y', sysdate,'구로동 현대연예인','16','14','60000','21000','147');</t>
  </si>
  <si>
    <t>INSERT INTO TB_APT_PRICE (BATCH_YN, WRK_DT, APT_NM, PYUNG, DONG_FLO,  M_PRICE, J_PRICE ,APT_NO)VALUES ('Y', sysdate,'구로동 중앙구로하이츠(685-124)','30','13','79500','30000','141');</t>
  </si>
  <si>
    <t>INSERT INTO TB_APT_PRICE (BATCH_YN, WRK_DT, APT_NM, PYUNG, DONG_FLO,  M_PRICE, J_PRICE ,APT_NO)VALUES ('Y', sysdate,'구로동 구로중앙하이츠(1269)','33','중','89000','49000','10663');</t>
  </si>
  <si>
    <t>INSERT INTO TB_APT_PRICE (BATCH_YN, WRK_DT, APT_NM, PYUNG, DONG_FLO,  M_PRICE, J_PRICE ,APT_NO)VALUES ('Y', sysdate,'구로동 현대(상선)','28','7','75000','45000','145');</t>
  </si>
  <si>
    <t>INSERT INTO TB_APT_PRICE (BATCH_YN, WRK_DT, APT_NM, PYUNG, DONG_FLO,  M_PRICE, J_PRICE ,APT_NO)VALUES ('Y', sysdate,'구로동 우리유앤미','32','12','70000','48000','10547');</t>
  </si>
  <si>
    <t>INSERT INTO TB_APT_PRICE (BATCH_YN, WRK_DT, APT_NM, PYUNG, DONG_FLO,  M_PRICE, J_PRICE ,APT_NO)VALUES ('Y', sysdate,'구로동 우방','30','1','71000','42000','3201');</t>
  </si>
  <si>
    <t>INSERT INTO TB_APT_PRICE (BATCH_YN, WRK_DT, APT_NM, PYUNG, DONG_FLO,  M_PRICE, J_PRICE ,APT_NO)VALUES ('Y', sysdate,'철산동 철산리버빌주공','33','1','78000','47000','8186');</t>
  </si>
  <si>
    <t>INSERT INTO TB_APT_PRICE (BATCH_YN, WRK_DT, APT_NM, PYUNG, DONG_FLO,  M_PRICE, J_PRICE ,APT_NO)VALUES ('Y', sysdate,'구로동 구로한신1차','14','13','50000','22000','143');</t>
  </si>
  <si>
    <t>INSERT INTO TB_APT_PRICE (BATCH_YN, WRK_DT, APT_NM, PYUNG, DONG_FLO,  M_PRICE, J_PRICE ,APT_NO)VALUES ('Y', sysdate,'구로동 우성(1058)','22','9','65000','38000','3202');</t>
  </si>
  <si>
    <t>INSERT INTO TB_APT_PRICE (BATCH_YN, WRK_DT, APT_NM, PYUNG, DONG_FLO,  M_PRICE, J_PRICE ,APT_NO)VALUES ('Y', sysdate,'구로동 구로두산','32','5','85000','0','912');</t>
  </si>
  <si>
    <t>INSERT INTO TB_APT_PRICE (BATCH_YN, WRK_DT, APT_NM, PYUNG, DONG_FLO,  M_PRICE, J_PRICE ,APT_NO)VALUES ('Y', sysdate,'구로동 구로두산위브','16','저','56000','27000','18914');</t>
  </si>
  <si>
    <t>INSERT INTO TB_APT_PRICE (BATCH_YN, WRK_DT, APT_NM, PYUNG, DONG_FLO,  M_PRICE, J_PRICE ,APT_NO)VALUES ('Y', sysdate,'구로동 한신휴플러스','20','J','0','0','18913');</t>
  </si>
  <si>
    <t>INSERT INTO TB_APT_PRICE (BATCH_YN, WRK_DT, APT_NM, PYUNG, DONG_FLO,  M_PRICE, J_PRICE ,APT_NO)VALUES ('Y', sysdate,'구로동 극동','33','3','70000','40000','130');</t>
  </si>
  <si>
    <t>INSERT INTO TB_APT_PRICE (BATCH_YN, WRK_DT, APT_NM, PYUNG, DONG_FLO,  M_PRICE, J_PRICE ,APT_NO)VALUES ('Y', sysdate,'구로동 LG신도림자이','35','3','105000','60000','3353');</t>
  </si>
  <si>
    <t>INSERT INTO TB_APT_PRICE (BATCH_YN, WRK_DT, APT_NM, PYUNG, DONG_FLO,  M_PRICE, J_PRICE ,APT_NO)VALUES ('Y', sysdate,'구로동 다솜금호','31','5','80000','0','1266');</t>
  </si>
  <si>
    <t>INSERT INTO TB_APT_PRICE (BATCH_YN, WRK_DT, APT_NM, PYUNG, DONG_FLO,  M_PRICE, J_PRICE ,APT_NO)VALUES ('Y', sysdate,'신대방동 동작협성휴포레시그니처','34','7','0','57000','124970');</t>
  </si>
  <si>
    <t>INSERT INTO TB_APT_PRICE (BATCH_YN, WRK_DT, APT_NM, PYUNG, DONG_FLO,  M_PRICE, J_PRICE ,APT_NO)VALUES ('Y', sysdate,'신대방동 동작상떼빌(주상복합)','32','5','105000','63000','13311');</t>
  </si>
  <si>
    <t>INSERT INTO TB_APT_PRICE (BATCH_YN, WRK_DT, APT_NM, PYUNG, DONG_FLO,  M_PRICE, J_PRICE ,APT_NO)VALUES ('Y', sysdate,'신림동 힐스테이트뉴포레(주상복합)','33','고','180000','51000','148337');</t>
  </si>
  <si>
    <t>INSERT INTO TB_APT_PRICE (BATCH_YN, WRK_DT, APT_NM, PYUNG, DONG_FLO,  M_PRICE, J_PRICE ,APT_NO)VALUES ('Y', sysdate,'신림동 미성','29','6','95000','30000','1054');</t>
  </si>
  <si>
    <t>INSERT INTO TB_APT_PRICE (BATCH_YN, WRK_DT, APT_NM, PYUNG, DONG_FLO,  M_PRICE, J_PRICE ,APT_NO)VALUES ('Y', sysdate,'독산동 신도브래뉴','23','12','63000','43000','8646');</t>
  </si>
  <si>
    <t>INSERT INTO TB_APT_PRICE (BATCH_YN, WRK_DT, APT_NM, PYUNG, DONG_FLO,  M_PRICE, J_PRICE ,APT_NO)VALUES ('Y', sysdate,'구로동 삼성래미안','23','고','0','48000','8073');</t>
  </si>
  <si>
    <t>INSERT INTO TB_APT_PRICE (BATCH_YN, WRK_DT, APT_NM, PYUNG, DONG_FLO,  M_PRICE, J_PRICE ,APT_NO)VALUES ('Y', sysdate,'구로동 구로현대','34','5','85000','0','125');</t>
  </si>
  <si>
    <t>INSERT INTO TB_APT_PRICE (BATCH_YN, WRK_DT, APT_NM, PYUNG, DONG_FLO,  M_PRICE, J_PRICE ,APT_NO)VALUES ('Y', sysdate,'구로동 럭키','33','중','88000','48000','133');</t>
  </si>
  <si>
    <t>INSERT INTO TB_APT_PRICE (BATCH_YN, WRK_DT, APT_NM, PYUNG, DONG_FLO,  M_PRICE, J_PRICE ,APT_NO)VALUES ('Y', sysdate,'구로동 이화우성','31','고','80000','54000','136');</t>
  </si>
  <si>
    <t>INSERT INTO TB_APT_PRICE (BATCH_YN, WRK_DT, APT_NM, PYUNG, DONG_FLO,  M_PRICE, J_PRICE ,APT_NO)VALUES ('Y', sysdate,'구로동 신도림태영타운','32','8','108000','63000','3204');</t>
  </si>
  <si>
    <t>INSERT INTO TB_APT_PRICE (BATCH_YN, WRK_DT, APT_NM, PYUNG, DONG_FLO,  M_PRICE, J_PRICE ,APT_NO)VALUES ('Y', sysdate,'구로동 신성미소지움','26','4','70000','44000','9858');</t>
  </si>
  <si>
    <t>INSERT INTO TB_APT_PRICE (BATCH_YN, WRK_DT, APT_NM, PYUNG, DONG_FLO,  M_PRICE, J_PRICE ,APT_NO)VALUES ('Y', sysdate,'가산동 가산지웰에스테이트2차(도시형)','6','10','11500','0','121177');</t>
  </si>
  <si>
    <t>INSERT INTO TB_APT_PRICE (BATCH_YN, WRK_DT, APT_NM, PYUNG, DONG_FLO,  M_PRICE, J_PRICE ,APT_NO)VALUES ('Y', sysdate,'구로동 보광','27','중','0','25000','127');</t>
  </si>
  <si>
    <t>INSERT INTO TB_APT_PRICE (BATCH_YN, WRK_DT, APT_NM, PYUNG, DONG_FLO,  M_PRICE, J_PRICE ,APT_NO)VALUES ('Y', sysdate,'구로동 신구로자이(주상복합)','33','10','93000','65000','17827');</t>
  </si>
  <si>
    <t>INSERT INTO TB_APT_PRICE (BATCH_YN, WRK_DT, APT_NM, PYUNG, DONG_FLO,  M_PRICE, J_PRICE ,APT_NO)VALUES ('Y', sysdate,'구로동 구로오네뜨시티(도시형)','7','고','17720','0','144493');</t>
  </si>
  <si>
    <t>INSERT INTO TB_APT_PRICE (BATCH_YN, WRK_DT, APT_NM, PYUNG, DONG_FLO,  M_PRICE, J_PRICE ,APT_NO)VALUES ('Y', sysdate,'구로동 현대(74-30)','23.03','J','0','0','129');</t>
  </si>
  <si>
    <t>INSERT INTO TB_APT_PRICE (BATCH_YN, WRK_DT, APT_NM, PYUNG, DONG_FLO,  M_PRICE, J_PRICE ,APT_NO)VALUES ('Y', sysdate,'구로동 성호(메이플라워멤버스빌,주상복합)','13','8','14500','0','22007');</t>
  </si>
  <si>
    <t>INSERT INTO TB_APT_PRICE (BATCH_YN, WRK_DT, APT_NM, PYUNG, DONG_FLO,  M_PRICE, J_PRICE ,APT_NO)VALUES ('Y', sysdate,'개봉동 개봉한진타운','33','21','70000','45000','1062');</t>
  </si>
  <si>
    <t>INSERT INTO TB_APT_PRICE (BATCH_YN, WRK_DT, APT_NM, PYUNG, DONG_FLO,  M_PRICE, J_PRICE ,APT_NO)VALUES ('Y', sysdate,'철산동 두산위브','33','저','88000','45000','20490');</t>
  </si>
  <si>
    <t>INSERT INTO TB_APT_PRICE (BATCH_YN, WRK_DT, APT_NM, PYUNG, DONG_FLO,  M_PRICE, J_PRICE ,APT_NO)VALUES ('Y', sysdate,'개봉동 현대홈타운2단지','24.85','J','0','0','3350');</t>
  </si>
  <si>
    <t>INSERT INTO TB_APT_PRICE (BATCH_YN, WRK_DT, APT_NM, PYUNG, DONG_FLO,  M_PRICE, J_PRICE ,APT_NO)VALUES ('Y', sysdate,'개봉동 개봉아이파크','34','1','109000','60000','17538');</t>
  </si>
  <si>
    <t>INSERT INTO TB_APT_PRICE (BATCH_YN, WRK_DT, APT_NM, PYUNG, DONG_FLO,  M_PRICE, J_PRICE ,APT_NO)VALUES ('Y', sysdate,'개봉동 건영','23.33','J','0','0','110');</t>
  </si>
  <si>
    <t>INSERT INTO TB_APT_PRICE (BATCH_YN, WRK_DT, APT_NM, PYUNG, DONG_FLO,  M_PRICE, J_PRICE ,APT_NO)VALUES ('Y', sysdate,'광명동 광명한진타운','33','2','83000','47000','1595');</t>
  </si>
  <si>
    <t>INSERT INTO TB_APT_PRICE (BATCH_YN, WRK_DT, APT_NM, PYUNG, DONG_FLO,  M_PRICE, J_PRICE ,APT_NO)VALUES ('Y', sysdate,'개봉동 개봉대상','33','중','60000','39000','107');</t>
  </si>
  <si>
    <t>INSERT INTO TB_APT_PRICE (BATCH_YN, WRK_DT, APT_NM, PYUNG, DONG_FLO,  M_PRICE, J_PRICE ,APT_NO)VALUES ('Y', sysdate,'개봉동 영화아이닉스','32','1','66000','0','13245');</t>
  </si>
  <si>
    <t>누읍동 (5)</t>
  </si>
  <si>
    <t>10(83.3%)</t>
  </si>
  <si>
    <t>궐동 (8)</t>
  </si>
  <si>
    <t>수청동 (14)</t>
  </si>
  <si>
    <t>4(25.0%)</t>
  </si>
  <si>
    <t>청호동 (5)</t>
  </si>
  <si>
    <t>7(53.8%)</t>
  </si>
  <si>
    <t>양산동 (3)</t>
  </si>
  <si>
    <t>3(30.0%)</t>
  </si>
  <si>
    <t>금암동 (10)</t>
  </si>
  <si>
    <t>45(109.8%)</t>
  </si>
  <si>
    <t>가수동 (5)</t>
  </si>
  <si>
    <t>3(37.5%)</t>
  </si>
  <si>
    <t>지곶동 (1)</t>
  </si>
  <si>
    <t>6(150.0%)</t>
  </si>
  <si>
    <t>부산동 (6)</t>
  </si>
  <si>
    <t>4(9.8%)</t>
  </si>
  <si>
    <t>24(61.5%)</t>
  </si>
  <si>
    <t>서동 (4)</t>
  </si>
  <si>
    <t>갈곶동 (7)</t>
  </si>
  <si>
    <t>7(38.9%)</t>
  </si>
  <si>
    <t>오산동 (7)</t>
  </si>
  <si>
    <t>5(33.3%)</t>
  </si>
  <si>
    <t>원동 (28)</t>
  </si>
  <si>
    <t>5(7.1%)</t>
  </si>
  <si>
    <t>19(35.2%)</t>
  </si>
  <si>
    <t>외삼미동 (1)</t>
  </si>
  <si>
    <t>2(50.0%)</t>
  </si>
  <si>
    <t>내삼미동 (4)</t>
  </si>
  <si>
    <t>12(120.0%)</t>
  </si>
  <si>
    <t>세교동 (11)</t>
  </si>
  <si>
    <t>3(50.0%)</t>
  </si>
  <si>
    <t>23(209.1%)</t>
  </si>
  <si>
    <t xml:space="preserve">오산시 </t>
    <phoneticPr fontId="7" type="noConversion"/>
  </si>
  <si>
    <t>진위면 (7)</t>
  </si>
  <si>
    <t>6(40.0%)</t>
  </si>
  <si>
    <t>5(35.7%)</t>
  </si>
  <si>
    <t>서정동 (20)</t>
  </si>
  <si>
    <t>10(27.8%)</t>
  </si>
  <si>
    <t>21(67.7%)</t>
  </si>
  <si>
    <t>팽성읍 (16)</t>
  </si>
  <si>
    <t>8(27.6%)</t>
  </si>
  <si>
    <t>2(14.3%)</t>
  </si>
  <si>
    <t>지산동 (21)</t>
  </si>
  <si>
    <t>9(28.1%)</t>
  </si>
  <si>
    <t>17(73.9%)</t>
  </si>
  <si>
    <t>독곡동 (7)</t>
  </si>
  <si>
    <t>2(33.3%)</t>
  </si>
  <si>
    <t>평택동 (10)</t>
  </si>
  <si>
    <t>6(60.0%)</t>
  </si>
  <si>
    <t>17(106.3%)</t>
  </si>
  <si>
    <t>통복동 (6)</t>
  </si>
  <si>
    <t>5(55.6%)</t>
  </si>
  <si>
    <t>신장동 (17)</t>
  </si>
  <si>
    <t>6(54.5%)</t>
  </si>
  <si>
    <t>포승읍 (22)</t>
  </si>
  <si>
    <t>14(30.4%)</t>
  </si>
  <si>
    <t>20(47.6%)</t>
  </si>
  <si>
    <t>고덕면 (5)</t>
  </si>
  <si>
    <t>4(13.3%)</t>
  </si>
  <si>
    <t>10(32.3%)</t>
  </si>
  <si>
    <t>안중읍 (22)</t>
  </si>
  <si>
    <t>4(7.4%)</t>
  </si>
  <si>
    <t>39(63.9%)</t>
  </si>
  <si>
    <t>비전동 (37)</t>
  </si>
  <si>
    <t>23(37.1%)</t>
  </si>
  <si>
    <t>222(182.0%)</t>
  </si>
  <si>
    <t>군문동 (2)</t>
  </si>
  <si>
    <t>2(22.2%)</t>
  </si>
  <si>
    <t>8(42.1%)</t>
  </si>
  <si>
    <t>이충동 (21)</t>
  </si>
  <si>
    <t>9(23.1%)</t>
  </si>
  <si>
    <t>44(110.0%)</t>
  </si>
  <si>
    <t>장당동 (12)</t>
  </si>
  <si>
    <t>9(69.2%)</t>
  </si>
  <si>
    <t>청북읍 (13)</t>
  </si>
  <si>
    <t>15(83.3%)</t>
  </si>
  <si>
    <t>52(83.9%)</t>
  </si>
  <si>
    <t>용이동 (16)</t>
  </si>
  <si>
    <t>4(11.1%)</t>
  </si>
  <si>
    <t>41(69.5%)</t>
  </si>
  <si>
    <t>칠원동 (6)</t>
  </si>
  <si>
    <t>13(39.4%)</t>
  </si>
  <si>
    <t>세교동 (12)</t>
  </si>
  <si>
    <t>10(20.0%)</t>
  </si>
  <si>
    <t>19(42.2%)</t>
  </si>
  <si>
    <t>동삭동 (15)</t>
  </si>
  <si>
    <t>5(8.5%)</t>
  </si>
  <si>
    <t>98(171.9%)</t>
  </si>
  <si>
    <t>장안동 (1)</t>
  </si>
  <si>
    <t>2(28.6%)</t>
  </si>
  <si>
    <t>8(114.3%)</t>
  </si>
  <si>
    <t>합정동 (10)</t>
  </si>
  <si>
    <t>9(29.0%)</t>
  </si>
  <si>
    <t>죽백동 (9)</t>
  </si>
  <si>
    <t>14(42.4%)</t>
  </si>
  <si>
    <t>소사동 (3)</t>
  </si>
  <si>
    <t>4(33.3%)</t>
  </si>
  <si>
    <t>고덕동 (35)</t>
  </si>
  <si>
    <t>8(66.7%)</t>
  </si>
  <si>
    <t>123(100.0%)</t>
  </si>
  <si>
    <t xml:space="preserve">평택시 </t>
    <phoneticPr fontId="7" type="noConversion"/>
  </si>
  <si>
    <t>송산동 (9)</t>
  </si>
  <si>
    <t>5(45.5%)</t>
  </si>
  <si>
    <t>정남면 (2)</t>
  </si>
  <si>
    <t>4(80.0%)</t>
  </si>
  <si>
    <t>반월동 (14)</t>
  </si>
  <si>
    <t>25(43.9%)</t>
  </si>
  <si>
    <t>향남읍 (41)</t>
  </si>
  <si>
    <t>6(7.8%)</t>
  </si>
  <si>
    <t>277(80.5%)</t>
  </si>
  <si>
    <t>반송동 (44)</t>
  </si>
  <si>
    <t>5(4.2%)</t>
  </si>
  <si>
    <t>50(32.3%)</t>
  </si>
  <si>
    <t>석우동 (14)</t>
  </si>
  <si>
    <t>13(31.7%)</t>
  </si>
  <si>
    <t>기산동 (6)</t>
  </si>
  <si>
    <t>14(60.9%)</t>
  </si>
  <si>
    <t>남양읍 (32)</t>
  </si>
  <si>
    <t>168(178.7%)</t>
  </si>
  <si>
    <t>봉담읍 (56)</t>
  </si>
  <si>
    <t>6(4.7%)</t>
  </si>
  <si>
    <t>67(35.3%)</t>
  </si>
  <si>
    <t>진안동 (9)</t>
  </si>
  <si>
    <t>11(52.4%)</t>
  </si>
  <si>
    <t>기안동 (7)</t>
  </si>
  <si>
    <t>15(65.2%)</t>
  </si>
  <si>
    <t>오산동 (46)</t>
  </si>
  <si>
    <t>34(64.2%)</t>
  </si>
  <si>
    <t>새솔동 (16)</t>
  </si>
  <si>
    <t>13(29.5%)</t>
  </si>
  <si>
    <t>병점동 (32)</t>
  </si>
  <si>
    <t>5(4.0%)</t>
  </si>
  <si>
    <t>40(31.7%)</t>
  </si>
  <si>
    <t>영천동 (31)</t>
  </si>
  <si>
    <t>4(12.9%)</t>
  </si>
  <si>
    <t>34(91.9%)</t>
  </si>
  <si>
    <t>안녕동 (10)</t>
  </si>
  <si>
    <t>229(954.2%)</t>
  </si>
  <si>
    <t>장지동 (19)</t>
  </si>
  <si>
    <t>54(84.4%)</t>
  </si>
  <si>
    <t>청계동 (19)</t>
  </si>
  <si>
    <t>7(10.3%)</t>
  </si>
  <si>
    <t>56(49.6%)</t>
  </si>
  <si>
    <t>능동 (35)</t>
  </si>
  <si>
    <t>4(3.4%)</t>
  </si>
  <si>
    <t>58(53.7%)</t>
  </si>
  <si>
    <t>산척동 (17)</t>
  </si>
  <si>
    <t>5(27.8%)</t>
  </si>
  <si>
    <t>189(450.0%)</t>
  </si>
  <si>
    <t>목동 (10)</t>
  </si>
  <si>
    <t>4(17.4%)</t>
  </si>
  <si>
    <t>27(337.5%)</t>
  </si>
  <si>
    <t>송동 (7)</t>
  </si>
  <si>
    <t>10(200.0%)</t>
  </si>
  <si>
    <t xml:space="preserve">화성시 </t>
    <phoneticPr fontId="7" type="noConversion"/>
  </si>
  <si>
    <t>오산시 누읍동</t>
  </si>
  <si>
    <t>오산시 궐동</t>
  </si>
  <si>
    <t>오산시 수청동</t>
  </si>
  <si>
    <t>오산시 청호동</t>
  </si>
  <si>
    <t>오산시 양산동</t>
  </si>
  <si>
    <t>오산시 금암동</t>
  </si>
  <si>
    <t>오산시 가수동</t>
  </si>
  <si>
    <t>오산시 지곶동</t>
  </si>
  <si>
    <t>오산시 부산동</t>
  </si>
  <si>
    <t>오산시 서동</t>
  </si>
  <si>
    <t>오산시 갈곶동</t>
  </si>
  <si>
    <t>오산시 오산동</t>
  </si>
  <si>
    <t>오산시 원동</t>
  </si>
  <si>
    <t>오산시 외삼미</t>
  </si>
  <si>
    <t>오산시 내삼미</t>
  </si>
  <si>
    <t>오산시 세교동</t>
  </si>
  <si>
    <t>평택시 진위면</t>
  </si>
  <si>
    <t>평택시 서정동</t>
  </si>
  <si>
    <t>평택시 팽성읍</t>
  </si>
  <si>
    <t>평택시 지산동</t>
  </si>
  <si>
    <t>평택시 독곡동</t>
  </si>
  <si>
    <t>평택시 평택동</t>
  </si>
  <si>
    <t>평택시 통복동</t>
  </si>
  <si>
    <t>평택시 신장동</t>
  </si>
  <si>
    <t>평택시 포승읍</t>
  </si>
  <si>
    <t>평택시 고덕면</t>
  </si>
  <si>
    <t>평택시 안중읍</t>
  </si>
  <si>
    <t>평택시 비전동</t>
  </si>
  <si>
    <t>평택시 군문동</t>
  </si>
  <si>
    <t>평택시 이충동</t>
  </si>
  <si>
    <t>평택시 장당동</t>
  </si>
  <si>
    <t>평택시 청북읍</t>
  </si>
  <si>
    <t>평택시 용이동</t>
  </si>
  <si>
    <t>평택시 칠원동</t>
  </si>
  <si>
    <t>평택시 세교동</t>
  </si>
  <si>
    <t>평택시 동삭동</t>
  </si>
  <si>
    <t>평택시 장안동</t>
  </si>
  <si>
    <t>평택시 합정동</t>
  </si>
  <si>
    <t>평택시 죽백동</t>
  </si>
  <si>
    <t>평택시 소사동</t>
  </si>
  <si>
    <t>평택시 고덕동</t>
  </si>
  <si>
    <t>화성시 송산동</t>
  </si>
  <si>
    <t>화성시 정남면</t>
  </si>
  <si>
    <t>화성시 반월동</t>
  </si>
  <si>
    <t>화성시 향남읍</t>
  </si>
  <si>
    <t>화성시 반송동</t>
  </si>
  <si>
    <t>화성시 석우동</t>
  </si>
  <si>
    <t>화성시 기산동</t>
  </si>
  <si>
    <t>화성시 남양읍</t>
  </si>
  <si>
    <t>화성시 봉담읍</t>
  </si>
  <si>
    <t>화성시 진안동</t>
  </si>
  <si>
    <t>화성시 기안동</t>
  </si>
  <si>
    <t>화성시 오산동</t>
  </si>
  <si>
    <t>화성시 새솔동</t>
  </si>
  <si>
    <t>화성시 병점동</t>
  </si>
  <si>
    <t>화성시 영천동</t>
  </si>
  <si>
    <t>화성시 안녕동</t>
  </si>
  <si>
    <t>화성시 장지동</t>
  </si>
  <si>
    <t>화성시 청계동</t>
  </si>
  <si>
    <t>화성시 능동</t>
  </si>
  <si>
    <t>화성시 산척동</t>
  </si>
  <si>
    <t>화성시 목동</t>
  </si>
  <si>
    <t>화성시 송동</t>
  </si>
  <si>
    <t>일직동 (11)</t>
  </si>
  <si>
    <t>소하동 (29)</t>
  </si>
  <si>
    <t>3(4.5%)</t>
  </si>
  <si>
    <t>광명동 (20)</t>
  </si>
  <si>
    <t>4(8.2%)</t>
  </si>
  <si>
    <t>철산동 (24)</t>
  </si>
  <si>
    <t>14(11.7%)</t>
  </si>
  <si>
    <t>하안동 (16)</t>
  </si>
  <si>
    <t>19(10.0%)</t>
  </si>
  <si>
    <t xml:space="preserve">광명시 </t>
    <phoneticPr fontId="7" type="noConversion"/>
  </si>
  <si>
    <t>광명시 일직동</t>
  </si>
  <si>
    <t>광명시 소하동</t>
  </si>
  <si>
    <t>광명시 광명동</t>
  </si>
  <si>
    <t>광명시 철산동</t>
  </si>
  <si>
    <t>광명시 하안동</t>
  </si>
  <si>
    <t>택</t>
  </si>
  <si>
    <t>이목동 (3)</t>
  </si>
  <si>
    <t>조원동 (8)</t>
  </si>
  <si>
    <t>6(15.0%)</t>
  </si>
  <si>
    <t>천천동 (11)</t>
  </si>
  <si>
    <t>4(15.4%)</t>
  </si>
  <si>
    <t>송죽동 (5)</t>
  </si>
  <si>
    <t>율전동 (17)</t>
  </si>
  <si>
    <t>6(25.0%)</t>
  </si>
  <si>
    <t>정자동 (41)</t>
  </si>
  <si>
    <t>1(0.9%)</t>
  </si>
  <si>
    <t>9(10.5%)</t>
  </si>
  <si>
    <t>서둔동 (16)</t>
  </si>
  <si>
    <t>구운동 (9)</t>
  </si>
  <si>
    <t>입북동 (4)</t>
  </si>
  <si>
    <t>3(33.3%)</t>
  </si>
  <si>
    <t>고색동 (11)</t>
  </si>
  <si>
    <t>4(36.4%)</t>
  </si>
  <si>
    <t>곡반정동 (6)</t>
  </si>
  <si>
    <t>권선동 (50)</t>
  </si>
  <si>
    <t>3(2.0%)</t>
  </si>
  <si>
    <t>10(10.9%)</t>
  </si>
  <si>
    <t>금곡동 (32)</t>
  </si>
  <si>
    <t>5(4.7%)</t>
  </si>
  <si>
    <t>오목천동 (12)</t>
  </si>
  <si>
    <t>11(23.9%)</t>
  </si>
  <si>
    <t>당수동 (10)</t>
  </si>
  <si>
    <t>1(11.1%)</t>
  </si>
  <si>
    <t>세류동 (13)</t>
  </si>
  <si>
    <t>5(20.0%)</t>
  </si>
  <si>
    <t>호매실동 (20)</t>
  </si>
  <si>
    <t>5(3.4%)</t>
  </si>
  <si>
    <t xml:space="preserve">수원시 권선구 </t>
    <phoneticPr fontId="7" type="noConversion"/>
  </si>
  <si>
    <r>
      <t>수원시</t>
    </r>
    <r>
      <rPr>
        <sz val="11"/>
        <color theme="1"/>
        <rFont val="Calibri"/>
        <family val="3"/>
        <charset val="129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장안구</t>
    </r>
    <r>
      <rPr>
        <sz val="11"/>
        <color theme="1"/>
        <rFont val="Calibri"/>
        <family val="3"/>
        <charset val="129"/>
        <scheme val="minor"/>
      </rPr>
      <t xml:space="preserve"> </t>
    </r>
    <phoneticPr fontId="7" type="noConversion"/>
  </si>
  <si>
    <t>고등동 (7)</t>
  </si>
  <si>
    <t>매산로2가 (5)</t>
  </si>
  <si>
    <t>우만동 (19)</t>
  </si>
  <si>
    <t>2(4.8%)</t>
  </si>
  <si>
    <t>4(7.5%)</t>
  </si>
  <si>
    <t>화서동 (20)</t>
  </si>
  <si>
    <t>4(6.9%)</t>
  </si>
  <si>
    <t>인계동 (53)</t>
  </si>
  <si>
    <t>8(21.6%)</t>
  </si>
  <si>
    <t xml:space="preserve">수원시 팔달구 </t>
    <phoneticPr fontId="7" type="noConversion"/>
  </si>
  <si>
    <t>이의동 (44)</t>
  </si>
  <si>
    <t>1(2.4%)</t>
  </si>
  <si>
    <t>5(4.4%)</t>
  </si>
  <si>
    <t>원천동 (19)</t>
  </si>
  <si>
    <t>9(13.0%)</t>
  </si>
  <si>
    <t>하동 (16)</t>
  </si>
  <si>
    <t>9(7.6%)</t>
  </si>
  <si>
    <t>망포동 (34)</t>
  </si>
  <si>
    <t>2(1.9%)</t>
  </si>
  <si>
    <t>14(16.1%)</t>
  </si>
  <si>
    <t>매탄동 (29)</t>
  </si>
  <si>
    <t>1(0.7%)</t>
  </si>
  <si>
    <t>15(14.0%)</t>
  </si>
  <si>
    <t>영통동 (37)</t>
  </si>
  <si>
    <t>1(0.5%)</t>
  </si>
  <si>
    <t>32(23.4%)</t>
  </si>
  <si>
    <t>신동 (2)</t>
  </si>
  <si>
    <t xml:space="preserve">수원시 영통구 </t>
    <phoneticPr fontId="7" type="noConversion"/>
  </si>
  <si>
    <t>수원시 장안구 이목동</t>
  </si>
  <si>
    <t/>
  </si>
  <si>
    <t>수원시 장안구 조원동</t>
  </si>
  <si>
    <t>수원시 장안구 천천동</t>
  </si>
  <si>
    <t>수원시 장안구 송죽동</t>
  </si>
  <si>
    <t>수원시 장안구 율전동</t>
  </si>
  <si>
    <t>수원시 장안구 정자동</t>
  </si>
  <si>
    <t>수원시 권선구 서둔동</t>
  </si>
  <si>
    <t>수원시 권선구 구운동</t>
  </si>
  <si>
    <t>수원시 권선구 입북동</t>
  </si>
  <si>
    <t>수원시 권선구 고색동</t>
  </si>
  <si>
    <t>수원시 권선구 곡반정동</t>
  </si>
  <si>
    <t>수원시 권선구 권선동</t>
  </si>
  <si>
    <t>수원시 권선구 금곡동</t>
  </si>
  <si>
    <t>수원시 권선구 오목천동</t>
  </si>
  <si>
    <t>수원시 권선구 당수동</t>
  </si>
  <si>
    <t>수원시 권선구 세류동</t>
  </si>
  <si>
    <t>수원시 권선구 호매실동</t>
  </si>
  <si>
    <t>수원시 팔달구 고등동</t>
  </si>
  <si>
    <t>수원시 팔달구 매산로2가</t>
  </si>
  <si>
    <t>수원시 팔달구 우만동</t>
  </si>
  <si>
    <t>수원시 팔달구 화서동</t>
  </si>
  <si>
    <t>수원시 팔달구 인계동</t>
  </si>
  <si>
    <t>수원시 영통구 이의동</t>
  </si>
  <si>
    <t>수원시 영통구 원천동</t>
  </si>
  <si>
    <t>수원시 영통구 하동</t>
  </si>
  <si>
    <t>수원시 영통구 망포동</t>
  </si>
  <si>
    <t>수원시 영통구 매탄동</t>
  </si>
  <si>
    <t>수원시 영통구 영통동</t>
  </si>
  <si>
    <t>수원시 영통구 신동</t>
  </si>
  <si>
    <t>세대수</t>
  </si>
  <si>
    <t>사용승인일</t>
  </si>
  <si>
    <t>면적</t>
  </si>
  <si>
    <t>/</t>
  </si>
  <si>
    <t>아파트명</t>
    <phoneticPr fontId="7" type="noConversion"/>
  </si>
  <si>
    <t>아파트번호</t>
    <phoneticPr fontId="7" type="noConversion"/>
  </si>
  <si>
    <t>매매</t>
    <phoneticPr fontId="7" type="noConversion"/>
  </si>
  <si>
    <t>전세</t>
    <phoneticPr fontId="7" type="noConversion"/>
  </si>
  <si>
    <t>생활권</t>
    <phoneticPr fontId="7" type="noConversion"/>
  </si>
  <si>
    <t>관산동 (8)</t>
  </si>
  <si>
    <t>주교동 (11)</t>
  </si>
  <si>
    <t>고양동 (16)</t>
  </si>
  <si>
    <t>21(60.0%)</t>
  </si>
  <si>
    <t>신원동 (10)</t>
  </si>
  <si>
    <t>21(75.0%)</t>
  </si>
  <si>
    <t>원흥동 (16)</t>
  </si>
  <si>
    <t>51(44.7%)</t>
  </si>
  <si>
    <t>토당동 (14)</t>
  </si>
  <si>
    <t>1(4.5%)</t>
  </si>
  <si>
    <t>12(52.2%)</t>
  </si>
  <si>
    <t>성사동 (21)</t>
  </si>
  <si>
    <t>3(7.0%)</t>
  </si>
  <si>
    <t>25(52.1%)</t>
  </si>
  <si>
    <t>동산동 (8)</t>
  </si>
  <si>
    <t>7(43.8%)</t>
  </si>
  <si>
    <t>도내동 (18)</t>
  </si>
  <si>
    <t>2(11.1%)</t>
  </si>
  <si>
    <t>26(108.3%)</t>
  </si>
  <si>
    <t>지축동 (11)</t>
  </si>
  <si>
    <t>1(-%)</t>
  </si>
  <si>
    <t>10(21.7%)</t>
  </si>
  <si>
    <t>화정동 (30)</t>
  </si>
  <si>
    <t>3(3.2%)</t>
  </si>
  <si>
    <t>101(75.4%)</t>
  </si>
  <si>
    <t>행신동 (53)</t>
  </si>
  <si>
    <t>6(4.4%)</t>
  </si>
  <si>
    <t>107(56.9%)</t>
  </si>
  <si>
    <t>향동동 (12)</t>
  </si>
  <si>
    <t>47(204.3%)</t>
  </si>
  <si>
    <r>
      <t>관산동</t>
    </r>
    <r>
      <rPr>
        <sz val="11"/>
        <color theme="1"/>
        <rFont val="Calibri"/>
        <family val="2"/>
        <scheme val="minor"/>
      </rPr>
      <t xml:space="preserve"> (8)</t>
    </r>
  </si>
  <si>
    <r>
      <t>주교동</t>
    </r>
    <r>
      <rPr>
        <sz val="11"/>
        <color theme="1"/>
        <rFont val="Calibri"/>
        <family val="2"/>
        <scheme val="minor"/>
      </rPr>
      <t xml:space="preserve"> (11)</t>
    </r>
  </si>
  <si>
    <r>
      <t>고양동</t>
    </r>
    <r>
      <rPr>
        <sz val="11"/>
        <color theme="1"/>
        <rFont val="Calibri"/>
        <family val="2"/>
        <scheme val="minor"/>
      </rPr>
      <t xml:space="preserve"> (16)</t>
    </r>
  </si>
  <si>
    <r>
      <t>신원동</t>
    </r>
    <r>
      <rPr>
        <sz val="11"/>
        <color theme="1"/>
        <rFont val="Calibri"/>
        <family val="2"/>
        <scheme val="minor"/>
      </rPr>
      <t xml:space="preserve"> (10)</t>
    </r>
  </si>
  <si>
    <r>
      <t>원흥동</t>
    </r>
    <r>
      <rPr>
        <sz val="11"/>
        <color theme="1"/>
        <rFont val="Calibri"/>
        <family val="2"/>
        <scheme val="minor"/>
      </rPr>
      <t xml:space="preserve"> (16)</t>
    </r>
  </si>
  <si>
    <r>
      <t>토당동</t>
    </r>
    <r>
      <rPr>
        <sz val="11"/>
        <color theme="1"/>
        <rFont val="Calibri"/>
        <family val="2"/>
        <scheme val="minor"/>
      </rPr>
      <t xml:space="preserve"> (14)</t>
    </r>
  </si>
  <si>
    <r>
      <t>성사동</t>
    </r>
    <r>
      <rPr>
        <sz val="11"/>
        <color theme="1"/>
        <rFont val="Calibri"/>
        <family val="2"/>
        <scheme val="minor"/>
      </rPr>
      <t xml:space="preserve"> (21)</t>
    </r>
  </si>
  <si>
    <r>
      <t>동산동</t>
    </r>
    <r>
      <rPr>
        <sz val="11"/>
        <color theme="1"/>
        <rFont val="Calibri"/>
        <family val="2"/>
        <scheme val="minor"/>
      </rPr>
      <t xml:space="preserve"> (8)</t>
    </r>
  </si>
  <si>
    <r>
      <t>도내동</t>
    </r>
    <r>
      <rPr>
        <sz val="11"/>
        <color theme="1"/>
        <rFont val="Calibri"/>
        <family val="2"/>
        <scheme val="minor"/>
      </rPr>
      <t xml:space="preserve"> (18)</t>
    </r>
  </si>
  <si>
    <r>
      <t>지축동</t>
    </r>
    <r>
      <rPr>
        <sz val="11"/>
        <color theme="1"/>
        <rFont val="Calibri"/>
        <family val="2"/>
        <scheme val="minor"/>
      </rPr>
      <t xml:space="preserve"> (11)</t>
    </r>
  </si>
  <si>
    <r>
      <t>화정동</t>
    </r>
    <r>
      <rPr>
        <sz val="11"/>
        <color theme="1"/>
        <rFont val="Calibri"/>
        <family val="2"/>
        <scheme val="minor"/>
      </rPr>
      <t xml:space="preserve"> (30)</t>
    </r>
  </si>
  <si>
    <r>
      <t>행신동</t>
    </r>
    <r>
      <rPr>
        <sz val="11"/>
        <color theme="1"/>
        <rFont val="Calibri"/>
        <family val="2"/>
        <scheme val="minor"/>
      </rPr>
      <t xml:space="preserve"> (53)</t>
    </r>
  </si>
  <si>
    <r>
      <t>삼송동</t>
    </r>
    <r>
      <rPr>
        <sz val="11"/>
        <color theme="1"/>
        <rFont val="Calibri"/>
        <family val="2"/>
        <scheme val="minor"/>
      </rPr>
      <t xml:space="preserve"> (8)</t>
    </r>
  </si>
  <si>
    <r>
      <t>향동동</t>
    </r>
    <r>
      <rPr>
        <sz val="11"/>
        <color theme="1"/>
        <rFont val="Calibri"/>
        <family val="2"/>
        <scheme val="minor"/>
      </rPr>
      <t xml:space="preserve"> (12)</t>
    </r>
  </si>
  <si>
    <t xml:space="preserve">고양시 덕양구 </t>
    <phoneticPr fontId="7" type="noConversion"/>
  </si>
  <si>
    <t>사리현동 (4)</t>
  </si>
  <si>
    <t>1(16.7%)</t>
  </si>
  <si>
    <t>2(40.0%)</t>
  </si>
  <si>
    <t>풍동 (22)</t>
  </si>
  <si>
    <t>2(4.1%)</t>
  </si>
  <si>
    <t>34(35.4%)</t>
  </si>
  <si>
    <t>장항동 (47)</t>
  </si>
  <si>
    <t>15(29.4%)</t>
  </si>
  <si>
    <t>마두동 (17)</t>
  </si>
  <si>
    <t>3(5.4%)</t>
  </si>
  <si>
    <t>68(69.4%)</t>
  </si>
  <si>
    <t>백석동 (37)</t>
  </si>
  <si>
    <t>41(57.7%)</t>
  </si>
  <si>
    <t>중산동 (22)</t>
  </si>
  <si>
    <t>3(5.7%)</t>
  </si>
  <si>
    <t>50(62.5%)</t>
  </si>
  <si>
    <r>
      <t>사리현동</t>
    </r>
    <r>
      <rPr>
        <sz val="11"/>
        <color theme="1"/>
        <rFont val="Calibri"/>
        <family val="2"/>
        <scheme val="minor"/>
      </rPr>
      <t xml:space="preserve"> (4)</t>
    </r>
  </si>
  <si>
    <r>
      <t>풍동</t>
    </r>
    <r>
      <rPr>
        <sz val="11"/>
        <color theme="1"/>
        <rFont val="Calibri"/>
        <family val="2"/>
        <scheme val="minor"/>
      </rPr>
      <t xml:space="preserve"> (22)</t>
    </r>
  </si>
  <si>
    <r>
      <t>장항동</t>
    </r>
    <r>
      <rPr>
        <sz val="11"/>
        <color theme="1"/>
        <rFont val="Calibri"/>
        <family val="2"/>
        <scheme val="minor"/>
      </rPr>
      <t xml:space="preserve"> (47)</t>
    </r>
  </si>
  <si>
    <r>
      <t>식사동</t>
    </r>
    <r>
      <rPr>
        <sz val="11"/>
        <color theme="1"/>
        <rFont val="Calibri"/>
        <family val="2"/>
        <scheme val="minor"/>
      </rPr>
      <t xml:space="preserve"> (16)</t>
    </r>
  </si>
  <si>
    <r>
      <t>마두동</t>
    </r>
    <r>
      <rPr>
        <sz val="11"/>
        <color theme="1"/>
        <rFont val="Calibri"/>
        <family val="2"/>
        <scheme val="minor"/>
      </rPr>
      <t xml:space="preserve"> (17)</t>
    </r>
  </si>
  <si>
    <r>
      <t>백석동</t>
    </r>
    <r>
      <rPr>
        <sz val="11"/>
        <color theme="1"/>
        <rFont val="Calibri"/>
        <family val="2"/>
        <scheme val="minor"/>
      </rPr>
      <t xml:space="preserve"> (37)</t>
    </r>
  </si>
  <si>
    <r>
      <t>중산동</t>
    </r>
    <r>
      <rPr>
        <sz val="11"/>
        <color theme="1"/>
        <rFont val="Calibri"/>
        <family val="2"/>
        <scheme val="minor"/>
      </rPr>
      <t xml:space="preserve"> (22)</t>
    </r>
  </si>
  <si>
    <t xml:space="preserve">고양시 일산동구 </t>
    <phoneticPr fontId="7" type="noConversion"/>
  </si>
  <si>
    <t>가좌동 (6)</t>
  </si>
  <si>
    <t>3(16.7%)</t>
  </si>
  <si>
    <t>18(64.3%)</t>
  </si>
  <si>
    <t>덕이동 (12)</t>
  </si>
  <si>
    <t>12(33.3%)</t>
  </si>
  <si>
    <t>대화동 (32)</t>
  </si>
  <si>
    <t>1(2.9%)</t>
  </si>
  <si>
    <t>27(42.2%)</t>
  </si>
  <si>
    <t>주엽동 (40)</t>
  </si>
  <si>
    <t>4(4.6%)</t>
  </si>
  <si>
    <t>77(47.8%)</t>
  </si>
  <si>
    <t>일산동 (51)</t>
  </si>
  <si>
    <t>17(13.1%)</t>
  </si>
  <si>
    <t>129(70.9%)</t>
  </si>
  <si>
    <t>탄현동 (23)</t>
  </si>
  <si>
    <t>12(11.7%)</t>
  </si>
  <si>
    <t>76(43.4%)</t>
  </si>
  <si>
    <t xml:space="preserve">고양시 일산서구 </t>
    <phoneticPr fontId="7" type="noConversion"/>
  </si>
  <si>
    <t>고양시 덕양구 관산동</t>
  </si>
  <si>
    <t>고양시 덕양구 주교동</t>
  </si>
  <si>
    <t>고양시 덕양구 고양동</t>
  </si>
  <si>
    <t>고양시 덕양구 신원동</t>
  </si>
  <si>
    <t>고양시 덕양구 원흥동</t>
  </si>
  <si>
    <t>고양시 덕양구 토당동</t>
  </si>
  <si>
    <t>고양시 덕양구 성사동</t>
  </si>
  <si>
    <t>고양시 덕양구 동산동</t>
  </si>
  <si>
    <t>고양시 덕양구 도내동</t>
  </si>
  <si>
    <t>고양시 덕양구 지축동</t>
  </si>
  <si>
    <t>고양시 덕양구 화정동</t>
  </si>
  <si>
    <t>고양시 덕양구 행신동</t>
  </si>
  <si>
    <t>고양시 덕양구 삼송동</t>
  </si>
  <si>
    <t>고양시 덕양구 향동동</t>
  </si>
  <si>
    <t>고양시 일산동구 사리현동</t>
  </si>
  <si>
    <t>고양시 일산동구 풍동</t>
  </si>
  <si>
    <t>고양시 일산동구 장항동</t>
  </si>
  <si>
    <t>고양시 일산동구 식사동</t>
  </si>
  <si>
    <t>고양시 일산동구 마두동</t>
  </si>
  <si>
    <t>고양시 일산동구 백석동</t>
  </si>
  <si>
    <t>고양시 일산동구 중산동</t>
  </si>
  <si>
    <t>고양시 일산서구 가좌동</t>
  </si>
  <si>
    <t>고양시 일산서구 덕이동</t>
  </si>
  <si>
    <t>고양시 일산서구 대화동</t>
  </si>
  <si>
    <t>고양시 일산서구 주엽동</t>
  </si>
  <si>
    <t>고양시 일산서구 일산동</t>
  </si>
  <si>
    <t>고양시 일산서구 탄현동</t>
  </si>
  <si>
    <r>
      <t>3</t>
    </r>
    <r>
      <rPr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3"/>
        <charset val="129"/>
        <scheme val="minor"/>
      </rPr>
      <t>평대</t>
    </r>
    <phoneticPr fontId="7" type="noConversion"/>
  </si>
  <si>
    <r>
      <t>2</t>
    </r>
    <r>
      <rPr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3"/>
        <charset val="129"/>
        <scheme val="minor"/>
      </rPr>
      <t>평대</t>
    </r>
    <phoneticPr fontId="7" type="noConversion"/>
  </si>
  <si>
    <t>무지개11단지금강</t>
  </si>
  <si>
    <t>216세대</t>
  </si>
  <si>
    <t>총 3동</t>
  </si>
  <si>
    <t>1995.09.01</t>
  </si>
  <si>
    <t>성남분당구</t>
  </si>
  <si>
    <t>당동 (22)</t>
  </si>
  <si>
    <t>3(4.2%)</t>
  </si>
  <si>
    <t>부곡동 (9)</t>
  </si>
  <si>
    <t>1(5.6%)</t>
  </si>
  <si>
    <t>9(64.3%)</t>
  </si>
  <si>
    <t>당정동 (9)</t>
  </si>
  <si>
    <t>1(4.0%)</t>
  </si>
  <si>
    <t>산본동 (41)</t>
  </si>
  <si>
    <t>34(15.5%)</t>
  </si>
  <si>
    <t>169(63.1%)</t>
  </si>
  <si>
    <t>도마교동 (7)</t>
  </si>
  <si>
    <t>4(66.7%)</t>
  </si>
  <si>
    <t>29(41.4%)</t>
  </si>
  <si>
    <t>대야미동 (5)</t>
  </si>
  <si>
    <t>4(50.0%)</t>
  </si>
  <si>
    <t>금정동 (14)</t>
  </si>
  <si>
    <t>17(15.3%)</t>
  </si>
  <si>
    <t>114(79.7%)</t>
  </si>
  <si>
    <r>
      <rPr>
        <sz val="11"/>
        <color theme="1"/>
        <rFont val="Calibri"/>
        <family val="2"/>
        <scheme val="minor"/>
      </rPr>
      <t>입주(2023)</t>
    </r>
  </si>
  <si>
    <r>
      <t>군포시</t>
    </r>
    <r>
      <rPr>
        <sz val="11"/>
        <color theme="1"/>
        <rFont val="Calibri"/>
        <family val="2"/>
        <scheme val="minor"/>
      </rPr>
      <t xml:space="preserve"> </t>
    </r>
    <phoneticPr fontId="7" type="noConversion"/>
  </si>
  <si>
    <t>군포시 당동</t>
  </si>
  <si>
    <t>군포시 부곡동</t>
  </si>
  <si>
    <t>군포시 당정동</t>
  </si>
  <si>
    <t>군포시 산본동</t>
  </si>
  <si>
    <t>군포시 도마교동</t>
  </si>
  <si>
    <t>군포시 대야미동</t>
  </si>
  <si>
    <t>군포시 금정동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</si>
</sst>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2">
    <font>
      <sz val="11"/>
      <color theme="1"/>
      <name val="Calibri"/>
      <scheme val="minor"/>
    </font>
    <font>
      <sz val="11"/>
      <color theme="1"/>
      <name val="Malgun Gothic"/>
      <family val="3"/>
      <charset val="129"/>
    </font>
    <font>
      <sz val="11"/>
      <color theme="1"/>
      <name val="Calibri"/>
      <family val="2"/>
      <scheme val="minor"/>
    </font>
    <font>
      <sz val="10"/>
      <color rgb="FF0A2E4F"/>
      <name val="Notosansr"/>
    </font>
    <font>
      <sz val="11"/>
      <name val="Calibri"/>
      <family val="2"/>
    </font>
    <font>
      <u/>
      <sz val="11"/>
      <color theme="10"/>
      <name val="Malgun Gothic"/>
      <family val="3"/>
      <charset val="129"/>
    </font>
    <font>
      <sz val="11"/>
      <color rgb="FF000000"/>
      <name val="Malgun Gothic"/>
      <family val="3"/>
      <charset val="129"/>
    </font>
    <font>
      <sz val="8"/>
      <name val="Calibri"/>
      <family val="3"/>
      <charset val="129"/>
      <scheme val="minor"/>
    </font>
    <font>
      <sz val="11"/>
      <color theme="1"/>
      <name val="Calibri"/>
      <family val="3"/>
      <charset val="129"/>
      <scheme val="minor"/>
    </font>
    <font>
      <sz val="10"/>
      <color rgb="FF0A2E4F"/>
      <name val="NotoSansR"/>
      <family val="2"/>
    </font>
    <font>
      <sz val="10"/>
      <color rgb="FF50649C"/>
      <name val="NotoSansR"/>
      <family val="2"/>
    </font>
    <font>
      <sz val="10"/>
      <color rgb="FF0A2E4F"/>
      <name val="NotoSansR"/>
      <family val="2"/>
    </font>
    <font>
      <sz val="10"/>
      <color rgb="FF7E81A6"/>
      <name val="NotoSansR"/>
      <family val="2"/>
    </font>
    <font>
      <sz val="10"/>
      <color rgb="FF50649C"/>
      <name val="NotoSansR"/>
      <family val="2"/>
    </font>
    <font>
      <sz val="10"/>
      <color rgb="FF0A2E4F"/>
      <name val="NotoSansR"/>
      <family val="2"/>
    </font>
    <font>
      <sz val="10"/>
      <color rgb="FF7E81A6"/>
      <name val="NotoSansR"/>
      <family val="2"/>
    </font>
    <font>
      <sz val="10"/>
      <color rgb="FF50649C"/>
      <name val="NotoSansR"/>
      <family val="2"/>
    </font>
    <font>
      <sz val="10"/>
      <color rgb="FF0A2E4F"/>
      <name val="NotoSansR"/>
      <family val="2"/>
    </font>
    <font>
      <sz val="10"/>
      <color rgb="FF7E81A6"/>
      <name val="NotoSansR"/>
      <family val="2"/>
    </font>
    <font>
      <sz val="10"/>
      <color rgb="FF555555"/>
      <name val="돋움"/>
      <family val="3"/>
      <charset val="129"/>
    </font>
    <font>
      <b/>
      <sz val="10"/>
      <color rgb="FFFFFFFF"/>
      <name val="돋움"/>
      <family val="3"/>
      <charset val="129"/>
    </font>
    <font>
      <b/>
      <sz val="10"/>
      <color rgb="FFF34C59"/>
      <name val="돋움"/>
      <family val="3"/>
      <charset val="129"/>
    </font>
    <font>
      <b/>
      <sz val="10"/>
      <color rgb="FF4C94E8"/>
      <name val="돋움"/>
      <family val="3"/>
      <charset val="129"/>
    </font>
    <font>
      <sz val="14"/>
      <color rgb="FF222222"/>
      <name val="돋움"/>
      <family val="3"/>
      <charset val="129"/>
    </font>
    <font>
      <sz val="10"/>
      <color rgb="FF50649C"/>
      <name val="NotoSansR"/>
      <family val="2"/>
    </font>
    <font>
      <sz val="10"/>
      <color rgb="FF0A2E4F"/>
      <name val="NotoSansR"/>
      <family val="2"/>
    </font>
    <font>
      <sz val="10"/>
      <color rgb="FF7E81A6"/>
      <name val="NotoSansR"/>
      <family val="2"/>
    </font>
    <font>
      <sz val="14"/>
      <color rgb="FF222222"/>
      <name val="돋움"/>
      <family val="3"/>
      <charset val="129"/>
    </font>
    <font>
      <sz val="10"/>
      <color rgb="FF50649C"/>
      <name val="NotoSansR"/>
      <family val="2"/>
    </font>
    <font>
      <sz val="10"/>
      <color rgb="FF0A2E4F"/>
      <name val="NotoSansR"/>
      <family val="2"/>
    </font>
    <font>
      <sz val="10"/>
      <color rgb="FF7E81A6"/>
      <name val="NotoSansR"/>
      <family val="2"/>
    </font>
    <font>
      <b/>
      <sz val="11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ADB9CA"/>
        <bgColor rgb="FFADB9CA"/>
      </patternFill>
    </fill>
    <fill>
      <patternFill patternType="solid">
        <fgColor rgb="FFFFE598"/>
        <bgColor rgb="FFFFE598"/>
      </patternFill>
    </fill>
    <fill>
      <patternFill patternType="solid">
        <fgColor rgb="FFFFFF00"/>
        <bgColor rgb="FFFFFF00"/>
      </patternFill>
    </fill>
    <fill>
      <patternFill patternType="solid">
        <fgColor rgb="FFAEABAB"/>
        <bgColor rgb="FFAEABAB"/>
      </patternFill>
    </fill>
    <fill>
      <patternFill patternType="solid">
        <fgColor theme="4"/>
        <bgColor theme="4"/>
      </patternFill>
    </fill>
    <fill>
      <patternFill patternType="solid">
        <fgColor rgb="FFFBE4D5"/>
        <bgColor rgb="FFFBE4D5"/>
      </patternFill>
    </fill>
    <fill>
      <patternFill patternType="solid">
        <fgColor rgb="FFF7F8FD"/>
        <bgColor rgb="FFF7F8FD"/>
      </patternFill>
    </fill>
    <fill>
      <patternFill patternType="solid">
        <fgColor rgb="FFF0F3FC"/>
        <bgColor rgb="FFF0F3FC"/>
      </patternFill>
    </fill>
    <fill>
      <patternFill patternType="solid">
        <fgColor rgb="FFFFEACD"/>
        <bgColor rgb="FFFFEACD"/>
      </patternFill>
    </fill>
    <fill>
      <patternFill patternType="solid">
        <fgColor rgb="FFF0F3FC"/>
        <bgColor indexed="64"/>
      </patternFill>
    </fill>
    <fill>
      <patternFill patternType="solid">
        <fgColor rgb="FFF7F8FD"/>
        <bgColor indexed="64"/>
      </patternFill>
    </fill>
    <fill>
      <patternFill patternType="solid">
        <fgColor rgb="FFFFEACD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/>
      <top/>
      <bottom/>
      <diagonal/>
    </border>
    <border>
      <left style="medium">
        <color rgb="FFEEF0F9"/>
      </left>
      <right/>
      <top/>
      <bottom style="medium">
        <color rgb="FFEEF0F9"/>
      </bottom>
      <diagonal/>
    </border>
    <border>
      <left style="medium">
        <color rgb="FFEEF0F9"/>
      </left>
      <right/>
      <top/>
      <bottom style="medium">
        <color rgb="FFEEF0F9"/>
      </bottom>
      <diagonal/>
    </border>
    <border>
      <left/>
      <right style="medium">
        <color rgb="FFD9E0F7"/>
      </right>
      <top/>
      <bottom/>
      <diagonal/>
    </border>
    <border>
      <left style="medium">
        <color rgb="FFD9E0F7"/>
      </left>
      <right style="medium">
        <color rgb="FFD9E0F7"/>
      </right>
      <top/>
      <bottom/>
      <diagonal/>
    </border>
    <border>
      <left style="medium">
        <color rgb="FFD9E0F7"/>
      </left>
      <right/>
      <top/>
      <bottom/>
      <diagonal/>
    </border>
    <border>
      <left/>
      <right/>
      <top/>
      <bottom style="medium">
        <color rgb="FFD9E0F7"/>
      </bottom>
      <diagonal/>
    </border>
    <border>
      <left/>
      <right style="medium">
        <color rgb="FFD9E0F7"/>
      </right>
      <top/>
      <bottom style="medium">
        <color rgb="FFD9E0F7"/>
      </bottom>
      <diagonal/>
    </border>
    <border>
      <left style="medium">
        <color rgb="FFD9E0F7"/>
      </left>
      <right style="medium">
        <color rgb="FFD9E0F7"/>
      </right>
      <top/>
      <bottom style="medium">
        <color rgb="FFD9E0F7"/>
      </bottom>
      <diagonal/>
    </border>
    <border>
      <left style="medium">
        <color rgb="FFD9E0F7"/>
      </left>
      <right/>
      <top/>
      <bottom style="medium">
        <color rgb="FFD9E0F7"/>
      </bottom>
      <diagonal/>
    </border>
    <border>
      <left style="medium">
        <color rgb="FFFFE0B5"/>
      </left>
      <right/>
      <top/>
      <bottom style="medium">
        <color rgb="FFEEF0F9"/>
      </bottom>
      <diagonal/>
    </border>
    <border>
      <left style="medium">
        <color rgb="FFFFE0B5"/>
      </left>
      <right/>
      <top/>
      <bottom style="medium">
        <color rgb="FFFFE0B5"/>
      </bottom>
      <diagonal/>
    </border>
  </borders>
  <cellStyleXfs count="1">
    <xf numFmtId="0" fontId="0" fillId="0" borderId="0"/>
  </cellStyleXfs>
  <cellXfs count="101"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vertical="center"/>
    </xf>
    <xf numFmtId="0" fontId="1" fillId="4" borderId="1" xfId="0" applyFont="1" applyFill="1" applyBorder="1" applyAlignment="1">
      <alignment vertical="center"/>
    </xf>
    <xf numFmtId="0" fontId="1" fillId="5" borderId="1" xfId="0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1" fillId="6" borderId="1" xfId="0" applyFont="1" applyFill="1" applyBorder="1" applyAlignment="1">
      <alignment vertical="center"/>
    </xf>
    <xf numFmtId="0" fontId="1" fillId="7" borderId="1" xfId="0" applyFont="1" applyFill="1" applyBorder="1" applyAlignment="1">
      <alignment vertical="center"/>
    </xf>
    <xf numFmtId="0" fontId="5" fillId="9" borderId="10" xfId="0" applyFont="1" applyFill="1" applyBorder="1" applyAlignment="1">
      <alignment horizontal="center" vertical="center"/>
    </xf>
    <xf numFmtId="9" fontId="3" fillId="0" borderId="2" xfId="0" applyNumberFormat="1" applyFont="1" applyBorder="1" applyAlignment="1">
      <alignment horizontal="right" vertical="center" wrapText="1"/>
    </xf>
    <xf numFmtId="9" fontId="3" fillId="8" borderId="3" xfId="0" applyNumberFormat="1" applyFont="1" applyFill="1" applyBorder="1" applyAlignment="1">
      <alignment horizontal="right" vertical="center" wrapText="1"/>
    </xf>
    <xf numFmtId="9" fontId="3" fillId="10" borderId="11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9" fillId="0" borderId="3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right" vertical="center" wrapText="1"/>
    </xf>
    <xf numFmtId="3" fontId="9" fillId="0" borderId="3" xfId="0" applyNumberFormat="1" applyFont="1" applyBorder="1" applyAlignment="1">
      <alignment horizontal="right" vertical="center" wrapText="1"/>
    </xf>
    <xf numFmtId="9" fontId="9" fillId="0" borderId="3" xfId="0" applyNumberFormat="1" applyFont="1" applyBorder="1" applyAlignment="1">
      <alignment horizontal="right" vertical="center" wrapText="1"/>
    </xf>
    <xf numFmtId="0" fontId="9" fillId="12" borderId="3" xfId="0" applyFont="1" applyFill="1" applyBorder="1" applyAlignment="1">
      <alignment horizontal="center" vertical="center" wrapText="1"/>
    </xf>
    <xf numFmtId="0" fontId="9" fillId="12" borderId="3" xfId="0" applyFont="1" applyFill="1" applyBorder="1" applyAlignment="1">
      <alignment horizontal="right" vertical="center" wrapText="1"/>
    </xf>
    <xf numFmtId="3" fontId="9" fillId="12" borderId="3" xfId="0" applyNumberFormat="1" applyFont="1" applyFill="1" applyBorder="1" applyAlignment="1">
      <alignment horizontal="right" vertical="center" wrapText="1"/>
    </xf>
    <xf numFmtId="9" fontId="9" fillId="12" borderId="3" xfId="0" applyNumberFormat="1" applyFont="1" applyFill="1" applyBorder="1" applyAlignment="1">
      <alignment horizontal="right" vertical="center" wrapText="1"/>
    </xf>
    <xf numFmtId="0" fontId="9" fillId="13" borderId="11" xfId="0" applyFont="1" applyFill="1" applyBorder="1" applyAlignment="1">
      <alignment horizontal="center" vertical="center" wrapText="1"/>
    </xf>
    <xf numFmtId="0" fontId="9" fillId="13" borderId="11" xfId="0" applyFont="1" applyFill="1" applyBorder="1" applyAlignment="1">
      <alignment horizontal="right" vertical="center" wrapText="1"/>
    </xf>
    <xf numFmtId="3" fontId="9" fillId="13" borderId="11" xfId="0" applyNumberFormat="1" applyFont="1" applyFill="1" applyBorder="1" applyAlignment="1">
      <alignment horizontal="right" vertical="center" wrapText="1"/>
    </xf>
    <xf numFmtId="9" fontId="9" fillId="13" borderId="11" xfId="0" applyNumberFormat="1" applyFont="1" applyFill="1" applyBorder="1" applyAlignment="1">
      <alignment horizontal="right" vertical="center" wrapText="1"/>
    </xf>
    <xf numFmtId="0" fontId="9" fillId="13" borderId="12" xfId="0" applyFont="1" applyFill="1" applyBorder="1" applyAlignment="1">
      <alignment horizontal="center" vertical="center" wrapText="1"/>
    </xf>
    <xf numFmtId="0" fontId="0" fillId="0" borderId="1" xfId="0" applyBorder="1"/>
    <xf numFmtId="0" fontId="4" fillId="0" borderId="7" xfId="0" applyFont="1" applyBorder="1" applyAlignment="1">
      <alignment vertical="center"/>
    </xf>
    <xf numFmtId="0" fontId="10" fillId="11" borderId="6" xfId="0" applyFont="1" applyFill="1" applyBorder="1" applyAlignment="1">
      <alignment horizontal="center" vertical="center"/>
    </xf>
    <xf numFmtId="0" fontId="10" fillId="11" borderId="10" xfId="0" applyFont="1" applyFill="1" applyBorder="1" applyAlignment="1">
      <alignment horizontal="center" vertical="center"/>
    </xf>
    <xf numFmtId="0" fontId="13" fillId="11" borderId="6" xfId="0" applyFont="1" applyFill="1" applyBorder="1" applyAlignment="1">
      <alignment horizontal="center" vertical="center"/>
    </xf>
    <xf numFmtId="0" fontId="13" fillId="11" borderId="10" xfId="0" applyFont="1" applyFill="1" applyBorder="1" applyAlignment="1">
      <alignment horizontal="center" vertical="center"/>
    </xf>
    <xf numFmtId="0" fontId="0" fillId="14" borderId="0" xfId="0" applyFill="1" applyAlignment="1">
      <alignment vertical="center"/>
    </xf>
    <xf numFmtId="0" fontId="8" fillId="14" borderId="0" xfId="0" applyFont="1" applyFill="1" applyAlignment="1">
      <alignment vertical="center"/>
    </xf>
    <xf numFmtId="0" fontId="8" fillId="15" borderId="0" xfId="0" applyFont="1" applyFill="1" applyAlignment="1">
      <alignment vertical="center"/>
    </xf>
    <xf numFmtId="0" fontId="9" fillId="16" borderId="3" xfId="0" applyFont="1" applyFill="1" applyBorder="1" applyAlignment="1">
      <alignment horizontal="center" vertical="center" wrapText="1"/>
    </xf>
    <xf numFmtId="0" fontId="8" fillId="16" borderId="0" xfId="0" applyFont="1" applyFill="1" applyAlignment="1">
      <alignment vertical="center"/>
    </xf>
    <xf numFmtId="0" fontId="2" fillId="16" borderId="0" xfId="0" applyFont="1" applyFill="1" applyAlignment="1">
      <alignment vertical="center"/>
    </xf>
    <xf numFmtId="0" fontId="16" fillId="11" borderId="6" xfId="0" applyFont="1" applyFill="1" applyBorder="1" applyAlignment="1">
      <alignment horizontal="center" vertical="center"/>
    </xf>
    <xf numFmtId="0" fontId="16" fillId="11" borderId="10" xfId="0" applyFont="1" applyFill="1" applyBorder="1" applyAlignment="1">
      <alignment horizontal="center" vertical="center"/>
    </xf>
    <xf numFmtId="0" fontId="19" fillId="0" borderId="0" xfId="0" applyFont="1" applyAlignment="1">
      <alignment vertical="center" wrapText="1"/>
    </xf>
    <xf numFmtId="0" fontId="19" fillId="0" borderId="0" xfId="0" applyFont="1" applyAlignment="1">
      <alignment horizontal="left" vertical="center" wrapText="1" indent="1"/>
    </xf>
    <xf numFmtId="0" fontId="19" fillId="0" borderId="0" xfId="0" applyFont="1" applyAlignment="1">
      <alignment vertical="top" wrapText="1"/>
    </xf>
    <xf numFmtId="0" fontId="20" fillId="0" borderId="0" xfId="0" applyFont="1" applyAlignment="1">
      <alignment vertical="top" wrapText="1"/>
    </xf>
    <xf numFmtId="0" fontId="21" fillId="0" borderId="0" xfId="0" applyFont="1" applyAlignment="1">
      <alignment vertical="top" wrapText="1"/>
    </xf>
    <xf numFmtId="0" fontId="22" fillId="0" borderId="0" xfId="0" applyFont="1" applyAlignment="1">
      <alignment vertical="top" wrapText="1"/>
    </xf>
    <xf numFmtId="0" fontId="19" fillId="16" borderId="0" xfId="0" applyFont="1" applyFill="1" applyAlignment="1">
      <alignment vertical="center" wrapText="1"/>
    </xf>
    <xf numFmtId="0" fontId="23" fillId="0" borderId="0" xfId="0" applyFont="1" applyAlignment="1">
      <alignment vertical="center" wrapText="1"/>
    </xf>
    <xf numFmtId="0" fontId="24" fillId="11" borderId="6" xfId="0" applyFont="1" applyFill="1" applyBorder="1" applyAlignment="1">
      <alignment horizontal="center" vertical="center"/>
    </xf>
    <xf numFmtId="0" fontId="24" fillId="11" borderId="10" xfId="0" applyFont="1" applyFill="1" applyBorder="1" applyAlignment="1">
      <alignment horizontal="center" vertical="center"/>
    </xf>
    <xf numFmtId="0" fontId="9" fillId="13" borderId="12" xfId="0" applyFont="1" applyFill="1" applyBorder="1" applyAlignment="1">
      <alignment horizontal="right" vertical="center" wrapText="1"/>
    </xf>
    <xf numFmtId="3" fontId="9" fillId="13" borderId="12" xfId="0" applyNumberFormat="1" applyFont="1" applyFill="1" applyBorder="1" applyAlignment="1">
      <alignment horizontal="right" vertical="center" wrapText="1"/>
    </xf>
    <xf numFmtId="9" fontId="9" fillId="13" borderId="12" xfId="0" applyNumberFormat="1" applyFont="1" applyFill="1" applyBorder="1" applyAlignment="1">
      <alignment horizontal="right" vertical="center" wrapText="1"/>
    </xf>
    <xf numFmtId="0" fontId="27" fillId="0" borderId="0" xfId="0" applyFont="1" applyAlignment="1">
      <alignment vertical="center" wrapText="1"/>
    </xf>
    <xf numFmtId="0" fontId="28" fillId="11" borderId="6" xfId="0" applyFont="1" applyFill="1" applyBorder="1" applyAlignment="1">
      <alignment horizontal="center" vertical="center"/>
    </xf>
    <xf numFmtId="0" fontId="28" fillId="11" borderId="10" xfId="0" applyFont="1" applyFill="1" applyBorder="1" applyAlignment="1">
      <alignment horizontal="center" vertical="center"/>
    </xf>
    <xf numFmtId="0" fontId="31" fillId="0" borderId="0" xfId="0" applyFont="1" applyAlignment="1">
      <alignment vertical="center"/>
    </xf>
    <xf numFmtId="0" fontId="0" fillId="16" borderId="0" xfId="0" applyFill="1" applyAlignment="1">
      <alignment vertical="center"/>
    </xf>
    <xf numFmtId="0" fontId="13" fillId="11" borderId="10" xfId="0" applyFont="1" applyFill="1" applyBorder="1" applyAlignment="1">
      <alignment horizontal="center" vertical="center"/>
    </xf>
    <xf numFmtId="0" fontId="13" fillId="11" borderId="7" xfId="0" applyFont="1" applyFill="1" applyBorder="1" applyAlignment="1">
      <alignment horizontal="center" vertical="center"/>
    </xf>
    <xf numFmtId="0" fontId="13" fillId="11" borderId="4" xfId="0" applyFont="1" applyFill="1" applyBorder="1" applyAlignment="1">
      <alignment horizontal="center" vertical="center"/>
    </xf>
    <xf numFmtId="0" fontId="13" fillId="11" borderId="8" xfId="0" applyFont="1" applyFill="1" applyBorder="1" applyAlignment="1">
      <alignment horizontal="center" vertical="center"/>
    </xf>
    <xf numFmtId="0" fontId="14" fillId="11" borderId="5" xfId="0" applyFont="1" applyFill="1" applyBorder="1" applyAlignment="1">
      <alignment horizontal="center" vertical="center"/>
    </xf>
    <xf numFmtId="0" fontId="14" fillId="11" borderId="9" xfId="0" applyFont="1" applyFill="1" applyBorder="1" applyAlignment="1">
      <alignment horizontal="center" vertical="center"/>
    </xf>
    <xf numFmtId="0" fontId="15" fillId="11" borderId="10" xfId="0" applyFont="1" applyFill="1" applyBorder="1" applyAlignment="1">
      <alignment horizontal="center" vertical="center"/>
    </xf>
    <xf numFmtId="0" fontId="15" fillId="11" borderId="8" xfId="0" applyFont="1" applyFill="1" applyBorder="1" applyAlignment="1">
      <alignment horizontal="center" vertical="center"/>
    </xf>
    <xf numFmtId="0" fontId="0" fillId="0" borderId="1" xfId="0" applyBorder="1"/>
    <xf numFmtId="0" fontId="12" fillId="11" borderId="10" xfId="0" applyFont="1" applyFill="1" applyBorder="1" applyAlignment="1">
      <alignment horizontal="center" vertical="center"/>
    </xf>
    <xf numFmtId="0" fontId="12" fillId="11" borderId="8" xfId="0" applyFont="1" applyFill="1" applyBorder="1" applyAlignment="1">
      <alignment horizontal="center" vertical="center"/>
    </xf>
    <xf numFmtId="0" fontId="10" fillId="11" borderId="10" xfId="0" applyFont="1" applyFill="1" applyBorder="1" applyAlignment="1">
      <alignment horizontal="center" vertical="center"/>
    </xf>
    <xf numFmtId="0" fontId="10" fillId="11" borderId="7" xfId="0" applyFont="1" applyFill="1" applyBorder="1" applyAlignment="1">
      <alignment horizontal="center" vertical="center"/>
    </xf>
    <xf numFmtId="0" fontId="10" fillId="11" borderId="4" xfId="0" applyFont="1" applyFill="1" applyBorder="1" applyAlignment="1">
      <alignment horizontal="center" vertical="center"/>
    </xf>
    <xf numFmtId="0" fontId="10" fillId="11" borderId="8" xfId="0" applyFont="1" applyFill="1" applyBorder="1" applyAlignment="1">
      <alignment horizontal="center" vertical="center"/>
    </xf>
    <xf numFmtId="0" fontId="11" fillId="11" borderId="5" xfId="0" applyFont="1" applyFill="1" applyBorder="1" applyAlignment="1">
      <alignment horizontal="center" vertical="center"/>
    </xf>
    <xf numFmtId="0" fontId="11" fillId="11" borderId="9" xfId="0" applyFont="1" applyFill="1" applyBorder="1" applyAlignment="1">
      <alignment horizontal="center" vertical="center"/>
    </xf>
    <xf numFmtId="0" fontId="28" fillId="11" borderId="10" xfId="0" applyFont="1" applyFill="1" applyBorder="1" applyAlignment="1">
      <alignment horizontal="center" vertical="center"/>
    </xf>
    <xf numFmtId="0" fontId="28" fillId="11" borderId="7" xfId="0" applyFont="1" applyFill="1" applyBorder="1" applyAlignment="1">
      <alignment horizontal="center" vertical="center"/>
    </xf>
    <xf numFmtId="0" fontId="28" fillId="11" borderId="4" xfId="0" applyFont="1" applyFill="1" applyBorder="1" applyAlignment="1">
      <alignment horizontal="center" vertical="center"/>
    </xf>
    <xf numFmtId="0" fontId="28" fillId="11" borderId="8" xfId="0" applyFont="1" applyFill="1" applyBorder="1" applyAlignment="1">
      <alignment horizontal="center" vertical="center"/>
    </xf>
    <xf numFmtId="0" fontId="29" fillId="11" borderId="5" xfId="0" applyFont="1" applyFill="1" applyBorder="1" applyAlignment="1">
      <alignment horizontal="center" vertical="center"/>
    </xf>
    <xf numFmtId="0" fontId="29" fillId="11" borderId="9" xfId="0" applyFont="1" applyFill="1" applyBorder="1" applyAlignment="1">
      <alignment horizontal="center" vertical="center"/>
    </xf>
    <xf numFmtId="0" fontId="30" fillId="11" borderId="10" xfId="0" applyFont="1" applyFill="1" applyBorder="1" applyAlignment="1">
      <alignment horizontal="center" vertical="center"/>
    </xf>
    <xf numFmtId="0" fontId="30" fillId="11" borderId="8" xfId="0" applyFont="1" applyFill="1" applyBorder="1" applyAlignment="1">
      <alignment horizontal="center" vertical="center"/>
    </xf>
    <xf numFmtId="0" fontId="16" fillId="11" borderId="10" xfId="0" applyFont="1" applyFill="1" applyBorder="1" applyAlignment="1">
      <alignment horizontal="center" vertical="center"/>
    </xf>
    <xf numFmtId="0" fontId="16" fillId="11" borderId="7" xfId="0" applyFont="1" applyFill="1" applyBorder="1" applyAlignment="1">
      <alignment horizontal="center" vertical="center"/>
    </xf>
    <xf numFmtId="0" fontId="16" fillId="11" borderId="4" xfId="0" applyFont="1" applyFill="1" applyBorder="1" applyAlignment="1">
      <alignment horizontal="center" vertical="center"/>
    </xf>
    <xf numFmtId="0" fontId="16" fillId="11" borderId="8" xfId="0" applyFont="1" applyFill="1" applyBorder="1" applyAlignment="1">
      <alignment horizontal="center" vertical="center"/>
    </xf>
    <xf numFmtId="0" fontId="17" fillId="11" borderId="5" xfId="0" applyFont="1" applyFill="1" applyBorder="1" applyAlignment="1">
      <alignment horizontal="center" vertical="center"/>
    </xf>
    <xf numFmtId="0" fontId="17" fillId="11" borderId="9" xfId="0" applyFont="1" applyFill="1" applyBorder="1" applyAlignment="1">
      <alignment horizontal="center" vertical="center"/>
    </xf>
    <xf numFmtId="0" fontId="18" fillId="11" borderId="10" xfId="0" applyFont="1" applyFill="1" applyBorder="1" applyAlignment="1">
      <alignment horizontal="center" vertical="center"/>
    </xf>
    <xf numFmtId="0" fontId="18" fillId="11" borderId="8" xfId="0" applyFont="1" applyFill="1" applyBorder="1" applyAlignment="1">
      <alignment horizontal="center" vertical="center"/>
    </xf>
    <xf numFmtId="0" fontId="24" fillId="11" borderId="10" xfId="0" applyFont="1" applyFill="1" applyBorder="1" applyAlignment="1">
      <alignment horizontal="center" vertical="center"/>
    </xf>
    <xf numFmtId="0" fontId="24" fillId="11" borderId="7" xfId="0" applyFont="1" applyFill="1" applyBorder="1" applyAlignment="1">
      <alignment horizontal="center" vertical="center"/>
    </xf>
    <xf numFmtId="0" fontId="24" fillId="11" borderId="4" xfId="0" applyFont="1" applyFill="1" applyBorder="1" applyAlignment="1">
      <alignment horizontal="center" vertical="center"/>
    </xf>
    <xf numFmtId="0" fontId="24" fillId="11" borderId="8" xfId="0" applyFont="1" applyFill="1" applyBorder="1" applyAlignment="1">
      <alignment horizontal="center" vertical="center"/>
    </xf>
    <xf numFmtId="0" fontId="25" fillId="11" borderId="5" xfId="0" applyFont="1" applyFill="1" applyBorder="1" applyAlignment="1">
      <alignment horizontal="center" vertical="center"/>
    </xf>
    <xf numFmtId="0" fontId="25" fillId="11" borderId="9" xfId="0" applyFont="1" applyFill="1" applyBorder="1" applyAlignment="1">
      <alignment horizontal="center" vertical="center"/>
    </xf>
    <xf numFmtId="0" fontId="26" fillId="11" borderId="10" xfId="0" applyFont="1" applyFill="1" applyBorder="1" applyAlignment="1">
      <alignment horizontal="center" vertical="center"/>
    </xf>
    <xf numFmtId="0" fontId="26" fillId="11" borderId="8" xfId="0" applyFont="1" applyFill="1" applyBorder="1" applyAlignment="1">
      <alignment horizontal="center" vertical="center"/>
    </xf>
  </cellXfs>
  <cellStyles count="1">
    <cellStyle name="표준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aptgin.com/home/gin01/gin0101" TargetMode="External"/><Relationship Id="rId1" Type="http://schemas.openxmlformats.org/officeDocument/2006/relationships/hyperlink" Target="https://aptgin.com/home/gin01/gin0101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A2817"/>
  <sheetViews>
    <sheetView tabSelected="1" zoomScale="50" zoomScaleNormal="50" workbookViewId="0">
      <pane ySplit="1" topLeftCell="A2" activePane="bottomLeft" state="frozen"/>
      <selection pane="bottomLeft" activeCell="P24" sqref="P24"/>
    </sheetView>
  </sheetViews>
  <sheetFormatPr defaultColWidth="14.42578125" defaultRowHeight="15" customHeight="1"/>
  <cols>
    <col min="1" max="3" width="9" customWidth="1"/>
    <col min="4" max="4" width="13.7109375" customWidth="1"/>
    <col min="5" max="5" width="9" customWidth="1"/>
    <col min="6" max="6" width="40.28515625" bestFit="1" customWidth="1"/>
    <col min="7" max="14" width="9" customWidth="1"/>
    <col min="15" max="15" width="11.42578125" customWidth="1"/>
    <col min="16" max="16" width="23.28515625" bestFit="1" customWidth="1"/>
    <col min="17" max="20" width="8.7109375" customWidth="1"/>
    <col min="21" max="21" width="20.7109375" customWidth="1"/>
    <col min="22" max="22" width="210.42578125" customWidth="1"/>
    <col min="23" max="23" width="8.7109375" customWidth="1"/>
    <col min="24" max="24" width="111.140625" customWidth="1"/>
    <col min="25" max="25" width="8.7109375" customWidth="1"/>
    <col min="26" max="26" width="43.85546875" customWidth="1"/>
    <col min="27" max="27" width="84.28515625" customWidth="1"/>
  </cols>
  <sheetData>
    <row r="1" spans="1:27" ht="16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4" t="s">
        <v>21</v>
      </c>
    </row>
    <row r="2" spans="1:27" ht="16.5" customHeight="1">
      <c r="O2" s="58" t="str">
        <f t="shared" ref="O2:O6" si="0">CONCATENATE(F2,K2)</f>
        <v/>
      </c>
      <c r="P2" s="5" t="str">
        <f t="shared" ref="P2:P6" si="1">CONCATENATE(C2, " ", D2)</f>
        <v xml:space="preserve"> </v>
      </c>
      <c r="Q2" s="5" t="str">
        <f t="shared" ref="Q2:Q6" si="2">CONCATENATE(E2," ",F2)</f>
        <v xml:space="preserve"> </v>
      </c>
      <c r="R2" s="5" t="str">
        <f t="shared" ref="R2:R6" si="3">LEFT(I2,4)</f>
        <v/>
      </c>
      <c r="S2" s="5">
        <f t="shared" ref="S2:S6" si="4">G2</f>
        <v>0</v>
      </c>
      <c r="T2" s="5">
        <f t="shared" ref="T2:T6" si="5">A2</f>
        <v>0</v>
      </c>
      <c r="U2" s="3" t="str">
        <f t="shared" ref="U2" si="6">CONCATENATE("INSERT INTO TB_APT (SANG, APT_NM, YR, SAEDAE, APT_NO) VALUES (",  "'",P2, "','",Q2,"','",R2,"','", S2, "','",T2, "');")</f>
        <v>INSERT INTO TB_APT (SANG, APT_NM, YR, SAEDAE, APT_NO) VALUES (' ',' ','','0','0');</v>
      </c>
      <c r="V2" s="6" t="e">
        <f t="shared" ref="V2:V6" si="7">CONCATENATE("INSERT INTO TB_APT_PRICE (BATCH_YN, WRK_DT, APT_NM, PYUNG, DONG_FLO,  M_PRICE, J_PRICE ,APT_NO)VALUES ('Y', sysdate,'",Q2,"','",IF(K2="",ROUND((LEFT(J2,3)/3.3),2),K2), "','", IF(L2="","J", L2), "','", IF(N2="", 0,N2 ), "','", IF(M2="", 0,M2 ), "','", T2,  "');")</f>
        <v>#VALUE!</v>
      </c>
      <c r="X2" s="7" t="e">
        <f>CONCATENATE("UPDATE TB_APT SET APT_NO ='",#REF!, "'", " WHERE APT_NM LIKE '%", Q2, "%'  ; ")</f>
        <v>#REF!</v>
      </c>
      <c r="Z2" s="5" t="str">
        <f t="shared" ref="Z2" si="8">CONCATENATE(" ,'",Q2,"'")</f>
        <v xml:space="preserve"> ,' '</v>
      </c>
      <c r="AA2" s="5" t="str">
        <f t="shared" ref="AA2" si="9">CONCATENATE("UPDATE TB_APT SET gu ='", P2, "'", " WHERE APT_NM LIKE '%", Q2, "%'  ; ")</f>
        <v xml:space="preserve">UPDATE TB_APT SET gu =' ' WHERE APT_NM LIKE '% %'  ; </v>
      </c>
    </row>
    <row r="3" spans="1:27" ht="16.5" customHeight="1">
      <c r="O3" s="58" t="str">
        <f t="shared" si="0"/>
        <v/>
      </c>
      <c r="P3" s="5" t="str">
        <f t="shared" si="1"/>
        <v xml:space="preserve"> </v>
      </c>
      <c r="Q3" s="5" t="str">
        <f t="shared" si="2"/>
        <v xml:space="preserve"> </v>
      </c>
      <c r="R3" s="5" t="str">
        <f t="shared" si="3"/>
        <v/>
      </c>
      <c r="S3" s="5">
        <f t="shared" si="4"/>
        <v>0</v>
      </c>
      <c r="T3" s="5">
        <f t="shared" si="5"/>
        <v>0</v>
      </c>
      <c r="U3" s="3" t="str">
        <f t="shared" ref="U3:U66" si="10">CONCATENATE("INSERT INTO TB_APT (SANG, APT_NM, YR, SAEDAE, APT_NO) VALUES (",  "'",P3, "','",Q3,"','",R3,"','", S3, "','",T3, "');")</f>
        <v>INSERT INTO TB_APT (SANG, APT_NM, YR, SAEDAE, APT_NO) VALUES (' ',' ','','0','0');</v>
      </c>
      <c r="V3" s="6" t="e">
        <f t="shared" si="7"/>
        <v>#VALUE!</v>
      </c>
      <c r="X3" s="7" t="e">
        <f>CONCATENATE("UPDATE TB_APT SET APT_NO ='",#REF!, "'", " WHERE APT_NM LIKE '%", Q3, "%'  ; ")</f>
        <v>#REF!</v>
      </c>
      <c r="Z3" s="5" t="str">
        <f t="shared" ref="Z3:Z66" si="11">CONCATENATE(" ,'",Q3,"'")</f>
        <v xml:space="preserve"> ,' '</v>
      </c>
      <c r="AA3" s="5" t="str">
        <f t="shared" ref="AA3:AA66" si="12">CONCATENATE("UPDATE TB_APT SET gu ='", P3, "'", " WHERE APT_NM LIKE '%", Q3, "%'  ; ")</f>
        <v xml:space="preserve">UPDATE TB_APT SET gu =' ' WHERE APT_NM LIKE '% %'  ; </v>
      </c>
    </row>
    <row r="4" spans="1:27" ht="16.5" customHeight="1">
      <c r="O4" s="58" t="str">
        <f t="shared" si="0"/>
        <v/>
      </c>
      <c r="P4" s="5" t="str">
        <f t="shared" si="1"/>
        <v xml:space="preserve"> </v>
      </c>
      <c r="Q4" s="5" t="str">
        <f t="shared" si="2"/>
        <v xml:space="preserve"> </v>
      </c>
      <c r="R4" s="5" t="str">
        <f t="shared" si="3"/>
        <v/>
      </c>
      <c r="S4" s="5">
        <f t="shared" si="4"/>
        <v>0</v>
      </c>
      <c r="T4" s="5">
        <f t="shared" si="5"/>
        <v>0</v>
      </c>
      <c r="U4" s="3" t="str">
        <f t="shared" si="10"/>
        <v>INSERT INTO TB_APT (SANG, APT_NM, YR, SAEDAE, APT_NO) VALUES (' ',' ','','0','0');</v>
      </c>
      <c r="V4" s="6" t="e">
        <f t="shared" si="7"/>
        <v>#VALUE!</v>
      </c>
      <c r="X4" s="7" t="e">
        <f>CONCATENATE("UPDATE TB_APT SET APT_NO ='",#REF!, "'", " WHERE APT_NM LIKE '%", Q4, "%'  ; ")</f>
        <v>#REF!</v>
      </c>
      <c r="Z4" s="5" t="str">
        <f t="shared" si="11"/>
        <v xml:space="preserve"> ,' '</v>
      </c>
      <c r="AA4" s="5" t="str">
        <f t="shared" si="12"/>
        <v xml:space="preserve">UPDATE TB_APT SET gu =' ' WHERE APT_NM LIKE '% %'  ; </v>
      </c>
    </row>
    <row r="5" spans="1:27" ht="16.5" customHeight="1">
      <c r="O5" s="58" t="str">
        <f t="shared" si="0"/>
        <v/>
      </c>
      <c r="P5" s="5" t="str">
        <f t="shared" si="1"/>
        <v xml:space="preserve"> </v>
      </c>
      <c r="Q5" s="5" t="str">
        <f t="shared" si="2"/>
        <v xml:space="preserve"> </v>
      </c>
      <c r="R5" s="5" t="str">
        <f t="shared" si="3"/>
        <v/>
      </c>
      <c r="S5" s="5">
        <f t="shared" si="4"/>
        <v>0</v>
      </c>
      <c r="T5" s="5">
        <f t="shared" si="5"/>
        <v>0</v>
      </c>
      <c r="U5" s="3" t="str">
        <f t="shared" si="10"/>
        <v>INSERT INTO TB_APT (SANG, APT_NM, YR, SAEDAE, APT_NO) VALUES (' ',' ','','0','0');</v>
      </c>
      <c r="V5" s="6" t="e">
        <f t="shared" si="7"/>
        <v>#VALUE!</v>
      </c>
      <c r="X5" s="7" t="e">
        <f>CONCATENATE("UPDATE TB_APT SET APT_NO ='",#REF!, "'", " WHERE APT_NM LIKE '%", Q5, "%'  ; ")</f>
        <v>#REF!</v>
      </c>
      <c r="Z5" s="5" t="str">
        <f t="shared" si="11"/>
        <v xml:space="preserve"> ,' '</v>
      </c>
      <c r="AA5" s="5" t="str">
        <f t="shared" si="12"/>
        <v xml:space="preserve">UPDATE TB_APT SET gu =' ' WHERE APT_NM LIKE '% %'  ; </v>
      </c>
    </row>
    <row r="6" spans="1:27" ht="16.5" customHeight="1">
      <c r="O6" s="58" t="str">
        <f t="shared" si="0"/>
        <v/>
      </c>
      <c r="P6" s="5" t="str">
        <f t="shared" si="1"/>
        <v xml:space="preserve"> </v>
      </c>
      <c r="Q6" s="5" t="str">
        <f t="shared" si="2"/>
        <v xml:space="preserve"> </v>
      </c>
      <c r="R6" s="5" t="str">
        <f t="shared" si="3"/>
        <v/>
      </c>
      <c r="S6" s="5">
        <f t="shared" si="4"/>
        <v>0</v>
      </c>
      <c r="T6" s="5">
        <f t="shared" si="5"/>
        <v>0</v>
      </c>
      <c r="U6" s="3" t="str">
        <f t="shared" si="10"/>
        <v>INSERT INTO TB_APT (SANG, APT_NM, YR, SAEDAE, APT_NO) VALUES (' ',' ','','0','0');</v>
      </c>
      <c r="V6" s="6" t="e">
        <f t="shared" si="7"/>
        <v>#VALUE!</v>
      </c>
      <c r="X6" s="7" t="e">
        <f>CONCATENATE("UPDATE TB_APT SET APT_NO ='",#REF!, "'", " WHERE APT_NM LIKE '%", Q6, "%'  ; ")</f>
        <v>#REF!</v>
      </c>
      <c r="Z6" s="5" t="str">
        <f t="shared" si="11"/>
        <v xml:space="preserve"> ,' '</v>
      </c>
      <c r="AA6" s="5" t="str">
        <f t="shared" si="12"/>
        <v xml:space="preserve">UPDATE TB_APT SET gu =' ' WHERE APT_NM LIKE '% %'  ; </v>
      </c>
    </row>
    <row r="7" spans="1:27" ht="16.5" customHeight="1">
      <c r="O7" s="58" t="str">
        <f t="shared" ref="O7:O66" si="13">CONCATENATE(F7,K7)</f>
        <v/>
      </c>
      <c r="P7" s="5" t="str">
        <f t="shared" ref="P7:P65" si="14">CONCATENATE(C7, " ", D7)</f>
        <v xml:space="preserve"> </v>
      </c>
      <c r="Q7" s="5" t="str">
        <f t="shared" ref="Q7:Q65" si="15">CONCATENATE(E7," ",F7)</f>
        <v xml:space="preserve"> </v>
      </c>
      <c r="R7" s="5" t="str">
        <f t="shared" ref="R7:R65" si="16">LEFT(I7,4)</f>
        <v/>
      </c>
      <c r="S7" s="5">
        <f t="shared" ref="S7:S65" si="17">G7</f>
        <v>0</v>
      </c>
      <c r="T7" s="5">
        <f t="shared" ref="T7:T65" si="18">A7</f>
        <v>0</v>
      </c>
      <c r="U7" s="3" t="str">
        <f t="shared" si="10"/>
        <v>INSERT INTO TB_APT (SANG, APT_NM, YR, SAEDAE, APT_NO) VALUES (' ',' ','','0','0');</v>
      </c>
      <c r="V7" s="6" t="e">
        <f t="shared" ref="V7:V66" si="19">CONCATENATE("INSERT INTO TB_APT_PRICE (BATCH_YN, WRK_DT, APT_NM, PYUNG, DONG_FLO,  M_PRICE, J_PRICE ,APT_NO)VALUES ('Y', sysdate,'",Q7,"','",IF(K7="",ROUND((LEFT(J7,3)/3.3),2),K7), "','", IF(L7="","J", L7), "','", IF(N7="", 0,N7 ), "','", IF(M7="", 0,M7 ), "','", T7,  "');")</f>
        <v>#VALUE!</v>
      </c>
      <c r="X7" s="7" t="str">
        <f t="shared" ref="X7:X66" si="20">CONCATENATE("UPDATE TB_APT SET APT_NO ='", A7, "'", " WHERE APT_NM LIKE '%", Q7, "%'  ; ")</f>
        <v xml:space="preserve">UPDATE TB_APT SET APT_NO ='' WHERE APT_NM LIKE '% %'  ; </v>
      </c>
      <c r="Z7" s="5" t="str">
        <f t="shared" si="11"/>
        <v xml:space="preserve"> ,' '</v>
      </c>
      <c r="AA7" s="5" t="str">
        <f t="shared" si="12"/>
        <v xml:space="preserve">UPDATE TB_APT SET gu =' ' WHERE APT_NM LIKE '% %'  ; </v>
      </c>
    </row>
    <row r="8" spans="1:27" ht="16.5" customHeight="1">
      <c r="O8" t="str">
        <f t="shared" si="13"/>
        <v/>
      </c>
      <c r="P8" s="5" t="str">
        <f t="shared" si="14"/>
        <v xml:space="preserve"> </v>
      </c>
      <c r="Q8" s="5" t="str">
        <f t="shared" si="15"/>
        <v xml:space="preserve"> </v>
      </c>
      <c r="R8" s="5" t="str">
        <f t="shared" si="16"/>
        <v/>
      </c>
      <c r="S8" s="5">
        <f t="shared" si="17"/>
        <v>0</v>
      </c>
      <c r="T8" s="5">
        <f t="shared" si="18"/>
        <v>0</v>
      </c>
      <c r="U8" s="3" t="str">
        <f t="shared" si="10"/>
        <v>INSERT INTO TB_APT (SANG, APT_NM, YR, SAEDAE, APT_NO) VALUES (' ',' ','','0','0');</v>
      </c>
      <c r="V8" s="6" t="e">
        <f t="shared" si="19"/>
        <v>#VALUE!</v>
      </c>
      <c r="X8" s="7" t="str">
        <f t="shared" si="20"/>
        <v xml:space="preserve">UPDATE TB_APT SET APT_NO ='' WHERE APT_NM LIKE '% %'  ; </v>
      </c>
      <c r="Z8" s="5" t="str">
        <f t="shared" si="11"/>
        <v xml:space="preserve"> ,' '</v>
      </c>
      <c r="AA8" s="5" t="str">
        <f t="shared" si="12"/>
        <v xml:space="preserve">UPDATE TB_APT SET gu =' ' WHERE APT_NM LIKE '% %'  ; </v>
      </c>
    </row>
    <row r="9" spans="1:27" ht="16.5" customHeight="1">
      <c r="O9" t="str">
        <f t="shared" si="13"/>
        <v/>
      </c>
      <c r="P9" s="5" t="str">
        <f t="shared" si="14"/>
        <v xml:space="preserve"> </v>
      </c>
      <c r="Q9" s="5" t="str">
        <f t="shared" si="15"/>
        <v xml:space="preserve"> </v>
      </c>
      <c r="R9" s="5" t="str">
        <f t="shared" si="16"/>
        <v/>
      </c>
      <c r="S9" s="5">
        <f t="shared" si="17"/>
        <v>0</v>
      </c>
      <c r="T9" s="5">
        <f t="shared" si="18"/>
        <v>0</v>
      </c>
      <c r="U9" s="3" t="str">
        <f t="shared" si="10"/>
        <v>INSERT INTO TB_APT (SANG, APT_NM, YR, SAEDAE, APT_NO) VALUES (' ',' ','','0','0');</v>
      </c>
      <c r="V9" s="6" t="e">
        <f t="shared" si="19"/>
        <v>#VALUE!</v>
      </c>
      <c r="X9" s="7" t="str">
        <f t="shared" si="20"/>
        <v xml:space="preserve">UPDATE TB_APT SET APT_NO ='' WHERE APT_NM LIKE '% %'  ; </v>
      </c>
      <c r="Z9" s="5" t="str">
        <f t="shared" si="11"/>
        <v xml:space="preserve"> ,' '</v>
      </c>
      <c r="AA9" s="5" t="str">
        <f t="shared" si="12"/>
        <v xml:space="preserve">UPDATE TB_APT SET gu =' ' WHERE APT_NM LIKE '% %'  ; </v>
      </c>
    </row>
    <row r="10" spans="1:27" ht="16.5" customHeight="1">
      <c r="O10" t="str">
        <f t="shared" si="13"/>
        <v/>
      </c>
      <c r="P10" s="5" t="str">
        <f t="shared" si="14"/>
        <v xml:space="preserve"> </v>
      </c>
      <c r="Q10" s="5" t="str">
        <f t="shared" si="15"/>
        <v xml:space="preserve"> </v>
      </c>
      <c r="R10" s="5" t="str">
        <f t="shared" si="16"/>
        <v/>
      </c>
      <c r="S10" s="5">
        <f t="shared" si="17"/>
        <v>0</v>
      </c>
      <c r="T10" s="5">
        <f t="shared" si="18"/>
        <v>0</v>
      </c>
      <c r="U10" s="3" t="str">
        <f t="shared" si="10"/>
        <v>INSERT INTO TB_APT (SANG, APT_NM, YR, SAEDAE, APT_NO) VALUES (' ',' ','','0','0');</v>
      </c>
      <c r="V10" s="6" t="e">
        <f t="shared" si="19"/>
        <v>#VALUE!</v>
      </c>
      <c r="X10" s="7" t="str">
        <f t="shared" si="20"/>
        <v xml:space="preserve">UPDATE TB_APT SET APT_NO ='' WHERE APT_NM LIKE '% %'  ; </v>
      </c>
      <c r="Z10" s="5" t="str">
        <f t="shared" si="11"/>
        <v xml:space="preserve"> ,' '</v>
      </c>
      <c r="AA10" s="5" t="str">
        <f t="shared" si="12"/>
        <v xml:space="preserve">UPDATE TB_APT SET gu =' ' WHERE APT_NM LIKE '% %'  ; </v>
      </c>
    </row>
    <row r="11" spans="1:27" ht="16.5" customHeight="1">
      <c r="O11" t="str">
        <f t="shared" si="13"/>
        <v/>
      </c>
      <c r="P11" s="5" t="str">
        <f t="shared" si="14"/>
        <v xml:space="preserve"> </v>
      </c>
      <c r="Q11" s="5" t="str">
        <f t="shared" si="15"/>
        <v xml:space="preserve"> </v>
      </c>
      <c r="R11" s="5" t="str">
        <f t="shared" si="16"/>
        <v/>
      </c>
      <c r="S11" s="5">
        <f t="shared" si="17"/>
        <v>0</v>
      </c>
      <c r="T11" s="5">
        <f t="shared" si="18"/>
        <v>0</v>
      </c>
      <c r="U11" s="3" t="str">
        <f t="shared" si="10"/>
        <v>INSERT INTO TB_APT (SANG, APT_NM, YR, SAEDAE, APT_NO) VALUES (' ',' ','','0','0');</v>
      </c>
      <c r="V11" s="6" t="e">
        <f t="shared" si="19"/>
        <v>#VALUE!</v>
      </c>
      <c r="X11" s="7" t="str">
        <f t="shared" si="20"/>
        <v xml:space="preserve">UPDATE TB_APT SET APT_NO ='' WHERE APT_NM LIKE '% %'  ; </v>
      </c>
      <c r="Z11" s="5" t="str">
        <f t="shared" si="11"/>
        <v xml:space="preserve"> ,' '</v>
      </c>
      <c r="AA11" s="5" t="str">
        <f t="shared" si="12"/>
        <v xml:space="preserve">UPDATE TB_APT SET gu =' ' WHERE APT_NM LIKE '% %'  ; </v>
      </c>
    </row>
    <row r="12" spans="1:27" ht="16.5" customHeight="1">
      <c r="O12" t="str">
        <f t="shared" si="13"/>
        <v/>
      </c>
      <c r="P12" s="5" t="str">
        <f t="shared" si="14"/>
        <v xml:space="preserve"> </v>
      </c>
      <c r="Q12" s="5" t="str">
        <f t="shared" si="15"/>
        <v xml:space="preserve"> </v>
      </c>
      <c r="R12" s="5" t="str">
        <f t="shared" si="16"/>
        <v/>
      </c>
      <c r="S12" s="5">
        <f t="shared" si="17"/>
        <v>0</v>
      </c>
      <c r="T12" s="5">
        <f t="shared" si="18"/>
        <v>0</v>
      </c>
      <c r="U12" s="3" t="str">
        <f t="shared" si="10"/>
        <v>INSERT INTO TB_APT (SANG, APT_NM, YR, SAEDAE, APT_NO) VALUES (' ',' ','','0','0');</v>
      </c>
      <c r="V12" s="6" t="e">
        <f t="shared" si="19"/>
        <v>#VALUE!</v>
      </c>
      <c r="X12" s="7" t="str">
        <f t="shared" si="20"/>
        <v xml:space="preserve">UPDATE TB_APT SET APT_NO ='' WHERE APT_NM LIKE '% %'  ; </v>
      </c>
      <c r="Z12" s="5" t="str">
        <f t="shared" si="11"/>
        <v xml:space="preserve"> ,' '</v>
      </c>
      <c r="AA12" s="5" t="str">
        <f t="shared" si="12"/>
        <v xml:space="preserve">UPDATE TB_APT SET gu =' ' WHERE APT_NM LIKE '% %'  ; </v>
      </c>
    </row>
    <row r="13" spans="1:27" ht="16.5" customHeight="1">
      <c r="O13" t="str">
        <f t="shared" si="13"/>
        <v/>
      </c>
      <c r="P13" s="5" t="str">
        <f t="shared" si="14"/>
        <v xml:space="preserve"> </v>
      </c>
      <c r="Q13" s="5" t="str">
        <f t="shared" si="15"/>
        <v xml:space="preserve"> </v>
      </c>
      <c r="R13" s="5" t="str">
        <f t="shared" si="16"/>
        <v/>
      </c>
      <c r="S13" s="5">
        <f t="shared" si="17"/>
        <v>0</v>
      </c>
      <c r="T13" s="5">
        <f t="shared" si="18"/>
        <v>0</v>
      </c>
      <c r="U13" s="3" t="str">
        <f t="shared" si="10"/>
        <v>INSERT INTO TB_APT (SANG, APT_NM, YR, SAEDAE, APT_NO) VALUES (' ',' ','','0','0');</v>
      </c>
      <c r="V13" s="6" t="e">
        <f t="shared" si="19"/>
        <v>#VALUE!</v>
      </c>
      <c r="X13" s="7" t="str">
        <f t="shared" si="20"/>
        <v xml:space="preserve">UPDATE TB_APT SET APT_NO ='' WHERE APT_NM LIKE '% %'  ; </v>
      </c>
      <c r="Z13" s="5" t="str">
        <f t="shared" si="11"/>
        <v xml:space="preserve"> ,' '</v>
      </c>
      <c r="AA13" s="5" t="str">
        <f t="shared" si="12"/>
        <v xml:space="preserve">UPDATE TB_APT SET gu =' ' WHERE APT_NM LIKE '% %'  ; </v>
      </c>
    </row>
    <row r="14" spans="1:27" ht="16.5" customHeight="1">
      <c r="O14" t="str">
        <f t="shared" si="13"/>
        <v/>
      </c>
      <c r="P14" s="5" t="str">
        <f t="shared" si="14"/>
        <v xml:space="preserve"> </v>
      </c>
      <c r="Q14" s="5" t="str">
        <f t="shared" si="15"/>
        <v xml:space="preserve"> </v>
      </c>
      <c r="R14" s="5" t="str">
        <f t="shared" si="16"/>
        <v/>
      </c>
      <c r="S14" s="5">
        <f t="shared" si="17"/>
        <v>0</v>
      </c>
      <c r="T14" s="5">
        <f t="shared" si="18"/>
        <v>0</v>
      </c>
      <c r="U14" s="3" t="str">
        <f t="shared" si="10"/>
        <v>INSERT INTO TB_APT (SANG, APT_NM, YR, SAEDAE, APT_NO) VALUES (' ',' ','','0','0');</v>
      </c>
      <c r="V14" s="6" t="e">
        <f t="shared" si="19"/>
        <v>#VALUE!</v>
      </c>
      <c r="X14" s="7" t="str">
        <f t="shared" si="20"/>
        <v xml:space="preserve">UPDATE TB_APT SET APT_NO ='' WHERE APT_NM LIKE '% %'  ; </v>
      </c>
      <c r="Z14" s="5" t="str">
        <f t="shared" si="11"/>
        <v xml:space="preserve"> ,' '</v>
      </c>
      <c r="AA14" s="5" t="str">
        <f t="shared" si="12"/>
        <v xml:space="preserve">UPDATE TB_APT SET gu =' ' WHERE APT_NM LIKE '% %'  ; </v>
      </c>
    </row>
    <row r="15" spans="1:27" ht="16.5" customHeight="1">
      <c r="O15" t="str">
        <f t="shared" si="13"/>
        <v/>
      </c>
      <c r="P15" s="5" t="str">
        <f t="shared" si="14"/>
        <v xml:space="preserve"> </v>
      </c>
      <c r="Q15" s="5" t="str">
        <f t="shared" si="15"/>
        <v xml:space="preserve"> </v>
      </c>
      <c r="R15" s="5" t="str">
        <f t="shared" si="16"/>
        <v/>
      </c>
      <c r="S15" s="5">
        <f t="shared" si="17"/>
        <v>0</v>
      </c>
      <c r="T15" s="5">
        <f t="shared" si="18"/>
        <v>0</v>
      </c>
      <c r="U15" s="3" t="str">
        <f t="shared" si="10"/>
        <v>INSERT INTO TB_APT (SANG, APT_NM, YR, SAEDAE, APT_NO) VALUES (' ',' ','','0','0');</v>
      </c>
      <c r="V15" s="6" t="e">
        <f t="shared" si="19"/>
        <v>#VALUE!</v>
      </c>
      <c r="X15" s="7" t="str">
        <f t="shared" si="20"/>
        <v xml:space="preserve">UPDATE TB_APT SET APT_NO ='' WHERE APT_NM LIKE '% %'  ; </v>
      </c>
      <c r="Z15" s="5" t="str">
        <f t="shared" si="11"/>
        <v xml:space="preserve"> ,' '</v>
      </c>
      <c r="AA15" s="5" t="str">
        <f t="shared" si="12"/>
        <v xml:space="preserve">UPDATE TB_APT SET gu =' ' WHERE APT_NM LIKE '% %'  ; </v>
      </c>
    </row>
    <row r="16" spans="1:27" ht="16.5" customHeight="1">
      <c r="O16" t="str">
        <f t="shared" si="13"/>
        <v/>
      </c>
      <c r="P16" s="5" t="str">
        <f t="shared" si="14"/>
        <v xml:space="preserve"> </v>
      </c>
      <c r="Q16" s="5" t="str">
        <f t="shared" si="15"/>
        <v xml:space="preserve"> </v>
      </c>
      <c r="R16" s="5" t="str">
        <f t="shared" si="16"/>
        <v/>
      </c>
      <c r="S16" s="5">
        <f t="shared" si="17"/>
        <v>0</v>
      </c>
      <c r="T16" s="5">
        <f t="shared" si="18"/>
        <v>0</v>
      </c>
      <c r="U16" s="3" t="str">
        <f t="shared" si="10"/>
        <v>INSERT INTO TB_APT (SANG, APT_NM, YR, SAEDAE, APT_NO) VALUES (' ',' ','','0','0');</v>
      </c>
      <c r="V16" s="6" t="e">
        <f t="shared" si="19"/>
        <v>#VALUE!</v>
      </c>
      <c r="X16" s="7" t="str">
        <f t="shared" si="20"/>
        <v xml:space="preserve">UPDATE TB_APT SET APT_NO ='' WHERE APT_NM LIKE '% %'  ; </v>
      </c>
      <c r="Z16" s="5" t="str">
        <f t="shared" si="11"/>
        <v xml:space="preserve"> ,' '</v>
      </c>
      <c r="AA16" s="5" t="str">
        <f t="shared" si="12"/>
        <v xml:space="preserve">UPDATE TB_APT SET gu =' ' WHERE APT_NM LIKE '% %'  ; </v>
      </c>
    </row>
    <row r="17" spans="15:27" ht="16.5" customHeight="1">
      <c r="O17" t="str">
        <f t="shared" si="13"/>
        <v/>
      </c>
      <c r="P17" s="5" t="str">
        <f t="shared" si="14"/>
        <v xml:space="preserve"> </v>
      </c>
      <c r="Q17" s="5" t="str">
        <f t="shared" si="15"/>
        <v xml:space="preserve"> </v>
      </c>
      <c r="R17" s="5" t="str">
        <f t="shared" si="16"/>
        <v/>
      </c>
      <c r="S17" s="5">
        <f t="shared" si="17"/>
        <v>0</v>
      </c>
      <c r="T17" s="5">
        <f t="shared" si="18"/>
        <v>0</v>
      </c>
      <c r="U17" s="3" t="str">
        <f t="shared" si="10"/>
        <v>INSERT INTO TB_APT (SANG, APT_NM, YR, SAEDAE, APT_NO) VALUES (' ',' ','','0','0');</v>
      </c>
      <c r="V17" s="6" t="e">
        <f t="shared" si="19"/>
        <v>#VALUE!</v>
      </c>
      <c r="X17" s="7" t="str">
        <f t="shared" si="20"/>
        <v xml:space="preserve">UPDATE TB_APT SET APT_NO ='' WHERE APT_NM LIKE '% %'  ; </v>
      </c>
      <c r="Z17" s="5" t="str">
        <f t="shared" si="11"/>
        <v xml:space="preserve"> ,' '</v>
      </c>
      <c r="AA17" s="5" t="str">
        <f t="shared" si="12"/>
        <v xml:space="preserve">UPDATE TB_APT SET gu =' ' WHERE APT_NM LIKE '% %'  ; </v>
      </c>
    </row>
    <row r="18" spans="15:27" ht="16.5" customHeight="1">
      <c r="O18" t="str">
        <f t="shared" si="13"/>
        <v/>
      </c>
      <c r="P18" s="5" t="str">
        <f t="shared" si="14"/>
        <v xml:space="preserve"> </v>
      </c>
      <c r="Q18" s="5" t="str">
        <f t="shared" si="15"/>
        <v xml:space="preserve"> </v>
      </c>
      <c r="R18" s="5" t="str">
        <f t="shared" si="16"/>
        <v/>
      </c>
      <c r="S18" s="5">
        <f t="shared" si="17"/>
        <v>0</v>
      </c>
      <c r="T18" s="5">
        <f t="shared" si="18"/>
        <v>0</v>
      </c>
      <c r="U18" s="3" t="str">
        <f t="shared" si="10"/>
        <v>INSERT INTO TB_APT (SANG, APT_NM, YR, SAEDAE, APT_NO) VALUES (' ',' ','','0','0');</v>
      </c>
      <c r="V18" s="6" t="e">
        <f t="shared" si="19"/>
        <v>#VALUE!</v>
      </c>
      <c r="X18" s="7" t="str">
        <f t="shared" si="20"/>
        <v xml:space="preserve">UPDATE TB_APT SET APT_NO ='' WHERE APT_NM LIKE '% %'  ; </v>
      </c>
      <c r="Z18" s="5" t="str">
        <f t="shared" si="11"/>
        <v xml:space="preserve"> ,' '</v>
      </c>
      <c r="AA18" s="5" t="str">
        <f t="shared" si="12"/>
        <v xml:space="preserve">UPDATE TB_APT SET gu =' ' WHERE APT_NM LIKE '% %'  ; </v>
      </c>
    </row>
    <row r="19" spans="15:27" ht="16.5" customHeight="1">
      <c r="O19" t="str">
        <f t="shared" si="13"/>
        <v/>
      </c>
      <c r="P19" s="5" t="str">
        <f t="shared" si="14"/>
        <v xml:space="preserve"> </v>
      </c>
      <c r="Q19" s="5" t="str">
        <f t="shared" si="15"/>
        <v xml:space="preserve"> </v>
      </c>
      <c r="R19" s="5" t="str">
        <f t="shared" si="16"/>
        <v/>
      </c>
      <c r="S19" s="5">
        <f t="shared" si="17"/>
        <v>0</v>
      </c>
      <c r="T19" s="5">
        <f t="shared" si="18"/>
        <v>0</v>
      </c>
      <c r="U19" s="3" t="str">
        <f t="shared" si="10"/>
        <v>INSERT INTO TB_APT (SANG, APT_NM, YR, SAEDAE, APT_NO) VALUES (' ',' ','','0','0');</v>
      </c>
      <c r="V19" s="6" t="e">
        <f t="shared" si="19"/>
        <v>#VALUE!</v>
      </c>
      <c r="X19" s="7" t="str">
        <f t="shared" si="20"/>
        <v xml:space="preserve">UPDATE TB_APT SET APT_NO ='' WHERE APT_NM LIKE '% %'  ; </v>
      </c>
      <c r="Z19" s="5" t="str">
        <f t="shared" si="11"/>
        <v xml:space="preserve"> ,' '</v>
      </c>
      <c r="AA19" s="5" t="str">
        <f t="shared" si="12"/>
        <v xml:space="preserve">UPDATE TB_APT SET gu =' ' WHERE APT_NM LIKE '% %'  ; </v>
      </c>
    </row>
    <row r="20" spans="15:27" ht="16.5" customHeight="1">
      <c r="O20" t="str">
        <f t="shared" si="13"/>
        <v/>
      </c>
      <c r="P20" s="5" t="str">
        <f t="shared" si="14"/>
        <v xml:space="preserve"> </v>
      </c>
      <c r="Q20" s="5" t="str">
        <f t="shared" si="15"/>
        <v xml:space="preserve"> </v>
      </c>
      <c r="R20" s="5" t="str">
        <f t="shared" si="16"/>
        <v/>
      </c>
      <c r="S20" s="5">
        <f t="shared" si="17"/>
        <v>0</v>
      </c>
      <c r="T20" s="5">
        <f t="shared" si="18"/>
        <v>0</v>
      </c>
      <c r="U20" s="3" t="str">
        <f t="shared" si="10"/>
        <v>INSERT INTO TB_APT (SANG, APT_NM, YR, SAEDAE, APT_NO) VALUES (' ',' ','','0','0');</v>
      </c>
      <c r="V20" s="6" t="e">
        <f t="shared" si="19"/>
        <v>#VALUE!</v>
      </c>
      <c r="X20" s="7" t="str">
        <f t="shared" si="20"/>
        <v xml:space="preserve">UPDATE TB_APT SET APT_NO ='' WHERE APT_NM LIKE '% %'  ; </v>
      </c>
      <c r="Z20" s="5" t="str">
        <f t="shared" si="11"/>
        <v xml:space="preserve"> ,' '</v>
      </c>
      <c r="AA20" s="5" t="str">
        <f t="shared" si="12"/>
        <v xml:space="preserve">UPDATE TB_APT SET gu =' ' WHERE APT_NM LIKE '% %'  ; </v>
      </c>
    </row>
    <row r="21" spans="15:27" ht="16.5" customHeight="1">
      <c r="O21" t="str">
        <f t="shared" si="13"/>
        <v/>
      </c>
      <c r="P21" s="5" t="str">
        <f t="shared" si="14"/>
        <v xml:space="preserve"> </v>
      </c>
      <c r="Q21" s="5" t="str">
        <f t="shared" si="15"/>
        <v xml:space="preserve"> </v>
      </c>
      <c r="R21" s="5" t="str">
        <f t="shared" si="16"/>
        <v/>
      </c>
      <c r="S21" s="5">
        <f t="shared" si="17"/>
        <v>0</v>
      </c>
      <c r="T21" s="5">
        <f t="shared" si="18"/>
        <v>0</v>
      </c>
      <c r="U21" s="3" t="str">
        <f t="shared" si="10"/>
        <v>INSERT INTO TB_APT (SANG, APT_NM, YR, SAEDAE, APT_NO) VALUES (' ',' ','','0','0');</v>
      </c>
      <c r="V21" s="6" t="e">
        <f t="shared" si="19"/>
        <v>#VALUE!</v>
      </c>
      <c r="X21" s="7" t="str">
        <f t="shared" si="20"/>
        <v xml:space="preserve">UPDATE TB_APT SET APT_NO ='' WHERE APT_NM LIKE '% %'  ; </v>
      </c>
      <c r="Z21" s="5" t="str">
        <f t="shared" si="11"/>
        <v xml:space="preserve"> ,' '</v>
      </c>
      <c r="AA21" s="5" t="str">
        <f t="shared" si="12"/>
        <v xml:space="preserve">UPDATE TB_APT SET gu =' ' WHERE APT_NM LIKE '% %'  ; </v>
      </c>
    </row>
    <row r="22" spans="15:27" ht="16.5" customHeight="1">
      <c r="O22" t="str">
        <f t="shared" si="13"/>
        <v/>
      </c>
      <c r="P22" s="5" t="str">
        <f t="shared" si="14"/>
        <v xml:space="preserve"> </v>
      </c>
      <c r="Q22" s="5" t="str">
        <f t="shared" si="15"/>
        <v xml:space="preserve"> </v>
      </c>
      <c r="R22" s="5" t="str">
        <f t="shared" si="16"/>
        <v/>
      </c>
      <c r="S22" s="5">
        <f t="shared" si="17"/>
        <v>0</v>
      </c>
      <c r="T22" s="5">
        <f t="shared" si="18"/>
        <v>0</v>
      </c>
      <c r="U22" s="3" t="str">
        <f t="shared" si="10"/>
        <v>INSERT INTO TB_APT (SANG, APT_NM, YR, SAEDAE, APT_NO) VALUES (' ',' ','','0','0');</v>
      </c>
      <c r="V22" s="6" t="e">
        <f t="shared" si="19"/>
        <v>#VALUE!</v>
      </c>
      <c r="X22" s="7" t="str">
        <f t="shared" si="20"/>
        <v xml:space="preserve">UPDATE TB_APT SET APT_NO ='' WHERE APT_NM LIKE '% %'  ; </v>
      </c>
      <c r="Z22" s="5" t="str">
        <f t="shared" si="11"/>
        <v xml:space="preserve"> ,' '</v>
      </c>
      <c r="AA22" s="5" t="str">
        <f t="shared" si="12"/>
        <v xml:space="preserve">UPDATE TB_APT SET gu =' ' WHERE APT_NM LIKE '% %'  ; </v>
      </c>
    </row>
    <row r="23" spans="15:27" ht="16.5" customHeight="1">
      <c r="O23" t="str">
        <f t="shared" si="13"/>
        <v/>
      </c>
      <c r="P23" s="5" t="str">
        <f t="shared" si="14"/>
        <v xml:space="preserve"> </v>
      </c>
      <c r="Q23" s="5" t="str">
        <f t="shared" si="15"/>
        <v xml:space="preserve"> </v>
      </c>
      <c r="R23" s="5" t="str">
        <f t="shared" si="16"/>
        <v/>
      </c>
      <c r="S23" s="5">
        <f t="shared" si="17"/>
        <v>0</v>
      </c>
      <c r="T23" s="5">
        <f t="shared" si="18"/>
        <v>0</v>
      </c>
      <c r="U23" s="3" t="str">
        <f t="shared" si="10"/>
        <v>INSERT INTO TB_APT (SANG, APT_NM, YR, SAEDAE, APT_NO) VALUES (' ',' ','','0','0');</v>
      </c>
      <c r="V23" s="6" t="e">
        <f t="shared" si="19"/>
        <v>#VALUE!</v>
      </c>
      <c r="X23" s="7" t="str">
        <f t="shared" si="20"/>
        <v xml:space="preserve">UPDATE TB_APT SET APT_NO ='' WHERE APT_NM LIKE '% %'  ; </v>
      </c>
      <c r="Z23" s="5" t="str">
        <f t="shared" si="11"/>
        <v xml:space="preserve"> ,' '</v>
      </c>
      <c r="AA23" s="5" t="str">
        <f t="shared" si="12"/>
        <v xml:space="preserve">UPDATE TB_APT SET gu =' ' WHERE APT_NM LIKE '% %'  ; </v>
      </c>
    </row>
    <row r="24" spans="15:27" ht="16.5" customHeight="1">
      <c r="O24" t="str">
        <f t="shared" si="13"/>
        <v/>
      </c>
      <c r="P24" s="5" t="str">
        <f t="shared" si="14"/>
        <v xml:space="preserve"> </v>
      </c>
      <c r="Q24" s="5" t="str">
        <f t="shared" si="15"/>
        <v xml:space="preserve"> </v>
      </c>
      <c r="R24" s="5" t="str">
        <f t="shared" si="16"/>
        <v/>
      </c>
      <c r="S24" s="5">
        <f t="shared" si="17"/>
        <v>0</v>
      </c>
      <c r="T24" s="5">
        <f t="shared" si="18"/>
        <v>0</v>
      </c>
      <c r="U24" s="3" t="str">
        <f t="shared" si="10"/>
        <v>INSERT INTO TB_APT (SANG, APT_NM, YR, SAEDAE, APT_NO) VALUES (' ',' ','','0','0');</v>
      </c>
      <c r="V24" s="6" t="e">
        <f t="shared" si="19"/>
        <v>#VALUE!</v>
      </c>
      <c r="X24" s="7" t="str">
        <f t="shared" si="20"/>
        <v xml:space="preserve">UPDATE TB_APT SET APT_NO ='' WHERE APT_NM LIKE '% %'  ; </v>
      </c>
      <c r="Z24" s="5" t="str">
        <f t="shared" si="11"/>
        <v xml:space="preserve"> ,' '</v>
      </c>
      <c r="AA24" s="5" t="str">
        <f t="shared" si="12"/>
        <v xml:space="preserve">UPDATE TB_APT SET gu =' ' WHERE APT_NM LIKE '% %'  ; </v>
      </c>
    </row>
    <row r="25" spans="15:27" ht="16.5" customHeight="1">
      <c r="O25" t="str">
        <f t="shared" si="13"/>
        <v/>
      </c>
      <c r="P25" s="5" t="str">
        <f t="shared" si="14"/>
        <v xml:space="preserve"> </v>
      </c>
      <c r="Q25" s="5" t="str">
        <f t="shared" si="15"/>
        <v xml:space="preserve"> </v>
      </c>
      <c r="R25" s="5" t="str">
        <f t="shared" si="16"/>
        <v/>
      </c>
      <c r="S25" s="5">
        <f t="shared" si="17"/>
        <v>0</v>
      </c>
      <c r="T25" s="5">
        <f t="shared" si="18"/>
        <v>0</v>
      </c>
      <c r="U25" s="3" t="str">
        <f t="shared" si="10"/>
        <v>INSERT INTO TB_APT (SANG, APT_NM, YR, SAEDAE, APT_NO) VALUES (' ',' ','','0','0');</v>
      </c>
      <c r="V25" s="6" t="e">
        <f t="shared" si="19"/>
        <v>#VALUE!</v>
      </c>
      <c r="X25" s="7" t="str">
        <f t="shared" si="20"/>
        <v xml:space="preserve">UPDATE TB_APT SET APT_NO ='' WHERE APT_NM LIKE '% %'  ; </v>
      </c>
      <c r="Z25" s="5" t="str">
        <f t="shared" si="11"/>
        <v xml:space="preserve"> ,' '</v>
      </c>
      <c r="AA25" s="5" t="str">
        <f t="shared" si="12"/>
        <v xml:space="preserve">UPDATE TB_APT SET gu =' ' WHERE APT_NM LIKE '% %'  ; </v>
      </c>
    </row>
    <row r="26" spans="15:27" ht="16.5" customHeight="1">
      <c r="O26" t="str">
        <f t="shared" si="13"/>
        <v/>
      </c>
      <c r="P26" s="5" t="str">
        <f t="shared" si="14"/>
        <v xml:space="preserve"> </v>
      </c>
      <c r="Q26" s="5" t="str">
        <f t="shared" si="15"/>
        <v xml:space="preserve"> </v>
      </c>
      <c r="R26" s="5" t="str">
        <f t="shared" si="16"/>
        <v/>
      </c>
      <c r="S26" s="5">
        <f t="shared" si="17"/>
        <v>0</v>
      </c>
      <c r="T26" s="5">
        <f t="shared" si="18"/>
        <v>0</v>
      </c>
      <c r="U26" s="3" t="str">
        <f t="shared" si="10"/>
        <v>INSERT INTO TB_APT (SANG, APT_NM, YR, SAEDAE, APT_NO) VALUES (' ',' ','','0','0');</v>
      </c>
      <c r="V26" s="6" t="e">
        <f t="shared" si="19"/>
        <v>#VALUE!</v>
      </c>
      <c r="X26" s="7" t="str">
        <f t="shared" si="20"/>
        <v xml:space="preserve">UPDATE TB_APT SET APT_NO ='' WHERE APT_NM LIKE '% %'  ; </v>
      </c>
      <c r="Z26" s="5" t="str">
        <f t="shared" si="11"/>
        <v xml:space="preserve"> ,' '</v>
      </c>
      <c r="AA26" s="5" t="str">
        <f t="shared" si="12"/>
        <v xml:space="preserve">UPDATE TB_APT SET gu =' ' WHERE APT_NM LIKE '% %'  ; </v>
      </c>
    </row>
    <row r="27" spans="15:27" ht="16.5" customHeight="1">
      <c r="O27" t="str">
        <f t="shared" si="13"/>
        <v/>
      </c>
      <c r="P27" s="5" t="str">
        <f t="shared" si="14"/>
        <v xml:space="preserve"> </v>
      </c>
      <c r="Q27" s="5" t="str">
        <f t="shared" si="15"/>
        <v xml:space="preserve"> </v>
      </c>
      <c r="R27" s="5" t="str">
        <f t="shared" si="16"/>
        <v/>
      </c>
      <c r="S27" s="5">
        <f t="shared" si="17"/>
        <v>0</v>
      </c>
      <c r="T27" s="5">
        <f t="shared" si="18"/>
        <v>0</v>
      </c>
      <c r="U27" s="3" t="str">
        <f t="shared" si="10"/>
        <v>INSERT INTO TB_APT (SANG, APT_NM, YR, SAEDAE, APT_NO) VALUES (' ',' ','','0','0');</v>
      </c>
      <c r="V27" s="6" t="e">
        <f t="shared" si="19"/>
        <v>#VALUE!</v>
      </c>
      <c r="X27" s="7" t="str">
        <f t="shared" si="20"/>
        <v xml:space="preserve">UPDATE TB_APT SET APT_NO ='' WHERE APT_NM LIKE '% %'  ; </v>
      </c>
      <c r="Z27" s="5" t="str">
        <f t="shared" si="11"/>
        <v xml:space="preserve"> ,' '</v>
      </c>
      <c r="AA27" s="5" t="str">
        <f t="shared" si="12"/>
        <v xml:space="preserve">UPDATE TB_APT SET gu =' ' WHERE APT_NM LIKE '% %'  ; </v>
      </c>
    </row>
    <row r="28" spans="15:27" ht="16.5" customHeight="1">
      <c r="O28" t="str">
        <f t="shared" si="13"/>
        <v/>
      </c>
      <c r="P28" s="5" t="str">
        <f t="shared" si="14"/>
        <v xml:space="preserve"> </v>
      </c>
      <c r="Q28" s="5" t="str">
        <f t="shared" si="15"/>
        <v xml:space="preserve"> </v>
      </c>
      <c r="R28" s="5" t="str">
        <f t="shared" si="16"/>
        <v/>
      </c>
      <c r="S28" s="5">
        <f t="shared" si="17"/>
        <v>0</v>
      </c>
      <c r="T28" s="5">
        <f t="shared" si="18"/>
        <v>0</v>
      </c>
      <c r="U28" s="3" t="str">
        <f t="shared" si="10"/>
        <v>INSERT INTO TB_APT (SANG, APT_NM, YR, SAEDAE, APT_NO) VALUES (' ',' ','','0','0');</v>
      </c>
      <c r="V28" s="6" t="e">
        <f t="shared" si="19"/>
        <v>#VALUE!</v>
      </c>
      <c r="X28" s="7" t="str">
        <f t="shared" si="20"/>
        <v xml:space="preserve">UPDATE TB_APT SET APT_NO ='' WHERE APT_NM LIKE '% %'  ; </v>
      </c>
      <c r="Z28" s="5" t="str">
        <f t="shared" si="11"/>
        <v xml:space="preserve"> ,' '</v>
      </c>
      <c r="AA28" s="5" t="str">
        <f t="shared" si="12"/>
        <v xml:space="preserve">UPDATE TB_APT SET gu =' ' WHERE APT_NM LIKE '% %'  ; </v>
      </c>
    </row>
    <row r="29" spans="15:27" ht="16.5" customHeight="1">
      <c r="O29" t="str">
        <f t="shared" si="13"/>
        <v/>
      </c>
      <c r="P29" s="5" t="str">
        <f t="shared" si="14"/>
        <v xml:space="preserve"> </v>
      </c>
      <c r="Q29" s="5" t="str">
        <f t="shared" si="15"/>
        <v xml:space="preserve"> </v>
      </c>
      <c r="R29" s="5" t="str">
        <f t="shared" si="16"/>
        <v/>
      </c>
      <c r="S29" s="5">
        <f t="shared" si="17"/>
        <v>0</v>
      </c>
      <c r="T29" s="5">
        <f t="shared" si="18"/>
        <v>0</v>
      </c>
      <c r="U29" s="3" t="str">
        <f t="shared" si="10"/>
        <v>INSERT INTO TB_APT (SANG, APT_NM, YR, SAEDAE, APT_NO) VALUES (' ',' ','','0','0');</v>
      </c>
      <c r="V29" s="6" t="e">
        <f t="shared" si="19"/>
        <v>#VALUE!</v>
      </c>
      <c r="X29" s="7" t="str">
        <f t="shared" si="20"/>
        <v xml:space="preserve">UPDATE TB_APT SET APT_NO ='' WHERE APT_NM LIKE '% %'  ; </v>
      </c>
      <c r="Z29" s="5" t="str">
        <f t="shared" si="11"/>
        <v xml:space="preserve"> ,' '</v>
      </c>
      <c r="AA29" s="5" t="str">
        <f t="shared" si="12"/>
        <v xml:space="preserve">UPDATE TB_APT SET gu =' ' WHERE APT_NM LIKE '% %'  ; </v>
      </c>
    </row>
    <row r="30" spans="15:27" ht="16.5" customHeight="1">
      <c r="O30" t="str">
        <f t="shared" si="13"/>
        <v/>
      </c>
      <c r="P30" s="5" t="str">
        <f t="shared" si="14"/>
        <v xml:space="preserve"> </v>
      </c>
      <c r="Q30" s="5" t="str">
        <f t="shared" si="15"/>
        <v xml:space="preserve"> </v>
      </c>
      <c r="R30" s="5" t="str">
        <f t="shared" si="16"/>
        <v/>
      </c>
      <c r="S30" s="5">
        <f t="shared" si="17"/>
        <v>0</v>
      </c>
      <c r="T30" s="5">
        <f t="shared" si="18"/>
        <v>0</v>
      </c>
      <c r="U30" s="3" t="str">
        <f t="shared" si="10"/>
        <v>INSERT INTO TB_APT (SANG, APT_NM, YR, SAEDAE, APT_NO) VALUES (' ',' ','','0','0');</v>
      </c>
      <c r="V30" s="6" t="e">
        <f t="shared" si="19"/>
        <v>#VALUE!</v>
      </c>
      <c r="X30" s="7" t="str">
        <f t="shared" si="20"/>
        <v xml:space="preserve">UPDATE TB_APT SET APT_NO ='' WHERE APT_NM LIKE '% %'  ; </v>
      </c>
      <c r="Z30" s="5" t="str">
        <f t="shared" si="11"/>
        <v xml:space="preserve"> ,' '</v>
      </c>
      <c r="AA30" s="5" t="str">
        <f t="shared" si="12"/>
        <v xml:space="preserve">UPDATE TB_APT SET gu =' ' WHERE APT_NM LIKE '% %'  ; </v>
      </c>
    </row>
    <row r="31" spans="15:27" ht="16.5" customHeight="1">
      <c r="O31" t="str">
        <f t="shared" si="13"/>
        <v/>
      </c>
      <c r="P31" s="5" t="str">
        <f t="shared" si="14"/>
        <v xml:space="preserve"> </v>
      </c>
      <c r="Q31" s="5" t="str">
        <f t="shared" si="15"/>
        <v xml:space="preserve"> </v>
      </c>
      <c r="R31" s="5" t="str">
        <f t="shared" si="16"/>
        <v/>
      </c>
      <c r="S31" s="5">
        <f t="shared" si="17"/>
        <v>0</v>
      </c>
      <c r="T31" s="5">
        <f t="shared" si="18"/>
        <v>0</v>
      </c>
      <c r="U31" s="3" t="str">
        <f t="shared" si="10"/>
        <v>INSERT INTO TB_APT (SANG, APT_NM, YR, SAEDAE, APT_NO) VALUES (' ',' ','','0','0');</v>
      </c>
      <c r="V31" s="6" t="e">
        <f t="shared" si="19"/>
        <v>#VALUE!</v>
      </c>
      <c r="X31" s="7" t="str">
        <f t="shared" si="20"/>
        <v xml:space="preserve">UPDATE TB_APT SET APT_NO ='' WHERE APT_NM LIKE '% %'  ; </v>
      </c>
      <c r="Z31" s="5" t="str">
        <f t="shared" si="11"/>
        <v xml:space="preserve"> ,' '</v>
      </c>
      <c r="AA31" s="5" t="str">
        <f t="shared" si="12"/>
        <v xml:space="preserve">UPDATE TB_APT SET gu =' ' WHERE APT_NM LIKE '% %'  ; </v>
      </c>
    </row>
    <row r="32" spans="15:27" ht="16.5" customHeight="1">
      <c r="O32" t="str">
        <f t="shared" si="13"/>
        <v/>
      </c>
      <c r="P32" s="5" t="str">
        <f t="shared" si="14"/>
        <v xml:space="preserve"> </v>
      </c>
      <c r="Q32" s="5" t="str">
        <f t="shared" si="15"/>
        <v xml:space="preserve"> </v>
      </c>
      <c r="R32" s="5" t="str">
        <f t="shared" si="16"/>
        <v/>
      </c>
      <c r="S32" s="5">
        <f t="shared" si="17"/>
        <v>0</v>
      </c>
      <c r="T32" s="5">
        <f t="shared" si="18"/>
        <v>0</v>
      </c>
      <c r="U32" s="3" t="str">
        <f t="shared" si="10"/>
        <v>INSERT INTO TB_APT (SANG, APT_NM, YR, SAEDAE, APT_NO) VALUES (' ',' ','','0','0');</v>
      </c>
      <c r="V32" s="6" t="e">
        <f t="shared" si="19"/>
        <v>#VALUE!</v>
      </c>
      <c r="X32" s="7" t="str">
        <f t="shared" si="20"/>
        <v xml:space="preserve">UPDATE TB_APT SET APT_NO ='' WHERE APT_NM LIKE '% %'  ; </v>
      </c>
      <c r="Z32" s="5" t="str">
        <f t="shared" si="11"/>
        <v xml:space="preserve"> ,' '</v>
      </c>
      <c r="AA32" s="5" t="str">
        <f t="shared" si="12"/>
        <v xml:space="preserve">UPDATE TB_APT SET gu =' ' WHERE APT_NM LIKE '% %'  ; </v>
      </c>
    </row>
    <row r="33" spans="15:27" ht="16.5" customHeight="1">
      <c r="O33" t="str">
        <f t="shared" si="13"/>
        <v/>
      </c>
      <c r="P33" s="5" t="str">
        <f t="shared" si="14"/>
        <v xml:space="preserve"> </v>
      </c>
      <c r="Q33" s="5" t="str">
        <f t="shared" si="15"/>
        <v xml:space="preserve"> </v>
      </c>
      <c r="R33" s="5" t="str">
        <f t="shared" si="16"/>
        <v/>
      </c>
      <c r="S33" s="5">
        <f t="shared" si="17"/>
        <v>0</v>
      </c>
      <c r="T33" s="5">
        <f t="shared" si="18"/>
        <v>0</v>
      </c>
      <c r="U33" s="3" t="str">
        <f t="shared" si="10"/>
        <v>INSERT INTO TB_APT (SANG, APT_NM, YR, SAEDAE, APT_NO) VALUES (' ',' ','','0','0');</v>
      </c>
      <c r="V33" s="6" t="e">
        <f t="shared" si="19"/>
        <v>#VALUE!</v>
      </c>
      <c r="X33" s="7" t="str">
        <f t="shared" si="20"/>
        <v xml:space="preserve">UPDATE TB_APT SET APT_NO ='' WHERE APT_NM LIKE '% %'  ; </v>
      </c>
      <c r="Z33" s="5" t="str">
        <f t="shared" si="11"/>
        <v xml:space="preserve"> ,' '</v>
      </c>
      <c r="AA33" s="5" t="str">
        <f t="shared" si="12"/>
        <v xml:space="preserve">UPDATE TB_APT SET gu =' ' WHERE APT_NM LIKE '% %'  ; </v>
      </c>
    </row>
    <row r="34" spans="15:27" ht="16.5" customHeight="1">
      <c r="O34" t="str">
        <f t="shared" si="13"/>
        <v/>
      </c>
      <c r="P34" s="5" t="str">
        <f t="shared" si="14"/>
        <v xml:space="preserve"> </v>
      </c>
      <c r="Q34" s="5" t="str">
        <f t="shared" si="15"/>
        <v xml:space="preserve"> </v>
      </c>
      <c r="R34" s="5" t="str">
        <f t="shared" si="16"/>
        <v/>
      </c>
      <c r="S34" s="5">
        <f t="shared" si="17"/>
        <v>0</v>
      </c>
      <c r="T34" s="5">
        <f t="shared" si="18"/>
        <v>0</v>
      </c>
      <c r="U34" s="3" t="str">
        <f t="shared" si="10"/>
        <v>INSERT INTO TB_APT (SANG, APT_NM, YR, SAEDAE, APT_NO) VALUES (' ',' ','','0','0');</v>
      </c>
      <c r="V34" s="6" t="e">
        <f t="shared" si="19"/>
        <v>#VALUE!</v>
      </c>
      <c r="X34" s="7" t="str">
        <f t="shared" si="20"/>
        <v xml:space="preserve">UPDATE TB_APT SET APT_NO ='' WHERE APT_NM LIKE '% %'  ; </v>
      </c>
      <c r="Z34" s="5" t="str">
        <f t="shared" si="11"/>
        <v xml:space="preserve"> ,' '</v>
      </c>
      <c r="AA34" s="5" t="str">
        <f t="shared" si="12"/>
        <v xml:space="preserve">UPDATE TB_APT SET gu =' ' WHERE APT_NM LIKE '% %'  ; </v>
      </c>
    </row>
    <row r="35" spans="15:27" ht="16.5" customHeight="1">
      <c r="O35" t="str">
        <f t="shared" si="13"/>
        <v/>
      </c>
      <c r="P35" s="5" t="str">
        <f t="shared" si="14"/>
        <v xml:space="preserve"> </v>
      </c>
      <c r="Q35" s="5" t="str">
        <f t="shared" si="15"/>
        <v xml:space="preserve"> </v>
      </c>
      <c r="R35" s="5" t="str">
        <f t="shared" si="16"/>
        <v/>
      </c>
      <c r="S35" s="5">
        <f t="shared" si="17"/>
        <v>0</v>
      </c>
      <c r="T35" s="5">
        <f t="shared" si="18"/>
        <v>0</v>
      </c>
      <c r="U35" s="3" t="str">
        <f t="shared" si="10"/>
        <v>INSERT INTO TB_APT (SANG, APT_NM, YR, SAEDAE, APT_NO) VALUES (' ',' ','','0','0');</v>
      </c>
      <c r="V35" s="6" t="e">
        <f t="shared" si="19"/>
        <v>#VALUE!</v>
      </c>
      <c r="X35" s="7" t="str">
        <f t="shared" si="20"/>
        <v xml:space="preserve">UPDATE TB_APT SET APT_NO ='' WHERE APT_NM LIKE '% %'  ; </v>
      </c>
      <c r="Z35" s="5" t="str">
        <f t="shared" si="11"/>
        <v xml:space="preserve"> ,' '</v>
      </c>
      <c r="AA35" s="5" t="str">
        <f t="shared" si="12"/>
        <v xml:space="preserve">UPDATE TB_APT SET gu =' ' WHERE APT_NM LIKE '% %'  ; </v>
      </c>
    </row>
    <row r="36" spans="15:27" ht="16.5" customHeight="1">
      <c r="O36" t="str">
        <f t="shared" si="13"/>
        <v/>
      </c>
      <c r="P36" s="5" t="str">
        <f t="shared" si="14"/>
        <v xml:space="preserve"> </v>
      </c>
      <c r="Q36" s="5" t="str">
        <f t="shared" si="15"/>
        <v xml:space="preserve"> </v>
      </c>
      <c r="R36" s="5" t="str">
        <f t="shared" si="16"/>
        <v/>
      </c>
      <c r="S36" s="5">
        <f t="shared" si="17"/>
        <v>0</v>
      </c>
      <c r="T36" s="5">
        <f t="shared" si="18"/>
        <v>0</v>
      </c>
      <c r="U36" s="3" t="str">
        <f t="shared" si="10"/>
        <v>INSERT INTO TB_APT (SANG, APT_NM, YR, SAEDAE, APT_NO) VALUES (' ',' ','','0','0');</v>
      </c>
      <c r="V36" s="6" t="e">
        <f t="shared" si="19"/>
        <v>#VALUE!</v>
      </c>
      <c r="X36" s="7" t="str">
        <f t="shared" si="20"/>
        <v xml:space="preserve">UPDATE TB_APT SET APT_NO ='' WHERE APT_NM LIKE '% %'  ; </v>
      </c>
      <c r="Z36" s="5" t="str">
        <f t="shared" si="11"/>
        <v xml:space="preserve"> ,' '</v>
      </c>
      <c r="AA36" s="5" t="str">
        <f t="shared" si="12"/>
        <v xml:space="preserve">UPDATE TB_APT SET gu =' ' WHERE APT_NM LIKE '% %'  ; </v>
      </c>
    </row>
    <row r="37" spans="15:27" ht="16.5" customHeight="1">
      <c r="O37" t="str">
        <f t="shared" si="13"/>
        <v/>
      </c>
      <c r="P37" s="5" t="str">
        <f t="shared" si="14"/>
        <v xml:space="preserve"> </v>
      </c>
      <c r="Q37" s="5" t="str">
        <f t="shared" si="15"/>
        <v xml:space="preserve"> </v>
      </c>
      <c r="R37" s="5" t="str">
        <f t="shared" si="16"/>
        <v/>
      </c>
      <c r="S37" s="5">
        <f t="shared" si="17"/>
        <v>0</v>
      </c>
      <c r="T37" s="5">
        <f t="shared" si="18"/>
        <v>0</v>
      </c>
      <c r="U37" s="3" t="str">
        <f t="shared" si="10"/>
        <v>INSERT INTO TB_APT (SANG, APT_NM, YR, SAEDAE, APT_NO) VALUES (' ',' ','','0','0');</v>
      </c>
      <c r="V37" s="6" t="e">
        <f t="shared" si="19"/>
        <v>#VALUE!</v>
      </c>
      <c r="X37" s="7" t="str">
        <f t="shared" si="20"/>
        <v xml:space="preserve">UPDATE TB_APT SET APT_NO ='' WHERE APT_NM LIKE '% %'  ; </v>
      </c>
      <c r="Z37" s="5" t="str">
        <f t="shared" si="11"/>
        <v xml:space="preserve"> ,' '</v>
      </c>
      <c r="AA37" s="5" t="str">
        <f t="shared" si="12"/>
        <v xml:space="preserve">UPDATE TB_APT SET gu =' ' WHERE APT_NM LIKE '% %'  ; </v>
      </c>
    </row>
    <row r="38" spans="15:27" ht="16.5" customHeight="1">
      <c r="O38" t="str">
        <f t="shared" si="13"/>
        <v/>
      </c>
      <c r="P38" s="5" t="str">
        <f t="shared" si="14"/>
        <v xml:space="preserve"> </v>
      </c>
      <c r="Q38" s="5" t="str">
        <f t="shared" si="15"/>
        <v xml:space="preserve"> </v>
      </c>
      <c r="R38" s="5" t="str">
        <f t="shared" si="16"/>
        <v/>
      </c>
      <c r="S38" s="5">
        <f t="shared" si="17"/>
        <v>0</v>
      </c>
      <c r="T38" s="5">
        <f t="shared" si="18"/>
        <v>0</v>
      </c>
      <c r="U38" s="3" t="str">
        <f t="shared" si="10"/>
        <v>INSERT INTO TB_APT (SANG, APT_NM, YR, SAEDAE, APT_NO) VALUES (' ',' ','','0','0');</v>
      </c>
      <c r="V38" s="6" t="e">
        <f t="shared" si="19"/>
        <v>#VALUE!</v>
      </c>
      <c r="X38" s="7" t="str">
        <f t="shared" si="20"/>
        <v xml:space="preserve">UPDATE TB_APT SET APT_NO ='' WHERE APT_NM LIKE '% %'  ; </v>
      </c>
      <c r="Z38" s="5" t="str">
        <f t="shared" si="11"/>
        <v xml:space="preserve"> ,' '</v>
      </c>
      <c r="AA38" s="5" t="str">
        <f t="shared" si="12"/>
        <v xml:space="preserve">UPDATE TB_APT SET gu =' ' WHERE APT_NM LIKE '% %'  ; </v>
      </c>
    </row>
    <row r="39" spans="15:27" ht="16.5" customHeight="1">
      <c r="O39" t="str">
        <f t="shared" si="13"/>
        <v/>
      </c>
      <c r="P39" s="5" t="str">
        <f t="shared" si="14"/>
        <v xml:space="preserve"> </v>
      </c>
      <c r="Q39" s="5" t="str">
        <f t="shared" si="15"/>
        <v xml:space="preserve"> </v>
      </c>
      <c r="R39" s="5" t="str">
        <f t="shared" si="16"/>
        <v/>
      </c>
      <c r="S39" s="5">
        <f t="shared" si="17"/>
        <v>0</v>
      </c>
      <c r="T39" s="5">
        <f t="shared" si="18"/>
        <v>0</v>
      </c>
      <c r="U39" s="3" t="str">
        <f t="shared" si="10"/>
        <v>INSERT INTO TB_APT (SANG, APT_NM, YR, SAEDAE, APT_NO) VALUES (' ',' ','','0','0');</v>
      </c>
      <c r="V39" s="6" t="e">
        <f t="shared" si="19"/>
        <v>#VALUE!</v>
      </c>
      <c r="X39" s="7" t="str">
        <f t="shared" si="20"/>
        <v xml:space="preserve">UPDATE TB_APT SET APT_NO ='' WHERE APT_NM LIKE '% %'  ; </v>
      </c>
      <c r="Z39" s="5" t="str">
        <f t="shared" si="11"/>
        <v xml:space="preserve"> ,' '</v>
      </c>
      <c r="AA39" s="5" t="str">
        <f t="shared" si="12"/>
        <v xml:space="preserve">UPDATE TB_APT SET gu =' ' WHERE APT_NM LIKE '% %'  ; </v>
      </c>
    </row>
    <row r="40" spans="15:27" ht="16.5" customHeight="1">
      <c r="O40" t="str">
        <f t="shared" si="13"/>
        <v/>
      </c>
      <c r="P40" s="5" t="str">
        <f t="shared" si="14"/>
        <v xml:space="preserve"> </v>
      </c>
      <c r="Q40" s="5" t="str">
        <f t="shared" si="15"/>
        <v xml:space="preserve"> </v>
      </c>
      <c r="R40" s="5" t="str">
        <f t="shared" si="16"/>
        <v/>
      </c>
      <c r="S40" s="5">
        <f t="shared" si="17"/>
        <v>0</v>
      </c>
      <c r="T40" s="5">
        <f t="shared" si="18"/>
        <v>0</v>
      </c>
      <c r="U40" s="3" t="str">
        <f t="shared" si="10"/>
        <v>INSERT INTO TB_APT (SANG, APT_NM, YR, SAEDAE, APT_NO) VALUES (' ',' ','','0','0');</v>
      </c>
      <c r="V40" s="6" t="e">
        <f t="shared" si="19"/>
        <v>#VALUE!</v>
      </c>
      <c r="X40" s="7" t="str">
        <f t="shared" si="20"/>
        <v xml:space="preserve">UPDATE TB_APT SET APT_NO ='' WHERE APT_NM LIKE '% %'  ; </v>
      </c>
      <c r="Z40" s="5" t="str">
        <f t="shared" si="11"/>
        <v xml:space="preserve"> ,' '</v>
      </c>
      <c r="AA40" s="5" t="str">
        <f t="shared" si="12"/>
        <v xml:space="preserve">UPDATE TB_APT SET gu =' ' WHERE APT_NM LIKE '% %'  ; </v>
      </c>
    </row>
    <row r="41" spans="15:27" ht="16.5" customHeight="1">
      <c r="O41" t="str">
        <f t="shared" si="13"/>
        <v/>
      </c>
      <c r="P41" s="5" t="str">
        <f t="shared" si="14"/>
        <v xml:space="preserve"> </v>
      </c>
      <c r="Q41" s="5" t="str">
        <f t="shared" si="15"/>
        <v xml:space="preserve"> </v>
      </c>
      <c r="R41" s="5" t="str">
        <f t="shared" si="16"/>
        <v/>
      </c>
      <c r="S41" s="5">
        <f t="shared" si="17"/>
        <v>0</v>
      </c>
      <c r="T41" s="5">
        <f t="shared" si="18"/>
        <v>0</v>
      </c>
      <c r="U41" s="3" t="str">
        <f t="shared" si="10"/>
        <v>INSERT INTO TB_APT (SANG, APT_NM, YR, SAEDAE, APT_NO) VALUES (' ',' ','','0','0');</v>
      </c>
      <c r="V41" s="6" t="e">
        <f t="shared" si="19"/>
        <v>#VALUE!</v>
      </c>
      <c r="X41" s="7" t="str">
        <f t="shared" si="20"/>
        <v xml:space="preserve">UPDATE TB_APT SET APT_NO ='' WHERE APT_NM LIKE '% %'  ; </v>
      </c>
      <c r="Z41" s="5" t="str">
        <f t="shared" si="11"/>
        <v xml:space="preserve"> ,' '</v>
      </c>
      <c r="AA41" s="5" t="str">
        <f t="shared" si="12"/>
        <v xml:space="preserve">UPDATE TB_APT SET gu =' ' WHERE APT_NM LIKE '% %'  ; </v>
      </c>
    </row>
    <row r="42" spans="15:27" ht="16.5" customHeight="1">
      <c r="O42" t="str">
        <f t="shared" si="13"/>
        <v/>
      </c>
      <c r="P42" s="5" t="str">
        <f t="shared" si="14"/>
        <v xml:space="preserve"> </v>
      </c>
      <c r="Q42" s="5" t="str">
        <f t="shared" si="15"/>
        <v xml:space="preserve"> </v>
      </c>
      <c r="R42" s="5" t="str">
        <f t="shared" si="16"/>
        <v/>
      </c>
      <c r="S42" s="5">
        <f t="shared" si="17"/>
        <v>0</v>
      </c>
      <c r="T42" s="5">
        <f t="shared" si="18"/>
        <v>0</v>
      </c>
      <c r="U42" s="3" t="str">
        <f t="shared" si="10"/>
        <v>INSERT INTO TB_APT (SANG, APT_NM, YR, SAEDAE, APT_NO) VALUES (' ',' ','','0','0');</v>
      </c>
      <c r="V42" s="6" t="e">
        <f t="shared" si="19"/>
        <v>#VALUE!</v>
      </c>
      <c r="X42" s="7" t="str">
        <f t="shared" si="20"/>
        <v xml:space="preserve">UPDATE TB_APT SET APT_NO ='' WHERE APT_NM LIKE '% %'  ; </v>
      </c>
      <c r="Z42" s="5" t="str">
        <f t="shared" si="11"/>
        <v xml:space="preserve"> ,' '</v>
      </c>
      <c r="AA42" s="5" t="str">
        <f t="shared" si="12"/>
        <v xml:space="preserve">UPDATE TB_APT SET gu =' ' WHERE APT_NM LIKE '% %'  ; </v>
      </c>
    </row>
    <row r="43" spans="15:27" ht="16.5" customHeight="1">
      <c r="O43" t="str">
        <f t="shared" si="13"/>
        <v/>
      </c>
      <c r="P43" s="5" t="str">
        <f t="shared" si="14"/>
        <v xml:space="preserve"> </v>
      </c>
      <c r="Q43" s="5" t="str">
        <f t="shared" si="15"/>
        <v xml:space="preserve"> </v>
      </c>
      <c r="R43" s="5" t="str">
        <f t="shared" si="16"/>
        <v/>
      </c>
      <c r="S43" s="5">
        <f t="shared" si="17"/>
        <v>0</v>
      </c>
      <c r="T43" s="5">
        <f t="shared" si="18"/>
        <v>0</v>
      </c>
      <c r="U43" s="3" t="str">
        <f t="shared" si="10"/>
        <v>INSERT INTO TB_APT (SANG, APT_NM, YR, SAEDAE, APT_NO) VALUES (' ',' ','','0','0');</v>
      </c>
      <c r="V43" s="6" t="e">
        <f t="shared" si="19"/>
        <v>#VALUE!</v>
      </c>
      <c r="X43" s="7" t="str">
        <f t="shared" si="20"/>
        <v xml:space="preserve">UPDATE TB_APT SET APT_NO ='' WHERE APT_NM LIKE '% %'  ; </v>
      </c>
      <c r="Z43" s="5" t="str">
        <f t="shared" si="11"/>
        <v xml:space="preserve"> ,' '</v>
      </c>
      <c r="AA43" s="5" t="str">
        <f t="shared" si="12"/>
        <v xml:space="preserve">UPDATE TB_APT SET gu =' ' WHERE APT_NM LIKE '% %'  ; </v>
      </c>
    </row>
    <row r="44" spans="15:27" ht="16.5" customHeight="1">
      <c r="O44" t="str">
        <f t="shared" si="13"/>
        <v/>
      </c>
      <c r="P44" s="5" t="str">
        <f t="shared" si="14"/>
        <v xml:space="preserve"> </v>
      </c>
      <c r="Q44" s="5" t="str">
        <f t="shared" si="15"/>
        <v xml:space="preserve"> </v>
      </c>
      <c r="R44" s="5" t="str">
        <f t="shared" si="16"/>
        <v/>
      </c>
      <c r="S44" s="5">
        <f t="shared" si="17"/>
        <v>0</v>
      </c>
      <c r="T44" s="5">
        <f t="shared" si="18"/>
        <v>0</v>
      </c>
      <c r="U44" s="3" t="str">
        <f t="shared" si="10"/>
        <v>INSERT INTO TB_APT (SANG, APT_NM, YR, SAEDAE, APT_NO) VALUES (' ',' ','','0','0');</v>
      </c>
      <c r="V44" s="6" t="e">
        <f t="shared" si="19"/>
        <v>#VALUE!</v>
      </c>
      <c r="X44" s="7" t="str">
        <f t="shared" si="20"/>
        <v xml:space="preserve">UPDATE TB_APT SET APT_NO ='' WHERE APT_NM LIKE '% %'  ; </v>
      </c>
      <c r="Z44" s="5" t="str">
        <f t="shared" si="11"/>
        <v xml:space="preserve"> ,' '</v>
      </c>
      <c r="AA44" s="5" t="str">
        <f t="shared" si="12"/>
        <v xml:space="preserve">UPDATE TB_APT SET gu =' ' WHERE APT_NM LIKE '% %'  ; </v>
      </c>
    </row>
    <row r="45" spans="15:27" ht="16.5" customHeight="1">
      <c r="O45" t="str">
        <f t="shared" si="13"/>
        <v/>
      </c>
      <c r="P45" s="5" t="str">
        <f t="shared" si="14"/>
        <v xml:space="preserve"> </v>
      </c>
      <c r="Q45" s="5" t="str">
        <f t="shared" si="15"/>
        <v xml:space="preserve"> </v>
      </c>
      <c r="R45" s="5" t="str">
        <f t="shared" si="16"/>
        <v/>
      </c>
      <c r="S45" s="5">
        <f t="shared" si="17"/>
        <v>0</v>
      </c>
      <c r="T45" s="5">
        <f t="shared" si="18"/>
        <v>0</v>
      </c>
      <c r="U45" s="3" t="str">
        <f t="shared" si="10"/>
        <v>INSERT INTO TB_APT (SANG, APT_NM, YR, SAEDAE, APT_NO) VALUES (' ',' ','','0','0');</v>
      </c>
      <c r="V45" s="6" t="e">
        <f t="shared" si="19"/>
        <v>#VALUE!</v>
      </c>
      <c r="X45" s="7" t="str">
        <f t="shared" si="20"/>
        <v xml:space="preserve">UPDATE TB_APT SET APT_NO ='' WHERE APT_NM LIKE '% %'  ; </v>
      </c>
      <c r="Z45" s="5" t="str">
        <f t="shared" si="11"/>
        <v xml:space="preserve"> ,' '</v>
      </c>
      <c r="AA45" s="5" t="str">
        <f t="shared" si="12"/>
        <v xml:space="preserve">UPDATE TB_APT SET gu =' ' WHERE APT_NM LIKE '% %'  ; </v>
      </c>
    </row>
    <row r="46" spans="15:27" ht="16.5" customHeight="1">
      <c r="O46" t="str">
        <f t="shared" si="13"/>
        <v/>
      </c>
      <c r="P46" s="5" t="str">
        <f t="shared" si="14"/>
        <v xml:space="preserve"> </v>
      </c>
      <c r="Q46" s="5" t="str">
        <f t="shared" si="15"/>
        <v xml:space="preserve"> </v>
      </c>
      <c r="R46" s="5" t="str">
        <f t="shared" si="16"/>
        <v/>
      </c>
      <c r="S46" s="5">
        <f t="shared" si="17"/>
        <v>0</v>
      </c>
      <c r="T46" s="5">
        <f t="shared" si="18"/>
        <v>0</v>
      </c>
      <c r="U46" s="3" t="str">
        <f t="shared" si="10"/>
        <v>INSERT INTO TB_APT (SANG, APT_NM, YR, SAEDAE, APT_NO) VALUES (' ',' ','','0','0');</v>
      </c>
      <c r="V46" s="6" t="e">
        <f t="shared" si="19"/>
        <v>#VALUE!</v>
      </c>
      <c r="X46" s="7" t="str">
        <f t="shared" si="20"/>
        <v xml:space="preserve">UPDATE TB_APT SET APT_NO ='' WHERE APT_NM LIKE '% %'  ; </v>
      </c>
      <c r="Z46" s="5" t="str">
        <f t="shared" si="11"/>
        <v xml:space="preserve"> ,' '</v>
      </c>
      <c r="AA46" s="5" t="str">
        <f t="shared" si="12"/>
        <v xml:space="preserve">UPDATE TB_APT SET gu =' ' WHERE APT_NM LIKE '% %'  ; </v>
      </c>
    </row>
    <row r="47" spans="15:27" ht="16.5" customHeight="1">
      <c r="O47" t="str">
        <f t="shared" si="13"/>
        <v/>
      </c>
      <c r="P47" s="5" t="str">
        <f t="shared" si="14"/>
        <v xml:space="preserve"> </v>
      </c>
      <c r="Q47" s="5" t="str">
        <f t="shared" si="15"/>
        <v xml:space="preserve"> </v>
      </c>
      <c r="R47" s="5" t="str">
        <f t="shared" si="16"/>
        <v/>
      </c>
      <c r="S47" s="5">
        <f t="shared" si="17"/>
        <v>0</v>
      </c>
      <c r="T47" s="5">
        <f t="shared" si="18"/>
        <v>0</v>
      </c>
      <c r="U47" s="3" t="str">
        <f t="shared" si="10"/>
        <v>INSERT INTO TB_APT (SANG, APT_NM, YR, SAEDAE, APT_NO) VALUES (' ',' ','','0','0');</v>
      </c>
      <c r="V47" s="6" t="e">
        <f t="shared" si="19"/>
        <v>#VALUE!</v>
      </c>
      <c r="X47" s="7" t="str">
        <f t="shared" si="20"/>
        <v xml:space="preserve">UPDATE TB_APT SET APT_NO ='' WHERE APT_NM LIKE '% %'  ; </v>
      </c>
      <c r="Z47" s="5" t="str">
        <f t="shared" si="11"/>
        <v xml:space="preserve"> ,' '</v>
      </c>
      <c r="AA47" s="5" t="str">
        <f t="shared" si="12"/>
        <v xml:space="preserve">UPDATE TB_APT SET gu =' ' WHERE APT_NM LIKE '% %'  ; </v>
      </c>
    </row>
    <row r="48" spans="15:27" ht="16.5" customHeight="1">
      <c r="O48" t="str">
        <f t="shared" si="13"/>
        <v/>
      </c>
      <c r="P48" s="5" t="str">
        <f t="shared" si="14"/>
        <v xml:space="preserve"> </v>
      </c>
      <c r="Q48" s="5" t="str">
        <f t="shared" si="15"/>
        <v xml:space="preserve"> </v>
      </c>
      <c r="R48" s="5" t="str">
        <f t="shared" si="16"/>
        <v/>
      </c>
      <c r="S48" s="5">
        <f t="shared" si="17"/>
        <v>0</v>
      </c>
      <c r="T48" s="5">
        <f t="shared" si="18"/>
        <v>0</v>
      </c>
      <c r="U48" s="3" t="str">
        <f t="shared" si="10"/>
        <v>INSERT INTO TB_APT (SANG, APT_NM, YR, SAEDAE, APT_NO) VALUES (' ',' ','','0','0');</v>
      </c>
      <c r="V48" s="6" t="e">
        <f t="shared" si="19"/>
        <v>#VALUE!</v>
      </c>
      <c r="X48" s="7" t="str">
        <f t="shared" si="20"/>
        <v xml:space="preserve">UPDATE TB_APT SET APT_NO ='' WHERE APT_NM LIKE '% %'  ; </v>
      </c>
      <c r="Z48" s="5" t="str">
        <f t="shared" si="11"/>
        <v xml:space="preserve"> ,' '</v>
      </c>
      <c r="AA48" s="5" t="str">
        <f t="shared" si="12"/>
        <v xml:space="preserve">UPDATE TB_APT SET gu =' ' WHERE APT_NM LIKE '% %'  ; </v>
      </c>
    </row>
    <row r="49" spans="15:27" ht="16.5" customHeight="1">
      <c r="O49" t="str">
        <f t="shared" si="13"/>
        <v/>
      </c>
      <c r="P49" s="5" t="str">
        <f t="shared" si="14"/>
        <v xml:space="preserve"> </v>
      </c>
      <c r="Q49" s="5" t="str">
        <f t="shared" si="15"/>
        <v xml:space="preserve"> </v>
      </c>
      <c r="R49" s="5" t="str">
        <f t="shared" si="16"/>
        <v/>
      </c>
      <c r="S49" s="5">
        <f t="shared" si="17"/>
        <v>0</v>
      </c>
      <c r="T49" s="5">
        <f t="shared" si="18"/>
        <v>0</v>
      </c>
      <c r="U49" s="3" t="str">
        <f t="shared" si="10"/>
        <v>INSERT INTO TB_APT (SANG, APT_NM, YR, SAEDAE, APT_NO) VALUES (' ',' ','','0','0');</v>
      </c>
      <c r="V49" s="6" t="e">
        <f t="shared" si="19"/>
        <v>#VALUE!</v>
      </c>
      <c r="X49" s="7" t="str">
        <f t="shared" si="20"/>
        <v xml:space="preserve">UPDATE TB_APT SET APT_NO ='' WHERE APT_NM LIKE '% %'  ; </v>
      </c>
      <c r="Z49" s="5" t="str">
        <f t="shared" si="11"/>
        <v xml:space="preserve"> ,' '</v>
      </c>
      <c r="AA49" s="5" t="str">
        <f t="shared" si="12"/>
        <v xml:space="preserve">UPDATE TB_APT SET gu =' ' WHERE APT_NM LIKE '% %'  ; </v>
      </c>
    </row>
    <row r="50" spans="15:27" ht="16.5" customHeight="1">
      <c r="O50" t="str">
        <f t="shared" si="13"/>
        <v/>
      </c>
      <c r="P50" s="5" t="str">
        <f t="shared" si="14"/>
        <v xml:space="preserve"> </v>
      </c>
      <c r="Q50" s="5" t="str">
        <f t="shared" si="15"/>
        <v xml:space="preserve"> </v>
      </c>
      <c r="R50" s="5" t="str">
        <f t="shared" si="16"/>
        <v/>
      </c>
      <c r="S50" s="5">
        <f t="shared" si="17"/>
        <v>0</v>
      </c>
      <c r="T50" s="5">
        <f t="shared" si="18"/>
        <v>0</v>
      </c>
      <c r="U50" s="3" t="str">
        <f t="shared" si="10"/>
        <v>INSERT INTO TB_APT (SANG, APT_NM, YR, SAEDAE, APT_NO) VALUES (' ',' ','','0','0');</v>
      </c>
      <c r="V50" s="6" t="e">
        <f t="shared" si="19"/>
        <v>#VALUE!</v>
      </c>
      <c r="X50" s="7" t="str">
        <f t="shared" si="20"/>
        <v xml:space="preserve">UPDATE TB_APT SET APT_NO ='' WHERE APT_NM LIKE '% %'  ; </v>
      </c>
      <c r="Z50" s="5" t="str">
        <f t="shared" si="11"/>
        <v xml:space="preserve"> ,' '</v>
      </c>
      <c r="AA50" s="5" t="str">
        <f t="shared" si="12"/>
        <v xml:space="preserve">UPDATE TB_APT SET gu =' ' WHERE APT_NM LIKE '% %'  ; </v>
      </c>
    </row>
    <row r="51" spans="15:27" ht="16.5" customHeight="1">
      <c r="O51" t="str">
        <f t="shared" si="13"/>
        <v/>
      </c>
      <c r="P51" s="5" t="str">
        <f t="shared" si="14"/>
        <v xml:space="preserve"> </v>
      </c>
      <c r="Q51" s="5" t="str">
        <f t="shared" si="15"/>
        <v xml:space="preserve"> </v>
      </c>
      <c r="R51" s="5" t="str">
        <f t="shared" si="16"/>
        <v/>
      </c>
      <c r="S51" s="5">
        <f t="shared" si="17"/>
        <v>0</v>
      </c>
      <c r="T51" s="5">
        <f t="shared" si="18"/>
        <v>0</v>
      </c>
      <c r="U51" s="3" t="str">
        <f t="shared" si="10"/>
        <v>INSERT INTO TB_APT (SANG, APT_NM, YR, SAEDAE, APT_NO) VALUES (' ',' ','','0','0');</v>
      </c>
      <c r="V51" s="6" t="e">
        <f t="shared" si="19"/>
        <v>#VALUE!</v>
      </c>
      <c r="X51" s="7" t="str">
        <f t="shared" si="20"/>
        <v xml:space="preserve">UPDATE TB_APT SET APT_NO ='' WHERE APT_NM LIKE '% %'  ; </v>
      </c>
      <c r="Z51" s="5" t="str">
        <f t="shared" si="11"/>
        <v xml:space="preserve"> ,' '</v>
      </c>
      <c r="AA51" s="5" t="str">
        <f t="shared" si="12"/>
        <v xml:space="preserve">UPDATE TB_APT SET gu =' ' WHERE APT_NM LIKE '% %'  ; </v>
      </c>
    </row>
    <row r="52" spans="15:27" ht="16.5" customHeight="1">
      <c r="O52" t="str">
        <f t="shared" si="13"/>
        <v/>
      </c>
      <c r="P52" s="5" t="str">
        <f t="shared" si="14"/>
        <v xml:space="preserve"> </v>
      </c>
      <c r="Q52" s="5" t="str">
        <f t="shared" si="15"/>
        <v xml:space="preserve"> </v>
      </c>
      <c r="R52" s="5" t="str">
        <f t="shared" si="16"/>
        <v/>
      </c>
      <c r="S52" s="5">
        <f t="shared" si="17"/>
        <v>0</v>
      </c>
      <c r="T52" s="5">
        <f t="shared" si="18"/>
        <v>0</v>
      </c>
      <c r="U52" s="3" t="str">
        <f t="shared" si="10"/>
        <v>INSERT INTO TB_APT (SANG, APT_NM, YR, SAEDAE, APT_NO) VALUES (' ',' ','','0','0');</v>
      </c>
      <c r="V52" s="6" t="e">
        <f t="shared" si="19"/>
        <v>#VALUE!</v>
      </c>
      <c r="X52" s="7" t="str">
        <f t="shared" si="20"/>
        <v xml:space="preserve">UPDATE TB_APT SET APT_NO ='' WHERE APT_NM LIKE '% %'  ; </v>
      </c>
      <c r="Z52" s="5" t="str">
        <f t="shared" si="11"/>
        <v xml:space="preserve"> ,' '</v>
      </c>
      <c r="AA52" s="5" t="str">
        <f t="shared" si="12"/>
        <v xml:space="preserve">UPDATE TB_APT SET gu =' ' WHERE APT_NM LIKE '% %'  ; </v>
      </c>
    </row>
    <row r="53" spans="15:27" ht="16.5" customHeight="1">
      <c r="O53" t="str">
        <f t="shared" si="13"/>
        <v/>
      </c>
      <c r="P53" s="5" t="str">
        <f t="shared" si="14"/>
        <v xml:space="preserve"> </v>
      </c>
      <c r="Q53" s="5" t="str">
        <f t="shared" si="15"/>
        <v xml:space="preserve"> </v>
      </c>
      <c r="R53" s="5" t="str">
        <f t="shared" si="16"/>
        <v/>
      </c>
      <c r="S53" s="5">
        <f t="shared" si="17"/>
        <v>0</v>
      </c>
      <c r="T53" s="5">
        <f t="shared" si="18"/>
        <v>0</v>
      </c>
      <c r="U53" s="3" t="str">
        <f t="shared" si="10"/>
        <v>INSERT INTO TB_APT (SANG, APT_NM, YR, SAEDAE, APT_NO) VALUES (' ',' ','','0','0');</v>
      </c>
      <c r="V53" s="6" t="e">
        <f t="shared" si="19"/>
        <v>#VALUE!</v>
      </c>
      <c r="X53" s="7" t="str">
        <f t="shared" si="20"/>
        <v xml:space="preserve">UPDATE TB_APT SET APT_NO ='' WHERE APT_NM LIKE '% %'  ; </v>
      </c>
      <c r="Z53" s="5" t="str">
        <f t="shared" si="11"/>
        <v xml:space="preserve"> ,' '</v>
      </c>
      <c r="AA53" s="5" t="str">
        <f t="shared" si="12"/>
        <v xml:space="preserve">UPDATE TB_APT SET gu =' ' WHERE APT_NM LIKE '% %'  ; </v>
      </c>
    </row>
    <row r="54" spans="15:27" ht="16.5" customHeight="1">
      <c r="O54" t="str">
        <f t="shared" si="13"/>
        <v/>
      </c>
      <c r="P54" s="5" t="str">
        <f t="shared" si="14"/>
        <v xml:space="preserve"> </v>
      </c>
      <c r="Q54" s="5" t="str">
        <f t="shared" si="15"/>
        <v xml:space="preserve"> </v>
      </c>
      <c r="R54" s="5" t="str">
        <f t="shared" si="16"/>
        <v/>
      </c>
      <c r="S54" s="5">
        <f t="shared" si="17"/>
        <v>0</v>
      </c>
      <c r="T54" s="5">
        <f t="shared" si="18"/>
        <v>0</v>
      </c>
      <c r="U54" s="3" t="str">
        <f t="shared" si="10"/>
        <v>INSERT INTO TB_APT (SANG, APT_NM, YR, SAEDAE, APT_NO) VALUES (' ',' ','','0','0');</v>
      </c>
      <c r="V54" s="6" t="e">
        <f t="shared" si="19"/>
        <v>#VALUE!</v>
      </c>
      <c r="X54" s="7" t="str">
        <f t="shared" si="20"/>
        <v xml:space="preserve">UPDATE TB_APT SET APT_NO ='' WHERE APT_NM LIKE '% %'  ; </v>
      </c>
      <c r="Z54" s="5" t="str">
        <f t="shared" si="11"/>
        <v xml:space="preserve"> ,' '</v>
      </c>
      <c r="AA54" s="5" t="str">
        <f t="shared" si="12"/>
        <v xml:space="preserve">UPDATE TB_APT SET gu =' ' WHERE APT_NM LIKE '% %'  ; </v>
      </c>
    </row>
    <row r="55" spans="15:27" ht="16.5" customHeight="1">
      <c r="O55" t="str">
        <f t="shared" si="13"/>
        <v/>
      </c>
      <c r="P55" s="5" t="str">
        <f t="shared" si="14"/>
        <v xml:space="preserve"> </v>
      </c>
      <c r="Q55" s="5" t="str">
        <f t="shared" si="15"/>
        <v xml:space="preserve"> </v>
      </c>
      <c r="R55" s="5" t="str">
        <f t="shared" si="16"/>
        <v/>
      </c>
      <c r="S55" s="5">
        <f t="shared" si="17"/>
        <v>0</v>
      </c>
      <c r="T55" s="5">
        <f t="shared" si="18"/>
        <v>0</v>
      </c>
      <c r="U55" s="3" t="str">
        <f t="shared" si="10"/>
        <v>INSERT INTO TB_APT (SANG, APT_NM, YR, SAEDAE, APT_NO) VALUES (' ',' ','','0','0');</v>
      </c>
      <c r="V55" s="6" t="e">
        <f t="shared" si="19"/>
        <v>#VALUE!</v>
      </c>
      <c r="X55" s="7" t="str">
        <f t="shared" si="20"/>
        <v xml:space="preserve">UPDATE TB_APT SET APT_NO ='' WHERE APT_NM LIKE '% %'  ; </v>
      </c>
      <c r="Z55" s="5" t="str">
        <f t="shared" si="11"/>
        <v xml:space="preserve"> ,' '</v>
      </c>
      <c r="AA55" s="5" t="str">
        <f t="shared" si="12"/>
        <v xml:space="preserve">UPDATE TB_APT SET gu =' ' WHERE APT_NM LIKE '% %'  ; </v>
      </c>
    </row>
    <row r="56" spans="15:27" ht="16.5" customHeight="1">
      <c r="O56" t="str">
        <f t="shared" si="13"/>
        <v/>
      </c>
      <c r="P56" s="5" t="str">
        <f t="shared" si="14"/>
        <v xml:space="preserve"> </v>
      </c>
      <c r="Q56" s="5" t="str">
        <f t="shared" si="15"/>
        <v xml:space="preserve"> </v>
      </c>
      <c r="R56" s="5" t="str">
        <f t="shared" si="16"/>
        <v/>
      </c>
      <c r="S56" s="5">
        <f t="shared" si="17"/>
        <v>0</v>
      </c>
      <c r="T56" s="5">
        <f t="shared" si="18"/>
        <v>0</v>
      </c>
      <c r="U56" s="3" t="str">
        <f t="shared" si="10"/>
        <v>INSERT INTO TB_APT (SANG, APT_NM, YR, SAEDAE, APT_NO) VALUES (' ',' ','','0','0');</v>
      </c>
      <c r="V56" s="6" t="e">
        <f t="shared" si="19"/>
        <v>#VALUE!</v>
      </c>
      <c r="X56" s="7" t="str">
        <f t="shared" si="20"/>
        <v xml:space="preserve">UPDATE TB_APT SET APT_NO ='' WHERE APT_NM LIKE '% %'  ; </v>
      </c>
      <c r="Z56" s="5" t="str">
        <f t="shared" si="11"/>
        <v xml:space="preserve"> ,' '</v>
      </c>
      <c r="AA56" s="5" t="str">
        <f t="shared" si="12"/>
        <v xml:space="preserve">UPDATE TB_APT SET gu =' ' WHERE APT_NM LIKE '% %'  ; </v>
      </c>
    </row>
    <row r="57" spans="15:27" ht="16.5" customHeight="1">
      <c r="O57" t="str">
        <f t="shared" si="13"/>
        <v/>
      </c>
      <c r="P57" s="5" t="str">
        <f t="shared" si="14"/>
        <v xml:space="preserve"> </v>
      </c>
      <c r="Q57" s="5" t="str">
        <f t="shared" si="15"/>
        <v xml:space="preserve"> </v>
      </c>
      <c r="R57" s="5" t="str">
        <f t="shared" si="16"/>
        <v/>
      </c>
      <c r="S57" s="5">
        <f t="shared" si="17"/>
        <v>0</v>
      </c>
      <c r="T57" s="5">
        <f t="shared" si="18"/>
        <v>0</v>
      </c>
      <c r="U57" s="3" t="str">
        <f t="shared" si="10"/>
        <v>INSERT INTO TB_APT (SANG, APT_NM, YR, SAEDAE, APT_NO) VALUES (' ',' ','','0','0');</v>
      </c>
      <c r="V57" s="6" t="e">
        <f t="shared" si="19"/>
        <v>#VALUE!</v>
      </c>
      <c r="X57" s="7" t="str">
        <f t="shared" si="20"/>
        <v xml:space="preserve">UPDATE TB_APT SET APT_NO ='' WHERE APT_NM LIKE '% %'  ; </v>
      </c>
      <c r="Z57" s="5" t="str">
        <f t="shared" si="11"/>
        <v xml:space="preserve"> ,' '</v>
      </c>
      <c r="AA57" s="5" t="str">
        <f t="shared" si="12"/>
        <v xml:space="preserve">UPDATE TB_APT SET gu =' ' WHERE APT_NM LIKE '% %'  ; </v>
      </c>
    </row>
    <row r="58" spans="15:27" ht="16.5" customHeight="1">
      <c r="O58" t="str">
        <f t="shared" si="13"/>
        <v/>
      </c>
      <c r="P58" s="5" t="str">
        <f t="shared" si="14"/>
        <v xml:space="preserve"> </v>
      </c>
      <c r="Q58" s="5" t="str">
        <f t="shared" si="15"/>
        <v xml:space="preserve"> </v>
      </c>
      <c r="R58" s="5" t="str">
        <f t="shared" si="16"/>
        <v/>
      </c>
      <c r="S58" s="5">
        <f t="shared" si="17"/>
        <v>0</v>
      </c>
      <c r="T58" s="5">
        <f t="shared" si="18"/>
        <v>0</v>
      </c>
      <c r="U58" s="3" t="str">
        <f t="shared" si="10"/>
        <v>INSERT INTO TB_APT (SANG, APT_NM, YR, SAEDAE, APT_NO) VALUES (' ',' ','','0','0');</v>
      </c>
      <c r="V58" s="6" t="e">
        <f t="shared" si="19"/>
        <v>#VALUE!</v>
      </c>
      <c r="X58" s="7" t="str">
        <f t="shared" si="20"/>
        <v xml:space="preserve">UPDATE TB_APT SET APT_NO ='' WHERE APT_NM LIKE '% %'  ; </v>
      </c>
      <c r="Z58" s="5" t="str">
        <f t="shared" si="11"/>
        <v xml:space="preserve"> ,' '</v>
      </c>
      <c r="AA58" s="5" t="str">
        <f t="shared" si="12"/>
        <v xml:space="preserve">UPDATE TB_APT SET gu =' ' WHERE APT_NM LIKE '% %'  ; </v>
      </c>
    </row>
    <row r="59" spans="15:27" ht="16.5" customHeight="1">
      <c r="O59" t="str">
        <f t="shared" si="13"/>
        <v/>
      </c>
      <c r="P59" s="5" t="str">
        <f t="shared" si="14"/>
        <v xml:space="preserve"> </v>
      </c>
      <c r="Q59" s="5" t="str">
        <f t="shared" si="15"/>
        <v xml:space="preserve"> </v>
      </c>
      <c r="R59" s="5" t="str">
        <f t="shared" si="16"/>
        <v/>
      </c>
      <c r="S59" s="5">
        <f t="shared" si="17"/>
        <v>0</v>
      </c>
      <c r="T59" s="5">
        <f t="shared" si="18"/>
        <v>0</v>
      </c>
      <c r="U59" s="3" t="str">
        <f t="shared" si="10"/>
        <v>INSERT INTO TB_APT (SANG, APT_NM, YR, SAEDAE, APT_NO) VALUES (' ',' ','','0','0');</v>
      </c>
      <c r="V59" s="6" t="e">
        <f t="shared" si="19"/>
        <v>#VALUE!</v>
      </c>
      <c r="X59" s="7" t="str">
        <f t="shared" si="20"/>
        <v xml:space="preserve">UPDATE TB_APT SET APT_NO ='' WHERE APT_NM LIKE '% %'  ; </v>
      </c>
      <c r="Z59" s="5" t="str">
        <f t="shared" si="11"/>
        <v xml:space="preserve"> ,' '</v>
      </c>
      <c r="AA59" s="5" t="str">
        <f t="shared" si="12"/>
        <v xml:space="preserve">UPDATE TB_APT SET gu =' ' WHERE APT_NM LIKE '% %'  ; </v>
      </c>
    </row>
    <row r="60" spans="15:27" ht="16.5" customHeight="1">
      <c r="O60" t="str">
        <f t="shared" si="13"/>
        <v/>
      </c>
      <c r="P60" s="5" t="str">
        <f t="shared" si="14"/>
        <v xml:space="preserve"> </v>
      </c>
      <c r="Q60" s="5" t="str">
        <f t="shared" si="15"/>
        <v xml:space="preserve"> </v>
      </c>
      <c r="R60" s="5" t="str">
        <f t="shared" si="16"/>
        <v/>
      </c>
      <c r="S60" s="5">
        <f t="shared" si="17"/>
        <v>0</v>
      </c>
      <c r="T60" s="5">
        <f t="shared" si="18"/>
        <v>0</v>
      </c>
      <c r="U60" s="3" t="str">
        <f t="shared" si="10"/>
        <v>INSERT INTO TB_APT (SANG, APT_NM, YR, SAEDAE, APT_NO) VALUES (' ',' ','','0','0');</v>
      </c>
      <c r="V60" s="6" t="e">
        <f t="shared" si="19"/>
        <v>#VALUE!</v>
      </c>
      <c r="X60" s="7" t="str">
        <f t="shared" si="20"/>
        <v xml:space="preserve">UPDATE TB_APT SET APT_NO ='' WHERE APT_NM LIKE '% %'  ; </v>
      </c>
      <c r="Z60" s="5" t="str">
        <f t="shared" si="11"/>
        <v xml:space="preserve"> ,' '</v>
      </c>
      <c r="AA60" s="5" t="str">
        <f t="shared" si="12"/>
        <v xml:space="preserve">UPDATE TB_APT SET gu =' ' WHERE APT_NM LIKE '% %'  ; </v>
      </c>
    </row>
    <row r="61" spans="15:27" ht="16.5" customHeight="1">
      <c r="O61" t="str">
        <f t="shared" si="13"/>
        <v/>
      </c>
      <c r="P61" s="5" t="str">
        <f t="shared" si="14"/>
        <v xml:space="preserve"> </v>
      </c>
      <c r="Q61" s="5" t="str">
        <f t="shared" si="15"/>
        <v xml:space="preserve"> </v>
      </c>
      <c r="R61" s="5" t="str">
        <f t="shared" si="16"/>
        <v/>
      </c>
      <c r="S61" s="5">
        <f t="shared" si="17"/>
        <v>0</v>
      </c>
      <c r="T61" s="5">
        <f t="shared" si="18"/>
        <v>0</v>
      </c>
      <c r="U61" s="3" t="str">
        <f t="shared" si="10"/>
        <v>INSERT INTO TB_APT (SANG, APT_NM, YR, SAEDAE, APT_NO) VALUES (' ',' ','','0','0');</v>
      </c>
      <c r="V61" s="6" t="e">
        <f t="shared" si="19"/>
        <v>#VALUE!</v>
      </c>
      <c r="X61" s="7" t="str">
        <f t="shared" si="20"/>
        <v xml:space="preserve">UPDATE TB_APT SET APT_NO ='' WHERE APT_NM LIKE '% %'  ; </v>
      </c>
      <c r="Z61" s="5" t="str">
        <f t="shared" si="11"/>
        <v xml:space="preserve"> ,' '</v>
      </c>
      <c r="AA61" s="5" t="str">
        <f t="shared" si="12"/>
        <v xml:space="preserve">UPDATE TB_APT SET gu =' ' WHERE APT_NM LIKE '% %'  ; </v>
      </c>
    </row>
    <row r="62" spans="15:27" ht="16.5" customHeight="1">
      <c r="O62" t="str">
        <f t="shared" si="13"/>
        <v/>
      </c>
      <c r="P62" s="5" t="str">
        <f t="shared" si="14"/>
        <v xml:space="preserve"> </v>
      </c>
      <c r="Q62" s="5" t="str">
        <f t="shared" si="15"/>
        <v xml:space="preserve"> </v>
      </c>
      <c r="R62" s="5" t="str">
        <f t="shared" si="16"/>
        <v/>
      </c>
      <c r="S62" s="5">
        <f t="shared" si="17"/>
        <v>0</v>
      </c>
      <c r="T62" s="5">
        <f t="shared" si="18"/>
        <v>0</v>
      </c>
      <c r="U62" s="3" t="str">
        <f t="shared" si="10"/>
        <v>INSERT INTO TB_APT (SANG, APT_NM, YR, SAEDAE, APT_NO) VALUES (' ',' ','','0','0');</v>
      </c>
      <c r="V62" s="6" t="e">
        <f t="shared" si="19"/>
        <v>#VALUE!</v>
      </c>
      <c r="X62" s="7" t="str">
        <f t="shared" si="20"/>
        <v xml:space="preserve">UPDATE TB_APT SET APT_NO ='' WHERE APT_NM LIKE '% %'  ; </v>
      </c>
      <c r="Z62" s="5" t="str">
        <f t="shared" si="11"/>
        <v xml:space="preserve"> ,' '</v>
      </c>
      <c r="AA62" s="5" t="str">
        <f t="shared" si="12"/>
        <v xml:space="preserve">UPDATE TB_APT SET gu =' ' WHERE APT_NM LIKE '% %'  ; </v>
      </c>
    </row>
    <row r="63" spans="15:27" ht="16.5" customHeight="1">
      <c r="O63" t="str">
        <f t="shared" si="13"/>
        <v/>
      </c>
      <c r="P63" s="5" t="str">
        <f t="shared" si="14"/>
        <v xml:space="preserve"> </v>
      </c>
      <c r="Q63" s="5" t="str">
        <f t="shared" si="15"/>
        <v xml:space="preserve"> </v>
      </c>
      <c r="R63" s="5" t="str">
        <f t="shared" si="16"/>
        <v/>
      </c>
      <c r="S63" s="5">
        <f t="shared" si="17"/>
        <v>0</v>
      </c>
      <c r="T63" s="5">
        <f t="shared" si="18"/>
        <v>0</v>
      </c>
      <c r="U63" s="3" t="str">
        <f t="shared" si="10"/>
        <v>INSERT INTO TB_APT (SANG, APT_NM, YR, SAEDAE, APT_NO) VALUES (' ',' ','','0','0');</v>
      </c>
      <c r="V63" s="6" t="e">
        <f t="shared" si="19"/>
        <v>#VALUE!</v>
      </c>
      <c r="X63" s="7" t="str">
        <f t="shared" si="20"/>
        <v xml:space="preserve">UPDATE TB_APT SET APT_NO ='' WHERE APT_NM LIKE '% %'  ; </v>
      </c>
      <c r="Z63" s="5" t="str">
        <f t="shared" si="11"/>
        <v xml:space="preserve"> ,' '</v>
      </c>
      <c r="AA63" s="5" t="str">
        <f t="shared" si="12"/>
        <v xml:space="preserve">UPDATE TB_APT SET gu =' ' WHERE APT_NM LIKE '% %'  ; </v>
      </c>
    </row>
    <row r="64" spans="15:27" ht="16.5" customHeight="1">
      <c r="O64" t="str">
        <f t="shared" si="13"/>
        <v/>
      </c>
      <c r="P64" s="5" t="str">
        <f t="shared" si="14"/>
        <v xml:space="preserve"> </v>
      </c>
      <c r="Q64" s="5" t="str">
        <f t="shared" si="15"/>
        <v xml:space="preserve"> </v>
      </c>
      <c r="R64" s="5" t="str">
        <f t="shared" si="16"/>
        <v/>
      </c>
      <c r="S64" s="5">
        <f t="shared" si="17"/>
        <v>0</v>
      </c>
      <c r="T64" s="5">
        <f t="shared" si="18"/>
        <v>0</v>
      </c>
      <c r="U64" s="3" t="str">
        <f t="shared" si="10"/>
        <v>INSERT INTO TB_APT (SANG, APT_NM, YR, SAEDAE, APT_NO) VALUES (' ',' ','','0','0');</v>
      </c>
      <c r="V64" s="6" t="e">
        <f t="shared" si="19"/>
        <v>#VALUE!</v>
      </c>
      <c r="X64" s="7" t="str">
        <f t="shared" si="20"/>
        <v xml:space="preserve">UPDATE TB_APT SET APT_NO ='' WHERE APT_NM LIKE '% %'  ; </v>
      </c>
      <c r="Z64" s="5" t="str">
        <f t="shared" si="11"/>
        <v xml:space="preserve"> ,' '</v>
      </c>
      <c r="AA64" s="5" t="str">
        <f t="shared" si="12"/>
        <v xml:space="preserve">UPDATE TB_APT SET gu =' ' WHERE APT_NM LIKE '% %'  ; </v>
      </c>
    </row>
    <row r="65" spans="15:27" ht="16.5" customHeight="1">
      <c r="O65" t="str">
        <f t="shared" si="13"/>
        <v/>
      </c>
      <c r="P65" s="5" t="str">
        <f t="shared" si="14"/>
        <v xml:space="preserve"> </v>
      </c>
      <c r="Q65" s="5" t="str">
        <f t="shared" si="15"/>
        <v xml:space="preserve"> </v>
      </c>
      <c r="R65" s="5" t="str">
        <f t="shared" si="16"/>
        <v/>
      </c>
      <c r="S65" s="5">
        <f t="shared" si="17"/>
        <v>0</v>
      </c>
      <c r="T65" s="5">
        <f t="shared" si="18"/>
        <v>0</v>
      </c>
      <c r="U65" s="3" t="str">
        <f t="shared" si="10"/>
        <v>INSERT INTO TB_APT (SANG, APT_NM, YR, SAEDAE, APT_NO) VALUES (' ',' ','','0','0');</v>
      </c>
      <c r="V65" s="6" t="e">
        <f t="shared" si="19"/>
        <v>#VALUE!</v>
      </c>
      <c r="X65" s="7" t="str">
        <f t="shared" si="20"/>
        <v xml:space="preserve">UPDATE TB_APT SET APT_NO ='' WHERE APT_NM LIKE '% %'  ; </v>
      </c>
      <c r="Z65" s="5" t="str">
        <f t="shared" si="11"/>
        <v xml:space="preserve"> ,' '</v>
      </c>
      <c r="AA65" s="5" t="str">
        <f t="shared" si="12"/>
        <v xml:space="preserve">UPDATE TB_APT SET gu =' ' WHERE APT_NM LIKE '% %'  ; </v>
      </c>
    </row>
    <row r="66" spans="15:27" ht="16.5" customHeight="1">
      <c r="O66" t="str">
        <f t="shared" si="13"/>
        <v/>
      </c>
      <c r="P66" s="5" t="str">
        <f t="shared" ref="P66:P71" si="21">CONCATENATE(C66, " ", D66)</f>
        <v xml:space="preserve"> </v>
      </c>
      <c r="Q66" s="5" t="str">
        <f t="shared" ref="Q66:Q71" si="22">CONCATENATE(E66," ",F66)</f>
        <v xml:space="preserve"> </v>
      </c>
      <c r="R66" s="5" t="str">
        <f t="shared" ref="R66:R71" si="23">LEFT(I66,4)</f>
        <v/>
      </c>
      <c r="S66" s="5">
        <f t="shared" ref="S66:S71" si="24">G66</f>
        <v>0</v>
      </c>
      <c r="T66" s="5">
        <f t="shared" ref="T66:T71" si="25">A66</f>
        <v>0</v>
      </c>
      <c r="U66" s="3" t="str">
        <f t="shared" si="10"/>
        <v>INSERT INTO TB_APT (SANG, APT_NM, YR, SAEDAE, APT_NO) VALUES (' ',' ','','0','0');</v>
      </c>
      <c r="V66" s="6" t="e">
        <f t="shared" si="19"/>
        <v>#VALUE!</v>
      </c>
      <c r="X66" s="7" t="str">
        <f t="shared" si="20"/>
        <v xml:space="preserve">UPDATE TB_APT SET APT_NO ='' WHERE APT_NM LIKE '% %'  ; </v>
      </c>
      <c r="Z66" s="5" t="str">
        <f t="shared" si="11"/>
        <v xml:space="preserve"> ,' '</v>
      </c>
      <c r="AA66" s="5" t="str">
        <f t="shared" si="12"/>
        <v xml:space="preserve">UPDATE TB_APT SET gu =' ' WHERE APT_NM LIKE '% %'  ; </v>
      </c>
    </row>
    <row r="67" spans="15:27" ht="16.5" customHeight="1">
      <c r="O67" t="str">
        <f t="shared" ref="O67:O130" si="26">CONCATENATE(F67,K67)</f>
        <v/>
      </c>
      <c r="P67" s="5" t="str">
        <f t="shared" si="21"/>
        <v xml:space="preserve"> </v>
      </c>
      <c r="Q67" s="5" t="str">
        <f t="shared" si="22"/>
        <v xml:space="preserve"> </v>
      </c>
      <c r="R67" s="5" t="str">
        <f t="shared" si="23"/>
        <v/>
      </c>
      <c r="S67" s="5">
        <f t="shared" si="24"/>
        <v>0</v>
      </c>
      <c r="T67" s="5">
        <f t="shared" si="25"/>
        <v>0</v>
      </c>
      <c r="U67" s="3" t="str">
        <f t="shared" ref="U67:U130" si="27">CONCATENATE("INSERT INTO TB_APT (SANG, APT_NM, YR, SAEDAE, APT_NO) VALUES (",  "'",P67, "','",Q67,"','",R67,"','", S67, "','",T67, "');")</f>
        <v>INSERT INTO TB_APT (SANG, APT_NM, YR, SAEDAE, APT_NO) VALUES (' ',' ','','0','0');</v>
      </c>
      <c r="V67" s="6" t="e">
        <f t="shared" ref="V67:V130" si="28">CONCATENATE("INSERT INTO TB_APT_PRICE (BATCH_YN, WRK_DT, APT_NM, PYUNG, DONG_FLO,  M_PRICE, J_PRICE ,APT_NO)VALUES ('Y', sysdate,'",Q67,"','",IF(K67="",ROUND((LEFT(J67,3)/3.3),2),K67), "','", IF(L67="","J", L67), "','", IF(N67="", 0,N67 ), "','", IF(M67="", 0,M67 ), "','", T67,  "');")</f>
        <v>#VALUE!</v>
      </c>
      <c r="X67" s="7" t="str">
        <f t="shared" ref="X67:X130" si="29">CONCATENATE("UPDATE TB_APT SET APT_NO ='", A67, "'", " WHERE APT_NM LIKE '%", Q67, "%'  ; ")</f>
        <v xml:space="preserve">UPDATE TB_APT SET APT_NO ='' WHERE APT_NM LIKE '% %'  ; </v>
      </c>
      <c r="Z67" s="5" t="str">
        <f t="shared" ref="Z67:Z130" si="30">CONCATENATE(" ,'",Q67,"'")</f>
        <v xml:space="preserve"> ,' '</v>
      </c>
      <c r="AA67" s="5" t="str">
        <f t="shared" ref="AA67:AA130" si="31">CONCATENATE("UPDATE TB_APT SET gu ='", P67, "'", " WHERE APT_NM LIKE '%", Q67, "%'  ; ")</f>
        <v xml:space="preserve">UPDATE TB_APT SET gu =' ' WHERE APT_NM LIKE '% %'  ; </v>
      </c>
    </row>
    <row r="68" spans="15:27" ht="16.5" customHeight="1">
      <c r="O68" t="str">
        <f t="shared" si="26"/>
        <v/>
      </c>
      <c r="P68" s="5" t="str">
        <f t="shared" si="21"/>
        <v xml:space="preserve"> </v>
      </c>
      <c r="Q68" s="5" t="str">
        <f t="shared" si="22"/>
        <v xml:space="preserve"> </v>
      </c>
      <c r="R68" s="5" t="str">
        <f t="shared" si="23"/>
        <v/>
      </c>
      <c r="S68" s="5">
        <f t="shared" si="24"/>
        <v>0</v>
      </c>
      <c r="T68" s="5">
        <f t="shared" si="25"/>
        <v>0</v>
      </c>
      <c r="U68" s="3" t="str">
        <f t="shared" si="27"/>
        <v>INSERT INTO TB_APT (SANG, APT_NM, YR, SAEDAE, APT_NO) VALUES (' ',' ','','0','0');</v>
      </c>
      <c r="V68" s="6" t="e">
        <f t="shared" si="28"/>
        <v>#VALUE!</v>
      </c>
      <c r="X68" s="7" t="str">
        <f t="shared" si="29"/>
        <v xml:space="preserve">UPDATE TB_APT SET APT_NO ='' WHERE APT_NM LIKE '% %'  ; </v>
      </c>
      <c r="Z68" s="5" t="str">
        <f t="shared" si="30"/>
        <v xml:space="preserve"> ,' '</v>
      </c>
      <c r="AA68" s="5" t="str">
        <f t="shared" si="31"/>
        <v xml:space="preserve">UPDATE TB_APT SET gu =' ' WHERE APT_NM LIKE '% %'  ; </v>
      </c>
    </row>
    <row r="69" spans="15:27" ht="16.5" customHeight="1">
      <c r="O69" t="str">
        <f t="shared" si="26"/>
        <v/>
      </c>
      <c r="P69" s="5" t="str">
        <f t="shared" si="21"/>
        <v xml:space="preserve"> </v>
      </c>
      <c r="Q69" s="5" t="str">
        <f t="shared" si="22"/>
        <v xml:space="preserve"> </v>
      </c>
      <c r="R69" s="5" t="str">
        <f t="shared" si="23"/>
        <v/>
      </c>
      <c r="S69" s="5">
        <f t="shared" si="24"/>
        <v>0</v>
      </c>
      <c r="T69" s="5">
        <f t="shared" si="25"/>
        <v>0</v>
      </c>
      <c r="U69" s="3" t="str">
        <f t="shared" si="27"/>
        <v>INSERT INTO TB_APT (SANG, APT_NM, YR, SAEDAE, APT_NO) VALUES (' ',' ','','0','0');</v>
      </c>
      <c r="V69" s="6" t="e">
        <f t="shared" si="28"/>
        <v>#VALUE!</v>
      </c>
      <c r="X69" s="7" t="str">
        <f t="shared" si="29"/>
        <v xml:space="preserve">UPDATE TB_APT SET APT_NO ='' WHERE APT_NM LIKE '% %'  ; </v>
      </c>
      <c r="Z69" s="5" t="str">
        <f t="shared" si="30"/>
        <v xml:space="preserve"> ,' '</v>
      </c>
      <c r="AA69" s="5" t="str">
        <f t="shared" si="31"/>
        <v xml:space="preserve">UPDATE TB_APT SET gu =' ' WHERE APT_NM LIKE '% %'  ; </v>
      </c>
    </row>
    <row r="70" spans="15:27" ht="16.5" customHeight="1">
      <c r="O70" t="str">
        <f t="shared" si="26"/>
        <v/>
      </c>
      <c r="P70" s="5" t="str">
        <f t="shared" si="21"/>
        <v xml:space="preserve"> </v>
      </c>
      <c r="Q70" s="5" t="str">
        <f t="shared" si="22"/>
        <v xml:space="preserve"> </v>
      </c>
      <c r="R70" s="5" t="str">
        <f t="shared" si="23"/>
        <v/>
      </c>
      <c r="S70" s="5">
        <f t="shared" si="24"/>
        <v>0</v>
      </c>
      <c r="T70" s="5">
        <f t="shared" si="25"/>
        <v>0</v>
      </c>
      <c r="U70" s="3" t="str">
        <f t="shared" si="27"/>
        <v>INSERT INTO TB_APT (SANG, APT_NM, YR, SAEDAE, APT_NO) VALUES (' ',' ','','0','0');</v>
      </c>
      <c r="V70" s="6" t="e">
        <f t="shared" si="28"/>
        <v>#VALUE!</v>
      </c>
      <c r="X70" s="7" t="str">
        <f t="shared" si="29"/>
        <v xml:space="preserve">UPDATE TB_APT SET APT_NO ='' WHERE APT_NM LIKE '% %'  ; </v>
      </c>
      <c r="Z70" s="5" t="str">
        <f t="shared" si="30"/>
        <v xml:space="preserve"> ,' '</v>
      </c>
      <c r="AA70" s="5" t="str">
        <f t="shared" si="31"/>
        <v xml:space="preserve">UPDATE TB_APT SET gu =' ' WHERE APT_NM LIKE '% %'  ; </v>
      </c>
    </row>
    <row r="71" spans="15:27" ht="16.5" customHeight="1">
      <c r="O71" t="str">
        <f t="shared" si="26"/>
        <v/>
      </c>
      <c r="P71" s="5" t="str">
        <f t="shared" si="21"/>
        <v xml:space="preserve"> </v>
      </c>
      <c r="Q71" s="5" t="str">
        <f t="shared" si="22"/>
        <v xml:space="preserve"> </v>
      </c>
      <c r="R71" s="5" t="str">
        <f t="shared" si="23"/>
        <v/>
      </c>
      <c r="S71" s="5">
        <f t="shared" si="24"/>
        <v>0</v>
      </c>
      <c r="T71" s="5">
        <f t="shared" si="25"/>
        <v>0</v>
      </c>
      <c r="U71" s="3" t="str">
        <f t="shared" si="27"/>
        <v>INSERT INTO TB_APT (SANG, APT_NM, YR, SAEDAE, APT_NO) VALUES (' ',' ','','0','0');</v>
      </c>
      <c r="V71" s="6" t="e">
        <f t="shared" si="28"/>
        <v>#VALUE!</v>
      </c>
      <c r="X71" s="7" t="str">
        <f t="shared" si="29"/>
        <v xml:space="preserve">UPDATE TB_APT SET APT_NO ='' WHERE APT_NM LIKE '% %'  ; </v>
      </c>
      <c r="Z71" s="5" t="str">
        <f t="shared" si="30"/>
        <v xml:space="preserve"> ,' '</v>
      </c>
      <c r="AA71" s="5" t="str">
        <f t="shared" si="31"/>
        <v xml:space="preserve">UPDATE TB_APT SET gu =' ' WHERE APT_NM LIKE '% %'  ; </v>
      </c>
    </row>
    <row r="72" spans="15:27" ht="16.5" customHeight="1">
      <c r="O72" t="str">
        <f t="shared" si="26"/>
        <v/>
      </c>
      <c r="P72" s="5" t="str">
        <f t="shared" ref="P72:P130" si="32">CONCATENATE(C72, " ", D72)</f>
        <v xml:space="preserve"> </v>
      </c>
      <c r="Q72" s="5" t="str">
        <f t="shared" ref="Q72:Q130" si="33">CONCATENATE(E72," ",F72)</f>
        <v xml:space="preserve"> </v>
      </c>
      <c r="R72" s="5" t="str">
        <f t="shared" ref="R72:R130" si="34">LEFT(I72,4)</f>
        <v/>
      </c>
      <c r="S72" s="5">
        <f t="shared" ref="S72:S130" si="35">G72</f>
        <v>0</v>
      </c>
      <c r="T72" s="5">
        <f t="shared" ref="T72:T130" si="36">A72</f>
        <v>0</v>
      </c>
      <c r="U72" s="3" t="str">
        <f t="shared" si="27"/>
        <v>INSERT INTO TB_APT (SANG, APT_NM, YR, SAEDAE, APT_NO) VALUES (' ',' ','','0','0');</v>
      </c>
      <c r="V72" s="6" t="e">
        <f t="shared" si="28"/>
        <v>#VALUE!</v>
      </c>
      <c r="X72" s="7" t="str">
        <f t="shared" si="29"/>
        <v xml:space="preserve">UPDATE TB_APT SET APT_NO ='' WHERE APT_NM LIKE '% %'  ; </v>
      </c>
      <c r="Z72" s="5" t="str">
        <f t="shared" si="30"/>
        <v xml:space="preserve"> ,' '</v>
      </c>
      <c r="AA72" s="5" t="str">
        <f t="shared" si="31"/>
        <v xml:space="preserve">UPDATE TB_APT SET gu =' ' WHERE APT_NM LIKE '% %'  ; </v>
      </c>
    </row>
    <row r="73" spans="15:27" ht="16.5" customHeight="1">
      <c r="O73" t="str">
        <f t="shared" si="26"/>
        <v/>
      </c>
      <c r="P73" s="5" t="str">
        <f t="shared" si="32"/>
        <v xml:space="preserve"> </v>
      </c>
      <c r="Q73" s="5" t="str">
        <f t="shared" si="33"/>
        <v xml:space="preserve"> </v>
      </c>
      <c r="R73" s="5" t="str">
        <f t="shared" si="34"/>
        <v/>
      </c>
      <c r="S73" s="5">
        <f t="shared" si="35"/>
        <v>0</v>
      </c>
      <c r="T73" s="5">
        <f t="shared" si="36"/>
        <v>0</v>
      </c>
      <c r="U73" s="3" t="str">
        <f t="shared" si="27"/>
        <v>INSERT INTO TB_APT (SANG, APT_NM, YR, SAEDAE, APT_NO) VALUES (' ',' ','','0','0');</v>
      </c>
      <c r="V73" s="6" t="e">
        <f t="shared" si="28"/>
        <v>#VALUE!</v>
      </c>
      <c r="X73" s="7" t="str">
        <f t="shared" si="29"/>
        <v xml:space="preserve">UPDATE TB_APT SET APT_NO ='' WHERE APT_NM LIKE '% %'  ; </v>
      </c>
      <c r="Z73" s="5" t="str">
        <f t="shared" si="30"/>
        <v xml:space="preserve"> ,' '</v>
      </c>
      <c r="AA73" s="5" t="str">
        <f t="shared" si="31"/>
        <v xml:space="preserve">UPDATE TB_APT SET gu =' ' WHERE APT_NM LIKE '% %'  ; </v>
      </c>
    </row>
    <row r="74" spans="15:27" ht="16.5" customHeight="1">
      <c r="O74" t="str">
        <f t="shared" si="26"/>
        <v/>
      </c>
      <c r="P74" s="5" t="str">
        <f t="shared" si="32"/>
        <v xml:space="preserve"> </v>
      </c>
      <c r="Q74" s="5" t="str">
        <f t="shared" si="33"/>
        <v xml:space="preserve"> </v>
      </c>
      <c r="R74" s="5" t="str">
        <f t="shared" si="34"/>
        <v/>
      </c>
      <c r="S74" s="5">
        <f t="shared" si="35"/>
        <v>0</v>
      </c>
      <c r="T74" s="5">
        <f t="shared" si="36"/>
        <v>0</v>
      </c>
      <c r="U74" s="3" t="str">
        <f t="shared" si="27"/>
        <v>INSERT INTO TB_APT (SANG, APT_NM, YR, SAEDAE, APT_NO) VALUES (' ',' ','','0','0');</v>
      </c>
      <c r="V74" s="6" t="e">
        <f t="shared" si="28"/>
        <v>#VALUE!</v>
      </c>
      <c r="X74" s="7" t="str">
        <f t="shared" si="29"/>
        <v xml:space="preserve">UPDATE TB_APT SET APT_NO ='' WHERE APT_NM LIKE '% %'  ; </v>
      </c>
      <c r="Z74" s="5" t="str">
        <f t="shared" si="30"/>
        <v xml:space="preserve"> ,' '</v>
      </c>
      <c r="AA74" s="5" t="str">
        <f t="shared" si="31"/>
        <v xml:space="preserve">UPDATE TB_APT SET gu =' ' WHERE APT_NM LIKE '% %'  ; </v>
      </c>
    </row>
    <row r="75" spans="15:27" ht="16.5" customHeight="1">
      <c r="O75" t="str">
        <f t="shared" si="26"/>
        <v/>
      </c>
      <c r="P75" s="5" t="str">
        <f t="shared" si="32"/>
        <v xml:space="preserve"> </v>
      </c>
      <c r="Q75" s="5" t="str">
        <f t="shared" si="33"/>
        <v xml:space="preserve"> </v>
      </c>
      <c r="R75" s="5" t="str">
        <f t="shared" si="34"/>
        <v/>
      </c>
      <c r="S75" s="5">
        <f t="shared" si="35"/>
        <v>0</v>
      </c>
      <c r="T75" s="5">
        <f t="shared" si="36"/>
        <v>0</v>
      </c>
      <c r="U75" s="3" t="str">
        <f t="shared" si="27"/>
        <v>INSERT INTO TB_APT (SANG, APT_NM, YR, SAEDAE, APT_NO) VALUES (' ',' ','','0','0');</v>
      </c>
      <c r="V75" s="6" t="e">
        <f t="shared" si="28"/>
        <v>#VALUE!</v>
      </c>
      <c r="X75" s="7" t="str">
        <f t="shared" si="29"/>
        <v xml:space="preserve">UPDATE TB_APT SET APT_NO ='' WHERE APT_NM LIKE '% %'  ; </v>
      </c>
      <c r="Z75" s="5" t="str">
        <f t="shared" si="30"/>
        <v xml:space="preserve"> ,' '</v>
      </c>
      <c r="AA75" s="5" t="str">
        <f t="shared" si="31"/>
        <v xml:space="preserve">UPDATE TB_APT SET gu =' ' WHERE APT_NM LIKE '% %'  ; </v>
      </c>
    </row>
    <row r="76" spans="15:27" ht="16.5" customHeight="1">
      <c r="O76" t="str">
        <f t="shared" si="26"/>
        <v/>
      </c>
      <c r="P76" s="5" t="str">
        <f t="shared" si="32"/>
        <v xml:space="preserve"> </v>
      </c>
      <c r="Q76" s="5" t="str">
        <f t="shared" si="33"/>
        <v xml:space="preserve"> </v>
      </c>
      <c r="R76" s="5" t="str">
        <f t="shared" si="34"/>
        <v/>
      </c>
      <c r="S76" s="5">
        <f t="shared" si="35"/>
        <v>0</v>
      </c>
      <c r="T76" s="5">
        <f t="shared" si="36"/>
        <v>0</v>
      </c>
      <c r="U76" s="3" t="str">
        <f t="shared" si="27"/>
        <v>INSERT INTO TB_APT (SANG, APT_NM, YR, SAEDAE, APT_NO) VALUES (' ',' ','','0','0');</v>
      </c>
      <c r="V76" s="6" t="e">
        <f t="shared" si="28"/>
        <v>#VALUE!</v>
      </c>
      <c r="X76" s="7" t="str">
        <f t="shared" si="29"/>
        <v xml:space="preserve">UPDATE TB_APT SET APT_NO ='' WHERE APT_NM LIKE '% %'  ; </v>
      </c>
      <c r="Z76" s="5" t="str">
        <f t="shared" si="30"/>
        <v xml:space="preserve"> ,' '</v>
      </c>
      <c r="AA76" s="5" t="str">
        <f t="shared" si="31"/>
        <v xml:space="preserve">UPDATE TB_APT SET gu =' ' WHERE APT_NM LIKE '% %'  ; </v>
      </c>
    </row>
    <row r="77" spans="15:27" ht="16.5" customHeight="1">
      <c r="O77" t="str">
        <f t="shared" si="26"/>
        <v/>
      </c>
      <c r="P77" s="5" t="str">
        <f t="shared" si="32"/>
        <v xml:space="preserve"> </v>
      </c>
      <c r="Q77" s="5" t="str">
        <f t="shared" si="33"/>
        <v xml:space="preserve"> </v>
      </c>
      <c r="R77" s="5" t="str">
        <f t="shared" si="34"/>
        <v/>
      </c>
      <c r="S77" s="5">
        <f t="shared" si="35"/>
        <v>0</v>
      </c>
      <c r="T77" s="5">
        <f t="shared" si="36"/>
        <v>0</v>
      </c>
      <c r="U77" s="3" t="str">
        <f t="shared" si="27"/>
        <v>INSERT INTO TB_APT (SANG, APT_NM, YR, SAEDAE, APT_NO) VALUES (' ',' ','','0','0');</v>
      </c>
      <c r="V77" s="6" t="e">
        <f t="shared" si="28"/>
        <v>#VALUE!</v>
      </c>
      <c r="X77" s="7" t="str">
        <f t="shared" si="29"/>
        <v xml:space="preserve">UPDATE TB_APT SET APT_NO ='' WHERE APT_NM LIKE '% %'  ; </v>
      </c>
      <c r="Z77" s="5" t="str">
        <f t="shared" si="30"/>
        <v xml:space="preserve"> ,' '</v>
      </c>
      <c r="AA77" s="5" t="str">
        <f t="shared" si="31"/>
        <v xml:space="preserve">UPDATE TB_APT SET gu =' ' WHERE APT_NM LIKE '% %'  ; </v>
      </c>
    </row>
    <row r="78" spans="15:27" ht="16.5" customHeight="1">
      <c r="O78" t="str">
        <f t="shared" si="26"/>
        <v/>
      </c>
      <c r="P78" s="5" t="str">
        <f t="shared" si="32"/>
        <v xml:space="preserve"> </v>
      </c>
      <c r="Q78" s="5" t="str">
        <f t="shared" si="33"/>
        <v xml:space="preserve"> </v>
      </c>
      <c r="R78" s="5" t="str">
        <f t="shared" si="34"/>
        <v/>
      </c>
      <c r="S78" s="5">
        <f t="shared" si="35"/>
        <v>0</v>
      </c>
      <c r="T78" s="5">
        <f t="shared" si="36"/>
        <v>0</v>
      </c>
      <c r="U78" s="3" t="str">
        <f t="shared" si="27"/>
        <v>INSERT INTO TB_APT (SANG, APT_NM, YR, SAEDAE, APT_NO) VALUES (' ',' ','','0','0');</v>
      </c>
      <c r="V78" s="6" t="e">
        <f t="shared" si="28"/>
        <v>#VALUE!</v>
      </c>
      <c r="X78" s="7" t="str">
        <f t="shared" si="29"/>
        <v xml:space="preserve">UPDATE TB_APT SET APT_NO ='' WHERE APT_NM LIKE '% %'  ; </v>
      </c>
      <c r="Z78" s="5" t="str">
        <f t="shared" si="30"/>
        <v xml:space="preserve"> ,' '</v>
      </c>
      <c r="AA78" s="5" t="str">
        <f t="shared" si="31"/>
        <v xml:space="preserve">UPDATE TB_APT SET gu =' ' WHERE APT_NM LIKE '% %'  ; </v>
      </c>
    </row>
    <row r="79" spans="15:27" ht="16.5" customHeight="1">
      <c r="O79" t="str">
        <f t="shared" si="26"/>
        <v/>
      </c>
      <c r="P79" s="5" t="str">
        <f t="shared" si="32"/>
        <v xml:space="preserve"> </v>
      </c>
      <c r="Q79" s="5" t="str">
        <f t="shared" si="33"/>
        <v xml:space="preserve"> </v>
      </c>
      <c r="R79" s="5" t="str">
        <f t="shared" si="34"/>
        <v/>
      </c>
      <c r="S79" s="5">
        <f t="shared" si="35"/>
        <v>0</v>
      </c>
      <c r="T79" s="5">
        <f t="shared" si="36"/>
        <v>0</v>
      </c>
      <c r="U79" s="3" t="str">
        <f t="shared" si="27"/>
        <v>INSERT INTO TB_APT (SANG, APT_NM, YR, SAEDAE, APT_NO) VALUES (' ',' ','','0','0');</v>
      </c>
      <c r="V79" s="6" t="e">
        <f t="shared" si="28"/>
        <v>#VALUE!</v>
      </c>
      <c r="X79" s="7" t="str">
        <f t="shared" si="29"/>
        <v xml:space="preserve">UPDATE TB_APT SET APT_NO ='' WHERE APT_NM LIKE '% %'  ; </v>
      </c>
      <c r="Z79" s="5" t="str">
        <f t="shared" si="30"/>
        <v xml:space="preserve"> ,' '</v>
      </c>
      <c r="AA79" s="5" t="str">
        <f t="shared" si="31"/>
        <v xml:space="preserve">UPDATE TB_APT SET gu =' ' WHERE APT_NM LIKE '% %'  ; </v>
      </c>
    </row>
    <row r="80" spans="15:27" ht="16.5" customHeight="1">
      <c r="O80" t="str">
        <f t="shared" si="26"/>
        <v/>
      </c>
      <c r="P80" s="5" t="str">
        <f t="shared" si="32"/>
        <v xml:space="preserve"> </v>
      </c>
      <c r="Q80" s="5" t="str">
        <f t="shared" si="33"/>
        <v xml:space="preserve"> </v>
      </c>
      <c r="R80" s="5" t="str">
        <f t="shared" si="34"/>
        <v/>
      </c>
      <c r="S80" s="5">
        <f t="shared" si="35"/>
        <v>0</v>
      </c>
      <c r="T80" s="5">
        <f t="shared" si="36"/>
        <v>0</v>
      </c>
      <c r="U80" s="3" t="str">
        <f t="shared" si="27"/>
        <v>INSERT INTO TB_APT (SANG, APT_NM, YR, SAEDAE, APT_NO) VALUES (' ',' ','','0','0');</v>
      </c>
      <c r="V80" s="6" t="e">
        <f t="shared" si="28"/>
        <v>#VALUE!</v>
      </c>
      <c r="X80" s="7" t="str">
        <f t="shared" si="29"/>
        <v xml:space="preserve">UPDATE TB_APT SET APT_NO ='' WHERE APT_NM LIKE '% %'  ; </v>
      </c>
      <c r="Z80" s="5" t="str">
        <f t="shared" si="30"/>
        <v xml:space="preserve"> ,' '</v>
      </c>
      <c r="AA80" s="5" t="str">
        <f t="shared" si="31"/>
        <v xml:space="preserve">UPDATE TB_APT SET gu =' ' WHERE APT_NM LIKE '% %'  ; </v>
      </c>
    </row>
    <row r="81" spans="15:27" ht="16.5" customHeight="1">
      <c r="O81" t="str">
        <f t="shared" si="26"/>
        <v/>
      </c>
      <c r="P81" s="5" t="str">
        <f t="shared" si="32"/>
        <v xml:space="preserve"> </v>
      </c>
      <c r="Q81" s="5" t="str">
        <f t="shared" si="33"/>
        <v xml:space="preserve"> </v>
      </c>
      <c r="R81" s="5" t="str">
        <f t="shared" si="34"/>
        <v/>
      </c>
      <c r="S81" s="5">
        <f t="shared" si="35"/>
        <v>0</v>
      </c>
      <c r="T81" s="5">
        <f t="shared" si="36"/>
        <v>0</v>
      </c>
      <c r="U81" s="3" t="str">
        <f t="shared" si="27"/>
        <v>INSERT INTO TB_APT (SANG, APT_NM, YR, SAEDAE, APT_NO) VALUES (' ',' ','','0','0');</v>
      </c>
      <c r="V81" s="6" t="e">
        <f t="shared" si="28"/>
        <v>#VALUE!</v>
      </c>
      <c r="X81" s="7" t="str">
        <f t="shared" si="29"/>
        <v xml:space="preserve">UPDATE TB_APT SET APT_NO ='' WHERE APT_NM LIKE '% %'  ; </v>
      </c>
      <c r="Z81" s="5" t="str">
        <f t="shared" si="30"/>
        <v xml:space="preserve"> ,' '</v>
      </c>
      <c r="AA81" s="5" t="str">
        <f t="shared" si="31"/>
        <v xml:space="preserve">UPDATE TB_APT SET gu =' ' WHERE APT_NM LIKE '% %'  ; </v>
      </c>
    </row>
    <row r="82" spans="15:27" ht="16.5" customHeight="1">
      <c r="O82" t="str">
        <f t="shared" si="26"/>
        <v/>
      </c>
      <c r="P82" s="5" t="str">
        <f t="shared" si="32"/>
        <v xml:space="preserve"> </v>
      </c>
      <c r="Q82" s="5" t="str">
        <f t="shared" si="33"/>
        <v xml:space="preserve"> </v>
      </c>
      <c r="R82" s="5" t="str">
        <f t="shared" si="34"/>
        <v/>
      </c>
      <c r="S82" s="5">
        <f t="shared" si="35"/>
        <v>0</v>
      </c>
      <c r="T82" s="5">
        <f t="shared" si="36"/>
        <v>0</v>
      </c>
      <c r="U82" s="3" t="str">
        <f t="shared" si="27"/>
        <v>INSERT INTO TB_APT (SANG, APT_NM, YR, SAEDAE, APT_NO) VALUES (' ',' ','','0','0');</v>
      </c>
      <c r="V82" s="6" t="e">
        <f t="shared" si="28"/>
        <v>#VALUE!</v>
      </c>
      <c r="X82" s="7" t="str">
        <f t="shared" si="29"/>
        <v xml:space="preserve">UPDATE TB_APT SET APT_NO ='' WHERE APT_NM LIKE '% %'  ; </v>
      </c>
      <c r="Z82" s="5" t="str">
        <f t="shared" si="30"/>
        <v xml:space="preserve"> ,' '</v>
      </c>
      <c r="AA82" s="5" t="str">
        <f t="shared" si="31"/>
        <v xml:space="preserve">UPDATE TB_APT SET gu =' ' WHERE APT_NM LIKE '% %'  ; </v>
      </c>
    </row>
    <row r="83" spans="15:27" ht="16.5" customHeight="1">
      <c r="O83" t="str">
        <f t="shared" si="26"/>
        <v/>
      </c>
      <c r="P83" s="5" t="str">
        <f t="shared" si="32"/>
        <v xml:space="preserve"> </v>
      </c>
      <c r="Q83" s="5" t="str">
        <f t="shared" si="33"/>
        <v xml:space="preserve"> </v>
      </c>
      <c r="R83" s="5" t="str">
        <f t="shared" si="34"/>
        <v/>
      </c>
      <c r="S83" s="5">
        <f t="shared" si="35"/>
        <v>0</v>
      </c>
      <c r="T83" s="5">
        <f t="shared" si="36"/>
        <v>0</v>
      </c>
      <c r="U83" s="3" t="str">
        <f t="shared" si="27"/>
        <v>INSERT INTO TB_APT (SANG, APT_NM, YR, SAEDAE, APT_NO) VALUES (' ',' ','','0','0');</v>
      </c>
      <c r="V83" s="6" t="e">
        <f t="shared" si="28"/>
        <v>#VALUE!</v>
      </c>
      <c r="X83" s="7" t="str">
        <f t="shared" si="29"/>
        <v xml:space="preserve">UPDATE TB_APT SET APT_NO ='' WHERE APT_NM LIKE '% %'  ; </v>
      </c>
      <c r="Z83" s="5" t="str">
        <f t="shared" si="30"/>
        <v xml:space="preserve"> ,' '</v>
      </c>
      <c r="AA83" s="5" t="str">
        <f t="shared" si="31"/>
        <v xml:space="preserve">UPDATE TB_APT SET gu =' ' WHERE APT_NM LIKE '% %'  ; </v>
      </c>
    </row>
    <row r="84" spans="15:27" ht="16.5" customHeight="1">
      <c r="O84" t="str">
        <f t="shared" si="26"/>
        <v/>
      </c>
      <c r="P84" s="5" t="str">
        <f t="shared" si="32"/>
        <v xml:space="preserve"> </v>
      </c>
      <c r="Q84" s="5" t="str">
        <f t="shared" si="33"/>
        <v xml:space="preserve"> </v>
      </c>
      <c r="R84" s="5" t="str">
        <f t="shared" si="34"/>
        <v/>
      </c>
      <c r="S84" s="5">
        <f t="shared" si="35"/>
        <v>0</v>
      </c>
      <c r="T84" s="5">
        <f t="shared" si="36"/>
        <v>0</v>
      </c>
      <c r="U84" s="3" t="str">
        <f t="shared" si="27"/>
        <v>INSERT INTO TB_APT (SANG, APT_NM, YR, SAEDAE, APT_NO) VALUES (' ',' ','','0','0');</v>
      </c>
      <c r="V84" s="6" t="e">
        <f t="shared" si="28"/>
        <v>#VALUE!</v>
      </c>
      <c r="X84" s="7" t="str">
        <f t="shared" si="29"/>
        <v xml:space="preserve">UPDATE TB_APT SET APT_NO ='' WHERE APT_NM LIKE '% %'  ; </v>
      </c>
      <c r="Z84" s="5" t="str">
        <f t="shared" si="30"/>
        <v xml:space="preserve"> ,' '</v>
      </c>
      <c r="AA84" s="5" t="str">
        <f t="shared" si="31"/>
        <v xml:space="preserve">UPDATE TB_APT SET gu =' ' WHERE APT_NM LIKE '% %'  ; </v>
      </c>
    </row>
    <row r="85" spans="15:27" ht="16.5" customHeight="1">
      <c r="O85" t="str">
        <f t="shared" si="26"/>
        <v/>
      </c>
      <c r="P85" s="5" t="str">
        <f t="shared" si="32"/>
        <v xml:space="preserve"> </v>
      </c>
      <c r="Q85" s="5" t="str">
        <f t="shared" si="33"/>
        <v xml:space="preserve"> </v>
      </c>
      <c r="R85" s="5" t="str">
        <f t="shared" si="34"/>
        <v/>
      </c>
      <c r="S85" s="5">
        <f t="shared" si="35"/>
        <v>0</v>
      </c>
      <c r="T85" s="5">
        <f t="shared" si="36"/>
        <v>0</v>
      </c>
      <c r="U85" s="3" t="str">
        <f t="shared" si="27"/>
        <v>INSERT INTO TB_APT (SANG, APT_NM, YR, SAEDAE, APT_NO) VALUES (' ',' ','','0','0');</v>
      </c>
      <c r="V85" s="6" t="e">
        <f t="shared" si="28"/>
        <v>#VALUE!</v>
      </c>
      <c r="X85" s="7" t="str">
        <f t="shared" si="29"/>
        <v xml:space="preserve">UPDATE TB_APT SET APT_NO ='' WHERE APT_NM LIKE '% %'  ; </v>
      </c>
      <c r="Z85" s="5" t="str">
        <f t="shared" si="30"/>
        <v xml:space="preserve"> ,' '</v>
      </c>
      <c r="AA85" s="5" t="str">
        <f t="shared" si="31"/>
        <v xml:space="preserve">UPDATE TB_APT SET gu =' ' WHERE APT_NM LIKE '% %'  ; </v>
      </c>
    </row>
    <row r="86" spans="15:27" ht="16.5" customHeight="1">
      <c r="O86" t="str">
        <f t="shared" si="26"/>
        <v/>
      </c>
      <c r="P86" s="5" t="str">
        <f t="shared" si="32"/>
        <v xml:space="preserve"> </v>
      </c>
      <c r="Q86" s="5" t="str">
        <f t="shared" si="33"/>
        <v xml:space="preserve"> </v>
      </c>
      <c r="R86" s="5" t="str">
        <f t="shared" si="34"/>
        <v/>
      </c>
      <c r="S86" s="5">
        <f t="shared" si="35"/>
        <v>0</v>
      </c>
      <c r="T86" s="5">
        <f t="shared" si="36"/>
        <v>0</v>
      </c>
      <c r="U86" s="3" t="str">
        <f t="shared" si="27"/>
        <v>INSERT INTO TB_APT (SANG, APT_NM, YR, SAEDAE, APT_NO) VALUES (' ',' ','','0','0');</v>
      </c>
      <c r="V86" s="6" t="e">
        <f t="shared" si="28"/>
        <v>#VALUE!</v>
      </c>
      <c r="X86" s="7" t="str">
        <f t="shared" si="29"/>
        <v xml:space="preserve">UPDATE TB_APT SET APT_NO ='' WHERE APT_NM LIKE '% %'  ; </v>
      </c>
      <c r="Z86" s="5" t="str">
        <f t="shared" si="30"/>
        <v xml:space="preserve"> ,' '</v>
      </c>
      <c r="AA86" s="5" t="str">
        <f t="shared" si="31"/>
        <v xml:space="preserve">UPDATE TB_APT SET gu =' ' WHERE APT_NM LIKE '% %'  ; </v>
      </c>
    </row>
    <row r="87" spans="15:27" ht="16.5" customHeight="1">
      <c r="O87" t="str">
        <f t="shared" si="26"/>
        <v/>
      </c>
      <c r="P87" s="5" t="str">
        <f t="shared" si="32"/>
        <v xml:space="preserve"> </v>
      </c>
      <c r="Q87" s="5" t="str">
        <f t="shared" si="33"/>
        <v xml:space="preserve"> </v>
      </c>
      <c r="R87" s="5" t="str">
        <f t="shared" si="34"/>
        <v/>
      </c>
      <c r="S87" s="5">
        <f t="shared" si="35"/>
        <v>0</v>
      </c>
      <c r="T87" s="5">
        <f t="shared" si="36"/>
        <v>0</v>
      </c>
      <c r="U87" s="3" t="str">
        <f t="shared" si="27"/>
        <v>INSERT INTO TB_APT (SANG, APT_NM, YR, SAEDAE, APT_NO) VALUES (' ',' ','','0','0');</v>
      </c>
      <c r="V87" s="6" t="e">
        <f t="shared" si="28"/>
        <v>#VALUE!</v>
      </c>
      <c r="X87" s="7" t="str">
        <f t="shared" si="29"/>
        <v xml:space="preserve">UPDATE TB_APT SET APT_NO ='' WHERE APT_NM LIKE '% %'  ; </v>
      </c>
      <c r="Z87" s="5" t="str">
        <f t="shared" si="30"/>
        <v xml:space="preserve"> ,' '</v>
      </c>
      <c r="AA87" s="5" t="str">
        <f t="shared" si="31"/>
        <v xml:space="preserve">UPDATE TB_APT SET gu =' ' WHERE APT_NM LIKE '% %'  ; </v>
      </c>
    </row>
    <row r="88" spans="15:27" ht="16.5" customHeight="1">
      <c r="O88" t="str">
        <f t="shared" si="26"/>
        <v/>
      </c>
      <c r="P88" s="5" t="str">
        <f t="shared" si="32"/>
        <v xml:space="preserve"> </v>
      </c>
      <c r="Q88" s="5" t="str">
        <f t="shared" si="33"/>
        <v xml:space="preserve"> </v>
      </c>
      <c r="R88" s="5" t="str">
        <f t="shared" si="34"/>
        <v/>
      </c>
      <c r="S88" s="5">
        <f t="shared" si="35"/>
        <v>0</v>
      </c>
      <c r="T88" s="5">
        <f t="shared" si="36"/>
        <v>0</v>
      </c>
      <c r="U88" s="3" t="str">
        <f t="shared" si="27"/>
        <v>INSERT INTO TB_APT (SANG, APT_NM, YR, SAEDAE, APT_NO) VALUES (' ',' ','','0','0');</v>
      </c>
      <c r="V88" s="6" t="e">
        <f t="shared" si="28"/>
        <v>#VALUE!</v>
      </c>
      <c r="X88" s="7" t="str">
        <f t="shared" si="29"/>
        <v xml:space="preserve">UPDATE TB_APT SET APT_NO ='' WHERE APT_NM LIKE '% %'  ; </v>
      </c>
      <c r="Z88" s="5" t="str">
        <f t="shared" si="30"/>
        <v xml:space="preserve"> ,' '</v>
      </c>
      <c r="AA88" s="5" t="str">
        <f t="shared" si="31"/>
        <v xml:space="preserve">UPDATE TB_APT SET gu =' ' WHERE APT_NM LIKE '% %'  ; </v>
      </c>
    </row>
    <row r="89" spans="15:27" ht="16.5" customHeight="1">
      <c r="O89" t="str">
        <f t="shared" si="26"/>
        <v/>
      </c>
      <c r="P89" s="5" t="str">
        <f t="shared" si="32"/>
        <v xml:space="preserve"> </v>
      </c>
      <c r="Q89" s="5" t="str">
        <f t="shared" si="33"/>
        <v xml:space="preserve"> </v>
      </c>
      <c r="R89" s="5" t="str">
        <f t="shared" si="34"/>
        <v/>
      </c>
      <c r="S89" s="5">
        <f t="shared" si="35"/>
        <v>0</v>
      </c>
      <c r="T89" s="5">
        <f t="shared" si="36"/>
        <v>0</v>
      </c>
      <c r="U89" s="3" t="str">
        <f t="shared" si="27"/>
        <v>INSERT INTO TB_APT (SANG, APT_NM, YR, SAEDAE, APT_NO) VALUES (' ',' ','','0','0');</v>
      </c>
      <c r="V89" s="6" t="e">
        <f t="shared" si="28"/>
        <v>#VALUE!</v>
      </c>
      <c r="X89" s="7" t="str">
        <f t="shared" si="29"/>
        <v xml:space="preserve">UPDATE TB_APT SET APT_NO ='' WHERE APT_NM LIKE '% %'  ; </v>
      </c>
      <c r="Z89" s="5" t="str">
        <f t="shared" si="30"/>
        <v xml:space="preserve"> ,' '</v>
      </c>
      <c r="AA89" s="5" t="str">
        <f t="shared" si="31"/>
        <v xml:space="preserve">UPDATE TB_APT SET gu =' ' WHERE APT_NM LIKE '% %'  ; </v>
      </c>
    </row>
    <row r="90" spans="15:27" ht="16.5" customHeight="1">
      <c r="O90" t="str">
        <f t="shared" si="26"/>
        <v/>
      </c>
      <c r="P90" s="5" t="str">
        <f t="shared" si="32"/>
        <v xml:space="preserve"> </v>
      </c>
      <c r="Q90" s="5" t="str">
        <f t="shared" si="33"/>
        <v xml:space="preserve"> </v>
      </c>
      <c r="R90" s="5" t="str">
        <f t="shared" si="34"/>
        <v/>
      </c>
      <c r="S90" s="5">
        <f t="shared" si="35"/>
        <v>0</v>
      </c>
      <c r="T90" s="5">
        <f t="shared" si="36"/>
        <v>0</v>
      </c>
      <c r="U90" s="3" t="str">
        <f t="shared" si="27"/>
        <v>INSERT INTO TB_APT (SANG, APT_NM, YR, SAEDAE, APT_NO) VALUES (' ',' ','','0','0');</v>
      </c>
      <c r="V90" s="6" t="e">
        <f t="shared" si="28"/>
        <v>#VALUE!</v>
      </c>
      <c r="X90" s="7" t="str">
        <f t="shared" si="29"/>
        <v xml:space="preserve">UPDATE TB_APT SET APT_NO ='' WHERE APT_NM LIKE '% %'  ; </v>
      </c>
      <c r="Z90" s="5" t="str">
        <f t="shared" si="30"/>
        <v xml:space="preserve"> ,' '</v>
      </c>
      <c r="AA90" s="5" t="str">
        <f t="shared" si="31"/>
        <v xml:space="preserve">UPDATE TB_APT SET gu =' ' WHERE APT_NM LIKE '% %'  ; </v>
      </c>
    </row>
    <row r="91" spans="15:27" ht="16.5" customHeight="1">
      <c r="O91" t="str">
        <f t="shared" si="26"/>
        <v/>
      </c>
      <c r="P91" s="5" t="str">
        <f t="shared" si="32"/>
        <v xml:space="preserve"> </v>
      </c>
      <c r="Q91" s="5" t="str">
        <f t="shared" si="33"/>
        <v xml:space="preserve"> </v>
      </c>
      <c r="R91" s="5" t="str">
        <f t="shared" si="34"/>
        <v/>
      </c>
      <c r="S91" s="5">
        <f t="shared" si="35"/>
        <v>0</v>
      </c>
      <c r="T91" s="5">
        <f t="shared" si="36"/>
        <v>0</v>
      </c>
      <c r="U91" s="3" t="str">
        <f t="shared" si="27"/>
        <v>INSERT INTO TB_APT (SANG, APT_NM, YR, SAEDAE, APT_NO) VALUES (' ',' ','','0','0');</v>
      </c>
      <c r="V91" s="6" t="e">
        <f t="shared" si="28"/>
        <v>#VALUE!</v>
      </c>
      <c r="X91" s="7" t="str">
        <f t="shared" si="29"/>
        <v xml:space="preserve">UPDATE TB_APT SET APT_NO ='' WHERE APT_NM LIKE '% %'  ; </v>
      </c>
      <c r="Z91" s="5" t="str">
        <f t="shared" si="30"/>
        <v xml:space="preserve"> ,' '</v>
      </c>
      <c r="AA91" s="5" t="str">
        <f t="shared" si="31"/>
        <v xml:space="preserve">UPDATE TB_APT SET gu =' ' WHERE APT_NM LIKE '% %'  ; </v>
      </c>
    </row>
    <row r="92" spans="15:27" ht="16.5" customHeight="1">
      <c r="O92" t="str">
        <f t="shared" si="26"/>
        <v/>
      </c>
      <c r="P92" s="5" t="str">
        <f t="shared" si="32"/>
        <v xml:space="preserve"> </v>
      </c>
      <c r="Q92" s="5" t="str">
        <f t="shared" si="33"/>
        <v xml:space="preserve"> </v>
      </c>
      <c r="R92" s="5" t="str">
        <f t="shared" si="34"/>
        <v/>
      </c>
      <c r="S92" s="5">
        <f t="shared" si="35"/>
        <v>0</v>
      </c>
      <c r="T92" s="5">
        <f t="shared" si="36"/>
        <v>0</v>
      </c>
      <c r="U92" s="3" t="str">
        <f t="shared" si="27"/>
        <v>INSERT INTO TB_APT (SANG, APT_NM, YR, SAEDAE, APT_NO) VALUES (' ',' ','','0','0');</v>
      </c>
      <c r="V92" s="6" t="e">
        <f t="shared" si="28"/>
        <v>#VALUE!</v>
      </c>
      <c r="X92" s="7" t="str">
        <f t="shared" si="29"/>
        <v xml:space="preserve">UPDATE TB_APT SET APT_NO ='' WHERE APT_NM LIKE '% %'  ; </v>
      </c>
      <c r="Z92" s="5" t="str">
        <f t="shared" si="30"/>
        <v xml:space="preserve"> ,' '</v>
      </c>
      <c r="AA92" s="5" t="str">
        <f t="shared" si="31"/>
        <v xml:space="preserve">UPDATE TB_APT SET gu =' ' WHERE APT_NM LIKE '% %'  ; </v>
      </c>
    </row>
    <row r="93" spans="15:27" ht="16.5" customHeight="1">
      <c r="O93" t="str">
        <f t="shared" si="26"/>
        <v/>
      </c>
      <c r="P93" s="5" t="str">
        <f t="shared" si="32"/>
        <v xml:space="preserve"> </v>
      </c>
      <c r="Q93" s="5" t="str">
        <f t="shared" si="33"/>
        <v xml:space="preserve"> </v>
      </c>
      <c r="R93" s="5" t="str">
        <f t="shared" si="34"/>
        <v/>
      </c>
      <c r="S93" s="5">
        <f t="shared" si="35"/>
        <v>0</v>
      </c>
      <c r="T93" s="5">
        <f t="shared" si="36"/>
        <v>0</v>
      </c>
      <c r="U93" s="3" t="str">
        <f t="shared" si="27"/>
        <v>INSERT INTO TB_APT (SANG, APT_NM, YR, SAEDAE, APT_NO) VALUES (' ',' ','','0','0');</v>
      </c>
      <c r="V93" s="6" t="e">
        <f t="shared" si="28"/>
        <v>#VALUE!</v>
      </c>
      <c r="X93" s="7" t="str">
        <f t="shared" si="29"/>
        <v xml:space="preserve">UPDATE TB_APT SET APT_NO ='' WHERE APT_NM LIKE '% %'  ; </v>
      </c>
      <c r="Z93" s="5" t="str">
        <f t="shared" si="30"/>
        <v xml:space="preserve"> ,' '</v>
      </c>
      <c r="AA93" s="5" t="str">
        <f t="shared" si="31"/>
        <v xml:space="preserve">UPDATE TB_APT SET gu =' ' WHERE APT_NM LIKE '% %'  ; </v>
      </c>
    </row>
    <row r="94" spans="15:27" ht="16.5" customHeight="1">
      <c r="O94" t="str">
        <f t="shared" si="26"/>
        <v/>
      </c>
      <c r="P94" s="5" t="str">
        <f t="shared" si="32"/>
        <v xml:space="preserve"> </v>
      </c>
      <c r="Q94" s="5" t="str">
        <f t="shared" si="33"/>
        <v xml:space="preserve"> </v>
      </c>
      <c r="R94" s="5" t="str">
        <f t="shared" si="34"/>
        <v/>
      </c>
      <c r="S94" s="5">
        <f t="shared" si="35"/>
        <v>0</v>
      </c>
      <c r="T94" s="5">
        <f t="shared" si="36"/>
        <v>0</v>
      </c>
      <c r="U94" s="3" t="str">
        <f t="shared" si="27"/>
        <v>INSERT INTO TB_APT (SANG, APT_NM, YR, SAEDAE, APT_NO) VALUES (' ',' ','','0','0');</v>
      </c>
      <c r="V94" s="6" t="e">
        <f t="shared" si="28"/>
        <v>#VALUE!</v>
      </c>
      <c r="X94" s="7" t="str">
        <f t="shared" si="29"/>
        <v xml:space="preserve">UPDATE TB_APT SET APT_NO ='' WHERE APT_NM LIKE '% %'  ; </v>
      </c>
      <c r="Z94" s="5" t="str">
        <f t="shared" si="30"/>
        <v xml:space="preserve"> ,' '</v>
      </c>
      <c r="AA94" s="5" t="str">
        <f t="shared" si="31"/>
        <v xml:space="preserve">UPDATE TB_APT SET gu =' ' WHERE APT_NM LIKE '% %'  ; </v>
      </c>
    </row>
    <row r="95" spans="15:27" ht="16.5" customHeight="1">
      <c r="O95" t="str">
        <f t="shared" si="26"/>
        <v/>
      </c>
      <c r="P95" s="5" t="str">
        <f t="shared" si="32"/>
        <v xml:space="preserve"> </v>
      </c>
      <c r="Q95" s="5" t="str">
        <f t="shared" si="33"/>
        <v xml:space="preserve"> </v>
      </c>
      <c r="R95" s="5" t="str">
        <f t="shared" si="34"/>
        <v/>
      </c>
      <c r="S95" s="5">
        <f t="shared" si="35"/>
        <v>0</v>
      </c>
      <c r="T95" s="5">
        <f t="shared" si="36"/>
        <v>0</v>
      </c>
      <c r="U95" s="3" t="str">
        <f t="shared" si="27"/>
        <v>INSERT INTO TB_APT (SANG, APT_NM, YR, SAEDAE, APT_NO) VALUES (' ',' ','','0','0');</v>
      </c>
      <c r="V95" s="6" t="e">
        <f t="shared" si="28"/>
        <v>#VALUE!</v>
      </c>
      <c r="X95" s="7" t="str">
        <f t="shared" si="29"/>
        <v xml:space="preserve">UPDATE TB_APT SET APT_NO ='' WHERE APT_NM LIKE '% %'  ; </v>
      </c>
      <c r="Z95" s="5" t="str">
        <f t="shared" si="30"/>
        <v xml:space="preserve"> ,' '</v>
      </c>
      <c r="AA95" s="5" t="str">
        <f t="shared" si="31"/>
        <v xml:space="preserve">UPDATE TB_APT SET gu =' ' WHERE APT_NM LIKE '% %'  ; </v>
      </c>
    </row>
    <row r="96" spans="15:27" ht="16.5" customHeight="1">
      <c r="O96" t="str">
        <f t="shared" si="26"/>
        <v/>
      </c>
      <c r="P96" s="5" t="str">
        <f t="shared" si="32"/>
        <v xml:space="preserve"> </v>
      </c>
      <c r="Q96" s="5" t="str">
        <f t="shared" si="33"/>
        <v xml:space="preserve"> </v>
      </c>
      <c r="R96" s="5" t="str">
        <f t="shared" si="34"/>
        <v/>
      </c>
      <c r="S96" s="5">
        <f t="shared" si="35"/>
        <v>0</v>
      </c>
      <c r="T96" s="5">
        <f t="shared" si="36"/>
        <v>0</v>
      </c>
      <c r="U96" s="3" t="str">
        <f t="shared" si="27"/>
        <v>INSERT INTO TB_APT (SANG, APT_NM, YR, SAEDAE, APT_NO) VALUES (' ',' ','','0','0');</v>
      </c>
      <c r="V96" s="6" t="e">
        <f>CONCATENATE("INSERT INTO TB_APT_PRICE (BATCH_YN, WRK_DT, APT_NM, PYUNG, DONG_FLO,  M_PRICE, J_PRICE ,APT_NO)VALUES ('Y', sysdate,'",Q96,"','",IF(K96="",ROUND((LEFT(J96,3)/3.3),2),K96), "','", IF(L96="","J", L96), "','", IF(N96="", 0,N96 ), "','", IF(M96="", 0,M96 ), "','", T96,  "');")</f>
        <v>#VALUE!</v>
      </c>
      <c r="X96" s="7" t="str">
        <f t="shared" si="29"/>
        <v xml:space="preserve">UPDATE TB_APT SET APT_NO ='' WHERE APT_NM LIKE '% %'  ; </v>
      </c>
      <c r="Z96" s="5" t="str">
        <f t="shared" si="30"/>
        <v xml:space="preserve"> ,' '</v>
      </c>
      <c r="AA96" s="5" t="str">
        <f t="shared" si="31"/>
        <v xml:space="preserve">UPDATE TB_APT SET gu =' ' WHERE APT_NM LIKE '% %'  ; </v>
      </c>
    </row>
    <row r="97" spans="15:27" ht="16.5" customHeight="1">
      <c r="O97" t="str">
        <f t="shared" si="26"/>
        <v/>
      </c>
      <c r="P97" s="5" t="str">
        <f t="shared" si="32"/>
        <v xml:space="preserve"> </v>
      </c>
      <c r="Q97" s="5" t="str">
        <f t="shared" si="33"/>
        <v xml:space="preserve"> </v>
      </c>
      <c r="R97" s="5" t="str">
        <f t="shared" si="34"/>
        <v/>
      </c>
      <c r="S97" s="5">
        <f t="shared" si="35"/>
        <v>0</v>
      </c>
      <c r="T97" s="5">
        <f t="shared" si="36"/>
        <v>0</v>
      </c>
      <c r="U97" s="3" t="str">
        <f t="shared" si="27"/>
        <v>INSERT INTO TB_APT (SANG, APT_NM, YR, SAEDAE, APT_NO) VALUES (' ',' ','','0','0');</v>
      </c>
      <c r="V97" s="6" t="e">
        <f t="shared" si="28"/>
        <v>#VALUE!</v>
      </c>
      <c r="X97" s="7" t="str">
        <f t="shared" si="29"/>
        <v xml:space="preserve">UPDATE TB_APT SET APT_NO ='' WHERE APT_NM LIKE '% %'  ; </v>
      </c>
      <c r="Z97" s="5" t="str">
        <f t="shared" si="30"/>
        <v xml:space="preserve"> ,' '</v>
      </c>
      <c r="AA97" s="5" t="str">
        <f t="shared" si="31"/>
        <v xml:space="preserve">UPDATE TB_APT SET gu =' ' WHERE APT_NM LIKE '% %'  ; </v>
      </c>
    </row>
    <row r="98" spans="15:27" ht="16.5" customHeight="1">
      <c r="O98" t="str">
        <f t="shared" si="26"/>
        <v/>
      </c>
      <c r="P98" s="5" t="str">
        <f t="shared" si="32"/>
        <v xml:space="preserve"> </v>
      </c>
      <c r="Q98" s="5" t="str">
        <f t="shared" si="33"/>
        <v xml:space="preserve"> </v>
      </c>
      <c r="R98" s="5" t="str">
        <f t="shared" si="34"/>
        <v/>
      </c>
      <c r="S98" s="5">
        <f t="shared" si="35"/>
        <v>0</v>
      </c>
      <c r="T98" s="5">
        <f t="shared" si="36"/>
        <v>0</v>
      </c>
      <c r="U98" s="3" t="str">
        <f t="shared" si="27"/>
        <v>INSERT INTO TB_APT (SANG, APT_NM, YR, SAEDAE, APT_NO) VALUES (' ',' ','','0','0');</v>
      </c>
      <c r="V98" s="6" t="e">
        <f t="shared" si="28"/>
        <v>#VALUE!</v>
      </c>
      <c r="X98" s="7" t="str">
        <f t="shared" si="29"/>
        <v xml:space="preserve">UPDATE TB_APT SET APT_NO ='' WHERE APT_NM LIKE '% %'  ; </v>
      </c>
      <c r="Z98" s="5" t="str">
        <f t="shared" si="30"/>
        <v xml:space="preserve"> ,' '</v>
      </c>
      <c r="AA98" s="5" t="str">
        <f t="shared" si="31"/>
        <v xml:space="preserve">UPDATE TB_APT SET gu =' ' WHERE APT_NM LIKE '% %'  ; </v>
      </c>
    </row>
    <row r="99" spans="15:27" ht="16.5" customHeight="1">
      <c r="O99" t="str">
        <f t="shared" si="26"/>
        <v/>
      </c>
      <c r="P99" s="5" t="str">
        <f t="shared" si="32"/>
        <v xml:space="preserve"> </v>
      </c>
      <c r="Q99" s="5" t="str">
        <f t="shared" si="33"/>
        <v xml:space="preserve"> </v>
      </c>
      <c r="R99" s="5" t="str">
        <f t="shared" si="34"/>
        <v/>
      </c>
      <c r="S99" s="5">
        <f t="shared" si="35"/>
        <v>0</v>
      </c>
      <c r="T99" s="5">
        <f t="shared" si="36"/>
        <v>0</v>
      </c>
      <c r="U99" s="3" t="str">
        <f t="shared" si="27"/>
        <v>INSERT INTO TB_APT (SANG, APT_NM, YR, SAEDAE, APT_NO) VALUES (' ',' ','','0','0');</v>
      </c>
      <c r="V99" s="6" t="e">
        <f t="shared" si="28"/>
        <v>#VALUE!</v>
      </c>
      <c r="X99" s="7" t="str">
        <f t="shared" si="29"/>
        <v xml:space="preserve">UPDATE TB_APT SET APT_NO ='' WHERE APT_NM LIKE '% %'  ; </v>
      </c>
      <c r="Z99" s="5" t="str">
        <f t="shared" si="30"/>
        <v xml:space="preserve"> ,' '</v>
      </c>
      <c r="AA99" s="5" t="str">
        <f t="shared" si="31"/>
        <v xml:space="preserve">UPDATE TB_APT SET gu =' ' WHERE APT_NM LIKE '% %'  ; </v>
      </c>
    </row>
    <row r="100" spans="15:27" ht="16.5" customHeight="1">
      <c r="O100" t="str">
        <f t="shared" si="26"/>
        <v/>
      </c>
      <c r="P100" s="5" t="str">
        <f t="shared" si="32"/>
        <v xml:space="preserve"> </v>
      </c>
      <c r="Q100" s="5" t="str">
        <f t="shared" si="33"/>
        <v xml:space="preserve"> </v>
      </c>
      <c r="R100" s="5" t="str">
        <f t="shared" si="34"/>
        <v/>
      </c>
      <c r="S100" s="5">
        <f t="shared" si="35"/>
        <v>0</v>
      </c>
      <c r="T100" s="5">
        <f t="shared" si="36"/>
        <v>0</v>
      </c>
      <c r="U100" s="3" t="str">
        <f t="shared" si="27"/>
        <v>INSERT INTO TB_APT (SANG, APT_NM, YR, SAEDAE, APT_NO) VALUES (' ',' ','','0','0');</v>
      </c>
      <c r="V100" s="6" t="e">
        <f t="shared" si="28"/>
        <v>#VALUE!</v>
      </c>
      <c r="X100" s="7" t="str">
        <f t="shared" si="29"/>
        <v xml:space="preserve">UPDATE TB_APT SET APT_NO ='' WHERE APT_NM LIKE '% %'  ; </v>
      </c>
      <c r="Z100" s="5" t="str">
        <f t="shared" si="30"/>
        <v xml:space="preserve"> ,' '</v>
      </c>
      <c r="AA100" s="5" t="str">
        <f t="shared" si="31"/>
        <v xml:space="preserve">UPDATE TB_APT SET gu =' ' WHERE APT_NM LIKE '% %'  ; </v>
      </c>
    </row>
    <row r="101" spans="15:27" ht="16.5" customHeight="1">
      <c r="O101" t="str">
        <f t="shared" si="26"/>
        <v/>
      </c>
      <c r="P101" s="5" t="str">
        <f t="shared" si="32"/>
        <v xml:space="preserve"> </v>
      </c>
      <c r="Q101" s="5" t="str">
        <f t="shared" si="33"/>
        <v xml:space="preserve"> </v>
      </c>
      <c r="R101" s="5" t="str">
        <f t="shared" si="34"/>
        <v/>
      </c>
      <c r="S101" s="5">
        <f t="shared" si="35"/>
        <v>0</v>
      </c>
      <c r="T101" s="5">
        <f t="shared" si="36"/>
        <v>0</v>
      </c>
      <c r="U101" s="3" t="str">
        <f t="shared" si="27"/>
        <v>INSERT INTO TB_APT (SANG, APT_NM, YR, SAEDAE, APT_NO) VALUES (' ',' ','','0','0');</v>
      </c>
      <c r="V101" s="6" t="e">
        <f t="shared" si="28"/>
        <v>#VALUE!</v>
      </c>
      <c r="X101" s="7" t="str">
        <f t="shared" si="29"/>
        <v xml:space="preserve">UPDATE TB_APT SET APT_NO ='' WHERE APT_NM LIKE '% %'  ; </v>
      </c>
      <c r="Z101" s="5" t="str">
        <f t="shared" si="30"/>
        <v xml:space="preserve"> ,' '</v>
      </c>
      <c r="AA101" s="5" t="str">
        <f t="shared" si="31"/>
        <v xml:space="preserve">UPDATE TB_APT SET gu =' ' WHERE APT_NM LIKE '% %'  ; </v>
      </c>
    </row>
    <row r="102" spans="15:27" ht="16.5" customHeight="1">
      <c r="O102" t="str">
        <f t="shared" si="26"/>
        <v/>
      </c>
      <c r="P102" s="5" t="str">
        <f t="shared" si="32"/>
        <v xml:space="preserve"> </v>
      </c>
      <c r="Q102" s="5" t="str">
        <f t="shared" si="33"/>
        <v xml:space="preserve"> </v>
      </c>
      <c r="R102" s="5" t="str">
        <f t="shared" si="34"/>
        <v/>
      </c>
      <c r="S102" s="5">
        <f t="shared" si="35"/>
        <v>0</v>
      </c>
      <c r="T102" s="5">
        <f t="shared" si="36"/>
        <v>0</v>
      </c>
      <c r="U102" s="3" t="str">
        <f t="shared" si="27"/>
        <v>INSERT INTO TB_APT (SANG, APT_NM, YR, SAEDAE, APT_NO) VALUES (' ',' ','','0','0');</v>
      </c>
      <c r="V102" s="6" t="e">
        <f t="shared" si="28"/>
        <v>#VALUE!</v>
      </c>
      <c r="X102" s="7" t="str">
        <f t="shared" si="29"/>
        <v xml:space="preserve">UPDATE TB_APT SET APT_NO ='' WHERE APT_NM LIKE '% %'  ; </v>
      </c>
      <c r="Z102" s="5" t="str">
        <f t="shared" si="30"/>
        <v xml:space="preserve"> ,' '</v>
      </c>
      <c r="AA102" s="5" t="str">
        <f t="shared" si="31"/>
        <v xml:space="preserve">UPDATE TB_APT SET gu =' ' WHERE APT_NM LIKE '% %'  ; </v>
      </c>
    </row>
    <row r="103" spans="15:27" ht="16.5" customHeight="1">
      <c r="O103" t="str">
        <f t="shared" si="26"/>
        <v/>
      </c>
      <c r="P103" s="5" t="str">
        <f t="shared" si="32"/>
        <v xml:space="preserve"> </v>
      </c>
      <c r="Q103" s="5" t="str">
        <f t="shared" si="33"/>
        <v xml:space="preserve"> </v>
      </c>
      <c r="R103" s="5" t="str">
        <f t="shared" si="34"/>
        <v/>
      </c>
      <c r="S103" s="5">
        <f t="shared" si="35"/>
        <v>0</v>
      </c>
      <c r="T103" s="5">
        <f t="shared" si="36"/>
        <v>0</v>
      </c>
      <c r="U103" s="3" t="str">
        <f t="shared" si="27"/>
        <v>INSERT INTO TB_APT (SANG, APT_NM, YR, SAEDAE, APT_NO) VALUES (' ',' ','','0','0');</v>
      </c>
      <c r="V103" s="6" t="e">
        <f t="shared" si="28"/>
        <v>#VALUE!</v>
      </c>
      <c r="X103" s="7" t="str">
        <f t="shared" si="29"/>
        <v xml:space="preserve">UPDATE TB_APT SET APT_NO ='' WHERE APT_NM LIKE '% %'  ; </v>
      </c>
      <c r="Z103" s="5" t="str">
        <f t="shared" si="30"/>
        <v xml:space="preserve"> ,' '</v>
      </c>
      <c r="AA103" s="5" t="str">
        <f t="shared" si="31"/>
        <v xml:space="preserve">UPDATE TB_APT SET gu =' ' WHERE APT_NM LIKE '% %'  ; </v>
      </c>
    </row>
    <row r="104" spans="15:27" ht="16.5" customHeight="1">
      <c r="O104" t="str">
        <f t="shared" si="26"/>
        <v/>
      </c>
      <c r="P104" s="5" t="str">
        <f t="shared" si="32"/>
        <v xml:space="preserve"> </v>
      </c>
      <c r="Q104" s="5" t="str">
        <f t="shared" si="33"/>
        <v xml:space="preserve"> </v>
      </c>
      <c r="R104" s="5" t="str">
        <f t="shared" si="34"/>
        <v/>
      </c>
      <c r="S104" s="5">
        <f t="shared" si="35"/>
        <v>0</v>
      </c>
      <c r="T104" s="5">
        <f t="shared" si="36"/>
        <v>0</v>
      </c>
      <c r="U104" s="3" t="str">
        <f t="shared" si="27"/>
        <v>INSERT INTO TB_APT (SANG, APT_NM, YR, SAEDAE, APT_NO) VALUES (' ',' ','','0','0');</v>
      </c>
      <c r="V104" s="6" t="e">
        <f t="shared" si="28"/>
        <v>#VALUE!</v>
      </c>
      <c r="X104" s="7" t="str">
        <f t="shared" si="29"/>
        <v xml:space="preserve">UPDATE TB_APT SET APT_NO ='' WHERE APT_NM LIKE '% %'  ; </v>
      </c>
      <c r="Z104" s="5" t="str">
        <f t="shared" si="30"/>
        <v xml:space="preserve"> ,' '</v>
      </c>
      <c r="AA104" s="5" t="str">
        <f t="shared" si="31"/>
        <v xml:space="preserve">UPDATE TB_APT SET gu =' ' WHERE APT_NM LIKE '% %'  ; </v>
      </c>
    </row>
    <row r="105" spans="15:27" ht="16.5" customHeight="1">
      <c r="O105" t="str">
        <f t="shared" si="26"/>
        <v/>
      </c>
      <c r="P105" s="5" t="str">
        <f t="shared" si="32"/>
        <v xml:space="preserve"> </v>
      </c>
      <c r="Q105" s="5" t="str">
        <f t="shared" si="33"/>
        <v xml:space="preserve"> </v>
      </c>
      <c r="R105" s="5" t="str">
        <f t="shared" si="34"/>
        <v/>
      </c>
      <c r="S105" s="5">
        <f t="shared" si="35"/>
        <v>0</v>
      </c>
      <c r="T105" s="5">
        <f t="shared" si="36"/>
        <v>0</v>
      </c>
      <c r="U105" s="3" t="str">
        <f t="shared" si="27"/>
        <v>INSERT INTO TB_APT (SANG, APT_NM, YR, SAEDAE, APT_NO) VALUES (' ',' ','','0','0');</v>
      </c>
      <c r="V105" s="6" t="e">
        <f t="shared" si="28"/>
        <v>#VALUE!</v>
      </c>
      <c r="X105" s="7" t="str">
        <f t="shared" si="29"/>
        <v xml:space="preserve">UPDATE TB_APT SET APT_NO ='' WHERE APT_NM LIKE '% %'  ; </v>
      </c>
      <c r="Z105" s="5" t="str">
        <f t="shared" si="30"/>
        <v xml:space="preserve"> ,' '</v>
      </c>
      <c r="AA105" s="5" t="str">
        <f t="shared" si="31"/>
        <v xml:space="preserve">UPDATE TB_APT SET gu =' ' WHERE APT_NM LIKE '% %'  ; </v>
      </c>
    </row>
    <row r="106" spans="15:27" ht="16.5" customHeight="1">
      <c r="O106" t="str">
        <f t="shared" si="26"/>
        <v/>
      </c>
      <c r="P106" s="5" t="str">
        <f t="shared" si="32"/>
        <v xml:space="preserve"> </v>
      </c>
      <c r="Q106" s="5" t="str">
        <f t="shared" si="33"/>
        <v xml:space="preserve"> </v>
      </c>
      <c r="R106" s="5" t="str">
        <f t="shared" si="34"/>
        <v/>
      </c>
      <c r="S106" s="5">
        <f t="shared" si="35"/>
        <v>0</v>
      </c>
      <c r="T106" s="5">
        <f t="shared" si="36"/>
        <v>0</v>
      </c>
      <c r="U106" s="3" t="str">
        <f t="shared" si="27"/>
        <v>INSERT INTO TB_APT (SANG, APT_NM, YR, SAEDAE, APT_NO) VALUES (' ',' ','','0','0');</v>
      </c>
      <c r="V106" s="6" t="e">
        <f t="shared" si="28"/>
        <v>#VALUE!</v>
      </c>
      <c r="X106" s="7" t="str">
        <f t="shared" si="29"/>
        <v xml:space="preserve">UPDATE TB_APT SET APT_NO ='' WHERE APT_NM LIKE '% %'  ; </v>
      </c>
      <c r="Z106" s="5" t="str">
        <f t="shared" si="30"/>
        <v xml:space="preserve"> ,' '</v>
      </c>
      <c r="AA106" s="5" t="str">
        <f t="shared" si="31"/>
        <v xml:space="preserve">UPDATE TB_APT SET gu =' ' WHERE APT_NM LIKE '% %'  ; </v>
      </c>
    </row>
    <row r="107" spans="15:27" ht="16.5" customHeight="1">
      <c r="O107" t="str">
        <f t="shared" si="26"/>
        <v/>
      </c>
      <c r="P107" s="5" t="str">
        <f t="shared" si="32"/>
        <v xml:space="preserve"> </v>
      </c>
      <c r="Q107" s="5" t="str">
        <f t="shared" si="33"/>
        <v xml:space="preserve"> </v>
      </c>
      <c r="R107" s="5" t="str">
        <f t="shared" si="34"/>
        <v/>
      </c>
      <c r="S107" s="5">
        <f t="shared" si="35"/>
        <v>0</v>
      </c>
      <c r="T107" s="5">
        <f t="shared" si="36"/>
        <v>0</v>
      </c>
      <c r="U107" s="3" t="str">
        <f t="shared" si="27"/>
        <v>INSERT INTO TB_APT (SANG, APT_NM, YR, SAEDAE, APT_NO) VALUES (' ',' ','','0','0');</v>
      </c>
      <c r="V107" s="6" t="e">
        <f t="shared" si="28"/>
        <v>#VALUE!</v>
      </c>
      <c r="X107" s="7" t="str">
        <f t="shared" si="29"/>
        <v xml:space="preserve">UPDATE TB_APT SET APT_NO ='' WHERE APT_NM LIKE '% %'  ; </v>
      </c>
      <c r="Z107" s="5" t="str">
        <f t="shared" si="30"/>
        <v xml:space="preserve"> ,' '</v>
      </c>
      <c r="AA107" s="5" t="str">
        <f t="shared" si="31"/>
        <v xml:space="preserve">UPDATE TB_APT SET gu =' ' WHERE APT_NM LIKE '% %'  ; </v>
      </c>
    </row>
    <row r="108" spans="15:27" ht="16.5" customHeight="1">
      <c r="O108" t="str">
        <f t="shared" si="26"/>
        <v/>
      </c>
      <c r="P108" s="5" t="str">
        <f t="shared" si="32"/>
        <v xml:space="preserve"> </v>
      </c>
      <c r="Q108" s="5" t="str">
        <f t="shared" si="33"/>
        <v xml:space="preserve"> </v>
      </c>
      <c r="R108" s="5" t="str">
        <f t="shared" si="34"/>
        <v/>
      </c>
      <c r="S108" s="5">
        <f t="shared" si="35"/>
        <v>0</v>
      </c>
      <c r="T108" s="5">
        <f t="shared" si="36"/>
        <v>0</v>
      </c>
      <c r="U108" s="3" t="str">
        <f t="shared" si="27"/>
        <v>INSERT INTO TB_APT (SANG, APT_NM, YR, SAEDAE, APT_NO) VALUES (' ',' ','','0','0');</v>
      </c>
      <c r="V108" s="6" t="e">
        <f t="shared" si="28"/>
        <v>#VALUE!</v>
      </c>
      <c r="X108" s="7" t="str">
        <f t="shared" si="29"/>
        <v xml:space="preserve">UPDATE TB_APT SET APT_NO ='' WHERE APT_NM LIKE '% %'  ; </v>
      </c>
      <c r="Z108" s="5" t="str">
        <f t="shared" si="30"/>
        <v xml:space="preserve"> ,' '</v>
      </c>
      <c r="AA108" s="5" t="str">
        <f t="shared" si="31"/>
        <v xml:space="preserve">UPDATE TB_APT SET gu =' ' WHERE APT_NM LIKE '% %'  ; </v>
      </c>
    </row>
    <row r="109" spans="15:27" ht="16.5" customHeight="1">
      <c r="O109" t="str">
        <f t="shared" si="26"/>
        <v/>
      </c>
      <c r="P109" s="5" t="str">
        <f t="shared" si="32"/>
        <v xml:space="preserve"> </v>
      </c>
      <c r="Q109" s="5" t="str">
        <f t="shared" si="33"/>
        <v xml:space="preserve"> </v>
      </c>
      <c r="R109" s="5" t="str">
        <f t="shared" si="34"/>
        <v/>
      </c>
      <c r="S109" s="5">
        <f t="shared" si="35"/>
        <v>0</v>
      </c>
      <c r="T109" s="5">
        <f t="shared" si="36"/>
        <v>0</v>
      </c>
      <c r="U109" s="3" t="str">
        <f t="shared" si="27"/>
        <v>INSERT INTO TB_APT (SANG, APT_NM, YR, SAEDAE, APT_NO) VALUES (' ',' ','','0','0');</v>
      </c>
      <c r="V109" s="6" t="e">
        <f t="shared" si="28"/>
        <v>#VALUE!</v>
      </c>
      <c r="X109" s="7" t="str">
        <f t="shared" si="29"/>
        <v xml:space="preserve">UPDATE TB_APT SET APT_NO ='' WHERE APT_NM LIKE '% %'  ; </v>
      </c>
      <c r="Z109" s="5" t="str">
        <f t="shared" si="30"/>
        <v xml:space="preserve"> ,' '</v>
      </c>
      <c r="AA109" s="5" t="str">
        <f t="shared" si="31"/>
        <v xml:space="preserve">UPDATE TB_APT SET gu =' ' WHERE APT_NM LIKE '% %'  ; </v>
      </c>
    </row>
    <row r="110" spans="15:27" ht="16.5" customHeight="1">
      <c r="O110" t="str">
        <f t="shared" si="26"/>
        <v/>
      </c>
      <c r="P110" s="5" t="str">
        <f t="shared" si="32"/>
        <v xml:space="preserve"> </v>
      </c>
      <c r="Q110" s="5" t="str">
        <f t="shared" si="33"/>
        <v xml:space="preserve"> </v>
      </c>
      <c r="R110" s="5" t="str">
        <f t="shared" si="34"/>
        <v/>
      </c>
      <c r="S110" s="5">
        <f t="shared" si="35"/>
        <v>0</v>
      </c>
      <c r="T110" s="5">
        <f t="shared" si="36"/>
        <v>0</v>
      </c>
      <c r="U110" s="3" t="str">
        <f t="shared" si="27"/>
        <v>INSERT INTO TB_APT (SANG, APT_NM, YR, SAEDAE, APT_NO) VALUES (' ',' ','','0','0');</v>
      </c>
      <c r="V110" s="6" t="e">
        <f t="shared" si="28"/>
        <v>#VALUE!</v>
      </c>
      <c r="X110" s="7" t="str">
        <f t="shared" si="29"/>
        <v xml:space="preserve">UPDATE TB_APT SET APT_NO ='' WHERE APT_NM LIKE '% %'  ; </v>
      </c>
      <c r="Z110" s="5" t="str">
        <f t="shared" si="30"/>
        <v xml:space="preserve"> ,' '</v>
      </c>
      <c r="AA110" s="5" t="str">
        <f t="shared" si="31"/>
        <v xml:space="preserve">UPDATE TB_APT SET gu =' ' WHERE APT_NM LIKE '% %'  ; </v>
      </c>
    </row>
    <row r="111" spans="15:27" ht="16.5" customHeight="1">
      <c r="O111" t="str">
        <f t="shared" si="26"/>
        <v/>
      </c>
      <c r="P111" s="5" t="str">
        <f t="shared" si="32"/>
        <v xml:space="preserve"> </v>
      </c>
      <c r="Q111" s="5" t="str">
        <f t="shared" si="33"/>
        <v xml:space="preserve"> </v>
      </c>
      <c r="R111" s="5" t="str">
        <f t="shared" si="34"/>
        <v/>
      </c>
      <c r="S111" s="5">
        <f t="shared" si="35"/>
        <v>0</v>
      </c>
      <c r="T111" s="5">
        <f t="shared" si="36"/>
        <v>0</v>
      </c>
      <c r="U111" s="3" t="str">
        <f t="shared" si="27"/>
        <v>INSERT INTO TB_APT (SANG, APT_NM, YR, SAEDAE, APT_NO) VALUES (' ',' ','','0','0');</v>
      </c>
      <c r="V111" s="6" t="e">
        <f t="shared" si="28"/>
        <v>#VALUE!</v>
      </c>
      <c r="X111" s="7" t="str">
        <f t="shared" si="29"/>
        <v xml:space="preserve">UPDATE TB_APT SET APT_NO ='' WHERE APT_NM LIKE '% %'  ; </v>
      </c>
      <c r="Z111" s="5" t="str">
        <f t="shared" si="30"/>
        <v xml:space="preserve"> ,' '</v>
      </c>
      <c r="AA111" s="5" t="str">
        <f t="shared" si="31"/>
        <v xml:space="preserve">UPDATE TB_APT SET gu =' ' WHERE APT_NM LIKE '% %'  ; </v>
      </c>
    </row>
    <row r="112" spans="15:27" ht="16.5" customHeight="1">
      <c r="O112" t="str">
        <f t="shared" si="26"/>
        <v/>
      </c>
      <c r="P112" s="5" t="str">
        <f t="shared" si="32"/>
        <v xml:space="preserve"> </v>
      </c>
      <c r="Q112" s="5" t="str">
        <f t="shared" si="33"/>
        <v xml:space="preserve"> </v>
      </c>
      <c r="R112" s="5" t="str">
        <f t="shared" si="34"/>
        <v/>
      </c>
      <c r="S112" s="5">
        <f t="shared" si="35"/>
        <v>0</v>
      </c>
      <c r="T112" s="5">
        <f t="shared" si="36"/>
        <v>0</v>
      </c>
      <c r="U112" s="3" t="str">
        <f t="shared" si="27"/>
        <v>INSERT INTO TB_APT (SANG, APT_NM, YR, SAEDAE, APT_NO) VALUES (' ',' ','','0','0');</v>
      </c>
      <c r="V112" s="6" t="e">
        <f t="shared" si="28"/>
        <v>#VALUE!</v>
      </c>
      <c r="X112" s="7" t="str">
        <f t="shared" si="29"/>
        <v xml:space="preserve">UPDATE TB_APT SET APT_NO ='' WHERE APT_NM LIKE '% %'  ; </v>
      </c>
      <c r="Z112" s="5" t="str">
        <f t="shared" si="30"/>
        <v xml:space="preserve"> ,' '</v>
      </c>
      <c r="AA112" s="5" t="str">
        <f t="shared" si="31"/>
        <v xml:space="preserve">UPDATE TB_APT SET gu =' ' WHERE APT_NM LIKE '% %'  ; </v>
      </c>
    </row>
    <row r="113" spans="15:27" ht="16.5" customHeight="1">
      <c r="O113" t="str">
        <f t="shared" si="26"/>
        <v/>
      </c>
      <c r="P113" s="5" t="str">
        <f t="shared" si="32"/>
        <v xml:space="preserve"> </v>
      </c>
      <c r="Q113" s="5" t="str">
        <f t="shared" si="33"/>
        <v xml:space="preserve"> </v>
      </c>
      <c r="R113" s="5" t="str">
        <f t="shared" si="34"/>
        <v/>
      </c>
      <c r="S113" s="5">
        <f t="shared" si="35"/>
        <v>0</v>
      </c>
      <c r="T113" s="5">
        <f t="shared" si="36"/>
        <v>0</v>
      </c>
      <c r="U113" s="3" t="str">
        <f t="shared" si="27"/>
        <v>INSERT INTO TB_APT (SANG, APT_NM, YR, SAEDAE, APT_NO) VALUES (' ',' ','','0','0');</v>
      </c>
      <c r="V113" s="6" t="e">
        <f t="shared" si="28"/>
        <v>#VALUE!</v>
      </c>
      <c r="X113" s="7" t="str">
        <f t="shared" si="29"/>
        <v xml:space="preserve">UPDATE TB_APT SET APT_NO ='' WHERE APT_NM LIKE '% %'  ; </v>
      </c>
      <c r="Z113" s="5" t="str">
        <f t="shared" si="30"/>
        <v xml:space="preserve"> ,' '</v>
      </c>
      <c r="AA113" s="5" t="str">
        <f t="shared" si="31"/>
        <v xml:space="preserve">UPDATE TB_APT SET gu =' ' WHERE APT_NM LIKE '% %'  ; </v>
      </c>
    </row>
    <row r="114" spans="15:27" ht="16.5" customHeight="1">
      <c r="O114" t="str">
        <f t="shared" si="26"/>
        <v/>
      </c>
      <c r="P114" s="5" t="str">
        <f t="shared" si="32"/>
        <v xml:space="preserve"> </v>
      </c>
      <c r="Q114" s="5" t="str">
        <f t="shared" si="33"/>
        <v xml:space="preserve"> </v>
      </c>
      <c r="R114" s="5" t="str">
        <f t="shared" si="34"/>
        <v/>
      </c>
      <c r="S114" s="5">
        <f t="shared" si="35"/>
        <v>0</v>
      </c>
      <c r="T114" s="5">
        <f t="shared" si="36"/>
        <v>0</v>
      </c>
      <c r="U114" s="3" t="str">
        <f t="shared" si="27"/>
        <v>INSERT INTO TB_APT (SANG, APT_NM, YR, SAEDAE, APT_NO) VALUES (' ',' ','','0','0');</v>
      </c>
      <c r="V114" s="6" t="e">
        <f t="shared" si="28"/>
        <v>#VALUE!</v>
      </c>
      <c r="X114" s="7" t="str">
        <f t="shared" si="29"/>
        <v xml:space="preserve">UPDATE TB_APT SET APT_NO ='' WHERE APT_NM LIKE '% %'  ; </v>
      </c>
      <c r="Z114" s="5" t="str">
        <f t="shared" si="30"/>
        <v xml:space="preserve"> ,' '</v>
      </c>
      <c r="AA114" s="5" t="str">
        <f t="shared" si="31"/>
        <v xml:space="preserve">UPDATE TB_APT SET gu =' ' WHERE APT_NM LIKE '% %'  ; </v>
      </c>
    </row>
    <row r="115" spans="15:27" ht="16.5" customHeight="1">
      <c r="O115" t="str">
        <f t="shared" si="26"/>
        <v/>
      </c>
      <c r="P115" s="5" t="str">
        <f t="shared" si="32"/>
        <v xml:space="preserve"> </v>
      </c>
      <c r="Q115" s="5" t="str">
        <f t="shared" si="33"/>
        <v xml:space="preserve"> </v>
      </c>
      <c r="R115" s="5" t="str">
        <f t="shared" si="34"/>
        <v/>
      </c>
      <c r="S115" s="5">
        <f t="shared" si="35"/>
        <v>0</v>
      </c>
      <c r="T115" s="5">
        <f t="shared" si="36"/>
        <v>0</v>
      </c>
      <c r="U115" s="3" t="str">
        <f t="shared" si="27"/>
        <v>INSERT INTO TB_APT (SANG, APT_NM, YR, SAEDAE, APT_NO) VALUES (' ',' ','','0','0');</v>
      </c>
      <c r="V115" s="6" t="e">
        <f t="shared" si="28"/>
        <v>#VALUE!</v>
      </c>
      <c r="X115" s="7" t="str">
        <f t="shared" si="29"/>
        <v xml:space="preserve">UPDATE TB_APT SET APT_NO ='' WHERE APT_NM LIKE '% %'  ; </v>
      </c>
      <c r="Z115" s="5" t="str">
        <f t="shared" si="30"/>
        <v xml:space="preserve"> ,' '</v>
      </c>
      <c r="AA115" s="5" t="str">
        <f t="shared" si="31"/>
        <v xml:space="preserve">UPDATE TB_APT SET gu =' ' WHERE APT_NM LIKE '% %'  ; </v>
      </c>
    </row>
    <row r="116" spans="15:27" ht="16.5" customHeight="1">
      <c r="O116" t="str">
        <f t="shared" si="26"/>
        <v/>
      </c>
      <c r="P116" s="5" t="str">
        <f t="shared" si="32"/>
        <v xml:space="preserve"> </v>
      </c>
      <c r="Q116" s="5" t="str">
        <f t="shared" si="33"/>
        <v xml:space="preserve"> </v>
      </c>
      <c r="R116" s="5" t="str">
        <f t="shared" si="34"/>
        <v/>
      </c>
      <c r="S116" s="5">
        <f t="shared" si="35"/>
        <v>0</v>
      </c>
      <c r="T116" s="5">
        <f t="shared" si="36"/>
        <v>0</v>
      </c>
      <c r="U116" s="3" t="str">
        <f t="shared" si="27"/>
        <v>INSERT INTO TB_APT (SANG, APT_NM, YR, SAEDAE, APT_NO) VALUES (' ',' ','','0','0');</v>
      </c>
      <c r="V116" s="6" t="e">
        <f t="shared" si="28"/>
        <v>#VALUE!</v>
      </c>
      <c r="X116" s="7" t="str">
        <f t="shared" si="29"/>
        <v xml:space="preserve">UPDATE TB_APT SET APT_NO ='' WHERE APT_NM LIKE '% %'  ; </v>
      </c>
      <c r="Z116" s="5" t="str">
        <f t="shared" si="30"/>
        <v xml:space="preserve"> ,' '</v>
      </c>
      <c r="AA116" s="5" t="str">
        <f t="shared" si="31"/>
        <v xml:space="preserve">UPDATE TB_APT SET gu =' ' WHERE APT_NM LIKE '% %'  ; </v>
      </c>
    </row>
    <row r="117" spans="15:27" ht="16.5" customHeight="1">
      <c r="O117" t="str">
        <f t="shared" si="26"/>
        <v/>
      </c>
      <c r="P117" s="5" t="str">
        <f t="shared" si="32"/>
        <v xml:space="preserve"> </v>
      </c>
      <c r="Q117" s="5" t="str">
        <f t="shared" si="33"/>
        <v xml:space="preserve"> </v>
      </c>
      <c r="R117" s="5" t="str">
        <f t="shared" si="34"/>
        <v/>
      </c>
      <c r="S117" s="5">
        <f t="shared" si="35"/>
        <v>0</v>
      </c>
      <c r="T117" s="5">
        <f t="shared" si="36"/>
        <v>0</v>
      </c>
      <c r="U117" s="3" t="str">
        <f t="shared" si="27"/>
        <v>INSERT INTO TB_APT (SANG, APT_NM, YR, SAEDAE, APT_NO) VALUES (' ',' ','','0','0');</v>
      </c>
      <c r="V117" s="6" t="e">
        <f t="shared" si="28"/>
        <v>#VALUE!</v>
      </c>
      <c r="X117" s="7" t="str">
        <f t="shared" si="29"/>
        <v xml:space="preserve">UPDATE TB_APT SET APT_NO ='' WHERE APT_NM LIKE '% %'  ; </v>
      </c>
      <c r="Z117" s="5" t="str">
        <f t="shared" si="30"/>
        <v xml:space="preserve"> ,' '</v>
      </c>
      <c r="AA117" s="5" t="str">
        <f t="shared" si="31"/>
        <v xml:space="preserve">UPDATE TB_APT SET gu =' ' WHERE APT_NM LIKE '% %'  ; </v>
      </c>
    </row>
    <row r="118" spans="15:27" ht="16.5" customHeight="1">
      <c r="O118" t="str">
        <f t="shared" si="26"/>
        <v/>
      </c>
      <c r="P118" s="5" t="str">
        <f t="shared" si="32"/>
        <v xml:space="preserve"> </v>
      </c>
      <c r="Q118" s="5" t="str">
        <f t="shared" si="33"/>
        <v xml:space="preserve"> </v>
      </c>
      <c r="R118" s="5" t="str">
        <f t="shared" si="34"/>
        <v/>
      </c>
      <c r="S118" s="5">
        <f t="shared" si="35"/>
        <v>0</v>
      </c>
      <c r="T118" s="5">
        <f t="shared" si="36"/>
        <v>0</v>
      </c>
      <c r="U118" s="3" t="str">
        <f t="shared" si="27"/>
        <v>INSERT INTO TB_APT (SANG, APT_NM, YR, SAEDAE, APT_NO) VALUES (' ',' ','','0','0');</v>
      </c>
      <c r="V118" s="6" t="e">
        <f t="shared" si="28"/>
        <v>#VALUE!</v>
      </c>
      <c r="X118" s="7" t="str">
        <f t="shared" si="29"/>
        <v xml:space="preserve">UPDATE TB_APT SET APT_NO ='' WHERE APT_NM LIKE '% %'  ; </v>
      </c>
      <c r="Z118" s="5" t="str">
        <f t="shared" si="30"/>
        <v xml:space="preserve"> ,' '</v>
      </c>
      <c r="AA118" s="5" t="str">
        <f t="shared" si="31"/>
        <v xml:space="preserve">UPDATE TB_APT SET gu =' ' WHERE APT_NM LIKE '% %'  ; </v>
      </c>
    </row>
    <row r="119" spans="15:27" ht="16.5" customHeight="1">
      <c r="O119" t="str">
        <f t="shared" si="26"/>
        <v/>
      </c>
      <c r="P119" s="5" t="str">
        <f t="shared" si="32"/>
        <v xml:space="preserve"> </v>
      </c>
      <c r="Q119" s="5" t="str">
        <f t="shared" si="33"/>
        <v xml:space="preserve"> </v>
      </c>
      <c r="R119" s="5" t="str">
        <f t="shared" si="34"/>
        <v/>
      </c>
      <c r="S119" s="5">
        <f t="shared" si="35"/>
        <v>0</v>
      </c>
      <c r="T119" s="5">
        <f t="shared" si="36"/>
        <v>0</v>
      </c>
      <c r="U119" s="3" t="str">
        <f t="shared" si="27"/>
        <v>INSERT INTO TB_APT (SANG, APT_NM, YR, SAEDAE, APT_NO) VALUES (' ',' ','','0','0');</v>
      </c>
      <c r="V119" s="6" t="e">
        <f t="shared" si="28"/>
        <v>#VALUE!</v>
      </c>
      <c r="X119" s="7" t="str">
        <f t="shared" si="29"/>
        <v xml:space="preserve">UPDATE TB_APT SET APT_NO ='' WHERE APT_NM LIKE '% %'  ; </v>
      </c>
      <c r="Z119" s="5" t="str">
        <f t="shared" si="30"/>
        <v xml:space="preserve"> ,' '</v>
      </c>
      <c r="AA119" s="5" t="str">
        <f t="shared" si="31"/>
        <v xml:space="preserve">UPDATE TB_APT SET gu =' ' WHERE APT_NM LIKE '% %'  ; </v>
      </c>
    </row>
    <row r="120" spans="15:27" ht="16.5" customHeight="1">
      <c r="O120" t="str">
        <f t="shared" si="26"/>
        <v/>
      </c>
      <c r="P120" s="5" t="str">
        <f t="shared" si="32"/>
        <v xml:space="preserve"> </v>
      </c>
      <c r="Q120" s="5" t="str">
        <f t="shared" si="33"/>
        <v xml:space="preserve"> </v>
      </c>
      <c r="R120" s="5" t="str">
        <f t="shared" si="34"/>
        <v/>
      </c>
      <c r="S120" s="5">
        <f t="shared" si="35"/>
        <v>0</v>
      </c>
      <c r="T120" s="5">
        <f t="shared" si="36"/>
        <v>0</v>
      </c>
      <c r="U120" s="3" t="str">
        <f t="shared" si="27"/>
        <v>INSERT INTO TB_APT (SANG, APT_NM, YR, SAEDAE, APT_NO) VALUES (' ',' ','','0','0');</v>
      </c>
      <c r="V120" s="6" t="e">
        <f t="shared" si="28"/>
        <v>#VALUE!</v>
      </c>
      <c r="X120" s="7" t="str">
        <f t="shared" si="29"/>
        <v xml:space="preserve">UPDATE TB_APT SET APT_NO ='' WHERE APT_NM LIKE '% %'  ; </v>
      </c>
      <c r="Z120" s="5" t="str">
        <f t="shared" si="30"/>
        <v xml:space="preserve"> ,' '</v>
      </c>
      <c r="AA120" s="5" t="str">
        <f t="shared" si="31"/>
        <v xml:space="preserve">UPDATE TB_APT SET gu =' ' WHERE APT_NM LIKE '% %'  ; </v>
      </c>
    </row>
    <row r="121" spans="15:27" ht="16.5" customHeight="1">
      <c r="O121" t="str">
        <f t="shared" si="26"/>
        <v/>
      </c>
      <c r="P121" s="5" t="str">
        <f t="shared" si="32"/>
        <v xml:space="preserve"> </v>
      </c>
      <c r="Q121" s="5" t="str">
        <f t="shared" si="33"/>
        <v xml:space="preserve"> </v>
      </c>
      <c r="R121" s="5" t="str">
        <f t="shared" si="34"/>
        <v/>
      </c>
      <c r="S121" s="5">
        <f t="shared" si="35"/>
        <v>0</v>
      </c>
      <c r="T121" s="5">
        <f t="shared" si="36"/>
        <v>0</v>
      </c>
      <c r="U121" s="3" t="str">
        <f t="shared" si="27"/>
        <v>INSERT INTO TB_APT (SANG, APT_NM, YR, SAEDAE, APT_NO) VALUES (' ',' ','','0','0');</v>
      </c>
      <c r="V121" s="6" t="e">
        <f t="shared" si="28"/>
        <v>#VALUE!</v>
      </c>
      <c r="X121" s="7" t="str">
        <f t="shared" si="29"/>
        <v xml:space="preserve">UPDATE TB_APT SET APT_NO ='' WHERE APT_NM LIKE '% %'  ; </v>
      </c>
      <c r="Z121" s="5" t="str">
        <f t="shared" si="30"/>
        <v xml:space="preserve"> ,' '</v>
      </c>
      <c r="AA121" s="5" t="str">
        <f t="shared" si="31"/>
        <v xml:space="preserve">UPDATE TB_APT SET gu =' ' WHERE APT_NM LIKE '% %'  ; </v>
      </c>
    </row>
    <row r="122" spans="15:27" ht="16.5" customHeight="1">
      <c r="O122" t="str">
        <f t="shared" si="26"/>
        <v/>
      </c>
      <c r="P122" s="5" t="str">
        <f t="shared" si="32"/>
        <v xml:space="preserve"> </v>
      </c>
      <c r="Q122" s="5" t="str">
        <f t="shared" si="33"/>
        <v xml:space="preserve"> </v>
      </c>
      <c r="R122" s="5" t="str">
        <f t="shared" si="34"/>
        <v/>
      </c>
      <c r="S122" s="5">
        <f t="shared" si="35"/>
        <v>0</v>
      </c>
      <c r="T122" s="5">
        <f t="shared" si="36"/>
        <v>0</v>
      </c>
      <c r="U122" s="3" t="str">
        <f t="shared" si="27"/>
        <v>INSERT INTO TB_APT (SANG, APT_NM, YR, SAEDAE, APT_NO) VALUES (' ',' ','','0','0');</v>
      </c>
      <c r="V122" s="6" t="e">
        <f t="shared" si="28"/>
        <v>#VALUE!</v>
      </c>
      <c r="X122" s="7" t="str">
        <f t="shared" si="29"/>
        <v xml:space="preserve">UPDATE TB_APT SET APT_NO ='' WHERE APT_NM LIKE '% %'  ; </v>
      </c>
      <c r="Z122" s="5" t="str">
        <f t="shared" si="30"/>
        <v xml:space="preserve"> ,' '</v>
      </c>
      <c r="AA122" s="5" t="str">
        <f t="shared" si="31"/>
        <v xml:space="preserve">UPDATE TB_APT SET gu =' ' WHERE APT_NM LIKE '% %'  ; </v>
      </c>
    </row>
    <row r="123" spans="15:27" ht="16.5" customHeight="1">
      <c r="O123" t="str">
        <f t="shared" si="26"/>
        <v/>
      </c>
      <c r="P123" s="5" t="str">
        <f t="shared" si="32"/>
        <v xml:space="preserve"> </v>
      </c>
      <c r="Q123" s="5" t="str">
        <f t="shared" si="33"/>
        <v xml:space="preserve"> </v>
      </c>
      <c r="R123" s="5" t="str">
        <f t="shared" si="34"/>
        <v/>
      </c>
      <c r="S123" s="5">
        <f t="shared" si="35"/>
        <v>0</v>
      </c>
      <c r="T123" s="5">
        <f t="shared" si="36"/>
        <v>0</v>
      </c>
      <c r="U123" s="3" t="str">
        <f t="shared" si="27"/>
        <v>INSERT INTO TB_APT (SANG, APT_NM, YR, SAEDAE, APT_NO) VALUES (' ',' ','','0','0');</v>
      </c>
      <c r="V123" s="6" t="e">
        <f t="shared" si="28"/>
        <v>#VALUE!</v>
      </c>
      <c r="X123" s="7" t="str">
        <f t="shared" si="29"/>
        <v xml:space="preserve">UPDATE TB_APT SET APT_NO ='' WHERE APT_NM LIKE '% %'  ; </v>
      </c>
      <c r="Z123" s="5" t="str">
        <f t="shared" si="30"/>
        <v xml:space="preserve"> ,' '</v>
      </c>
      <c r="AA123" s="5" t="str">
        <f t="shared" si="31"/>
        <v xml:space="preserve">UPDATE TB_APT SET gu =' ' WHERE APT_NM LIKE '% %'  ; </v>
      </c>
    </row>
    <row r="124" spans="15:27" ht="16.5" customHeight="1">
      <c r="O124" t="str">
        <f t="shared" si="26"/>
        <v/>
      </c>
      <c r="P124" s="5" t="str">
        <f t="shared" si="32"/>
        <v xml:space="preserve"> </v>
      </c>
      <c r="Q124" s="5" t="str">
        <f t="shared" si="33"/>
        <v xml:space="preserve"> </v>
      </c>
      <c r="R124" s="5" t="str">
        <f t="shared" si="34"/>
        <v/>
      </c>
      <c r="S124" s="5">
        <f t="shared" si="35"/>
        <v>0</v>
      </c>
      <c r="T124" s="5">
        <f t="shared" si="36"/>
        <v>0</v>
      </c>
      <c r="U124" s="3" t="str">
        <f t="shared" si="27"/>
        <v>INSERT INTO TB_APT (SANG, APT_NM, YR, SAEDAE, APT_NO) VALUES (' ',' ','','0','0');</v>
      </c>
      <c r="V124" s="6" t="e">
        <f t="shared" si="28"/>
        <v>#VALUE!</v>
      </c>
      <c r="X124" s="7" t="str">
        <f t="shared" si="29"/>
        <v xml:space="preserve">UPDATE TB_APT SET APT_NO ='' WHERE APT_NM LIKE '% %'  ; </v>
      </c>
      <c r="Z124" s="5" t="str">
        <f t="shared" si="30"/>
        <v xml:space="preserve"> ,' '</v>
      </c>
      <c r="AA124" s="5" t="str">
        <f t="shared" si="31"/>
        <v xml:space="preserve">UPDATE TB_APT SET gu =' ' WHERE APT_NM LIKE '% %'  ; </v>
      </c>
    </row>
    <row r="125" spans="15:27" ht="16.5" customHeight="1">
      <c r="O125" t="str">
        <f t="shared" si="26"/>
        <v/>
      </c>
      <c r="P125" s="5" t="str">
        <f t="shared" si="32"/>
        <v xml:space="preserve"> </v>
      </c>
      <c r="Q125" s="5" t="str">
        <f t="shared" si="33"/>
        <v xml:space="preserve"> </v>
      </c>
      <c r="R125" s="5" t="str">
        <f t="shared" si="34"/>
        <v/>
      </c>
      <c r="S125" s="5">
        <f t="shared" si="35"/>
        <v>0</v>
      </c>
      <c r="T125" s="5">
        <f t="shared" si="36"/>
        <v>0</v>
      </c>
      <c r="U125" s="3" t="str">
        <f t="shared" si="27"/>
        <v>INSERT INTO TB_APT (SANG, APT_NM, YR, SAEDAE, APT_NO) VALUES (' ',' ','','0','0');</v>
      </c>
      <c r="V125" s="6" t="e">
        <f t="shared" si="28"/>
        <v>#VALUE!</v>
      </c>
      <c r="X125" s="7" t="str">
        <f t="shared" si="29"/>
        <v xml:space="preserve">UPDATE TB_APT SET APT_NO ='' WHERE APT_NM LIKE '% %'  ; </v>
      </c>
      <c r="Z125" s="5" t="str">
        <f t="shared" si="30"/>
        <v xml:space="preserve"> ,' '</v>
      </c>
      <c r="AA125" s="5" t="str">
        <f t="shared" si="31"/>
        <v xml:space="preserve">UPDATE TB_APT SET gu =' ' WHERE APT_NM LIKE '% %'  ; </v>
      </c>
    </row>
    <row r="126" spans="15:27" ht="16.5" customHeight="1">
      <c r="O126" t="str">
        <f t="shared" si="26"/>
        <v/>
      </c>
      <c r="P126" s="5" t="str">
        <f t="shared" si="32"/>
        <v xml:space="preserve"> </v>
      </c>
      <c r="Q126" s="5" t="str">
        <f t="shared" si="33"/>
        <v xml:space="preserve"> </v>
      </c>
      <c r="R126" s="5" t="str">
        <f t="shared" si="34"/>
        <v/>
      </c>
      <c r="S126" s="5">
        <f t="shared" si="35"/>
        <v>0</v>
      </c>
      <c r="T126" s="5">
        <f t="shared" si="36"/>
        <v>0</v>
      </c>
      <c r="U126" s="3" t="str">
        <f t="shared" si="27"/>
        <v>INSERT INTO TB_APT (SANG, APT_NM, YR, SAEDAE, APT_NO) VALUES (' ',' ','','0','0');</v>
      </c>
      <c r="V126" s="6" t="e">
        <f t="shared" si="28"/>
        <v>#VALUE!</v>
      </c>
      <c r="X126" s="7" t="str">
        <f t="shared" si="29"/>
        <v xml:space="preserve">UPDATE TB_APT SET APT_NO ='' WHERE APT_NM LIKE '% %'  ; </v>
      </c>
      <c r="Z126" s="5" t="str">
        <f t="shared" si="30"/>
        <v xml:space="preserve"> ,' '</v>
      </c>
      <c r="AA126" s="5" t="str">
        <f t="shared" si="31"/>
        <v xml:space="preserve">UPDATE TB_APT SET gu =' ' WHERE APT_NM LIKE '% %'  ; </v>
      </c>
    </row>
    <row r="127" spans="15:27" ht="16.5" customHeight="1">
      <c r="O127" t="str">
        <f t="shared" si="26"/>
        <v/>
      </c>
      <c r="P127" s="5" t="str">
        <f t="shared" si="32"/>
        <v xml:space="preserve"> </v>
      </c>
      <c r="Q127" s="5" t="str">
        <f t="shared" si="33"/>
        <v xml:space="preserve"> </v>
      </c>
      <c r="R127" s="5" t="str">
        <f t="shared" si="34"/>
        <v/>
      </c>
      <c r="S127" s="5">
        <f t="shared" si="35"/>
        <v>0</v>
      </c>
      <c r="T127" s="5">
        <f t="shared" si="36"/>
        <v>0</v>
      </c>
      <c r="U127" s="3" t="str">
        <f t="shared" si="27"/>
        <v>INSERT INTO TB_APT (SANG, APT_NM, YR, SAEDAE, APT_NO) VALUES (' ',' ','','0','0');</v>
      </c>
      <c r="V127" s="6" t="e">
        <f t="shared" si="28"/>
        <v>#VALUE!</v>
      </c>
      <c r="X127" s="7" t="str">
        <f t="shared" si="29"/>
        <v xml:space="preserve">UPDATE TB_APT SET APT_NO ='' WHERE APT_NM LIKE '% %'  ; </v>
      </c>
      <c r="Z127" s="5" t="str">
        <f t="shared" si="30"/>
        <v xml:space="preserve"> ,' '</v>
      </c>
      <c r="AA127" s="5" t="str">
        <f t="shared" si="31"/>
        <v xml:space="preserve">UPDATE TB_APT SET gu =' ' WHERE APT_NM LIKE '% %'  ; </v>
      </c>
    </row>
    <row r="128" spans="15:27" ht="16.5" customHeight="1">
      <c r="O128" t="str">
        <f t="shared" si="26"/>
        <v/>
      </c>
      <c r="P128" s="5" t="str">
        <f t="shared" si="32"/>
        <v xml:space="preserve"> </v>
      </c>
      <c r="Q128" s="5" t="str">
        <f t="shared" si="33"/>
        <v xml:space="preserve"> </v>
      </c>
      <c r="R128" s="5" t="str">
        <f t="shared" si="34"/>
        <v/>
      </c>
      <c r="S128" s="5">
        <f t="shared" si="35"/>
        <v>0</v>
      </c>
      <c r="T128" s="5">
        <f t="shared" si="36"/>
        <v>0</v>
      </c>
      <c r="U128" s="3" t="str">
        <f t="shared" si="27"/>
        <v>INSERT INTO TB_APT (SANG, APT_NM, YR, SAEDAE, APT_NO) VALUES (' ',' ','','0','0');</v>
      </c>
      <c r="V128" s="6" t="e">
        <f t="shared" si="28"/>
        <v>#VALUE!</v>
      </c>
      <c r="X128" s="7" t="str">
        <f t="shared" si="29"/>
        <v xml:space="preserve">UPDATE TB_APT SET APT_NO ='' WHERE APT_NM LIKE '% %'  ; </v>
      </c>
      <c r="Z128" s="5" t="str">
        <f t="shared" si="30"/>
        <v xml:space="preserve"> ,' '</v>
      </c>
      <c r="AA128" s="5" t="str">
        <f t="shared" si="31"/>
        <v xml:space="preserve">UPDATE TB_APT SET gu =' ' WHERE APT_NM LIKE '% %'  ; </v>
      </c>
    </row>
    <row r="129" spans="1:27" ht="16.5" customHeight="1">
      <c r="O129" t="str">
        <f t="shared" si="26"/>
        <v/>
      </c>
      <c r="P129" s="5" t="str">
        <f t="shared" si="32"/>
        <v xml:space="preserve"> </v>
      </c>
      <c r="Q129" s="5" t="str">
        <f t="shared" si="33"/>
        <v xml:space="preserve"> </v>
      </c>
      <c r="R129" s="5" t="str">
        <f t="shared" si="34"/>
        <v/>
      </c>
      <c r="S129" s="5">
        <f t="shared" si="35"/>
        <v>0</v>
      </c>
      <c r="T129" s="5">
        <f t="shared" si="36"/>
        <v>0</v>
      </c>
      <c r="U129" s="3" t="str">
        <f t="shared" si="27"/>
        <v>INSERT INTO TB_APT (SANG, APT_NM, YR, SAEDAE, APT_NO) VALUES (' ',' ','','0','0');</v>
      </c>
      <c r="V129" s="6" t="e">
        <f t="shared" si="28"/>
        <v>#VALUE!</v>
      </c>
      <c r="X129" s="7" t="str">
        <f t="shared" si="29"/>
        <v xml:space="preserve">UPDATE TB_APT SET APT_NO ='' WHERE APT_NM LIKE '% %'  ; </v>
      </c>
      <c r="Z129" s="5" t="str">
        <f t="shared" si="30"/>
        <v xml:space="preserve"> ,' '</v>
      </c>
      <c r="AA129" s="5" t="str">
        <f t="shared" si="31"/>
        <v xml:space="preserve">UPDATE TB_APT SET gu =' ' WHERE APT_NM LIKE '% %'  ; </v>
      </c>
    </row>
    <row r="130" spans="1:27" ht="16.5" customHeight="1">
      <c r="O130" t="str">
        <f t="shared" si="26"/>
        <v/>
      </c>
      <c r="P130" s="5" t="str">
        <f t="shared" si="32"/>
        <v xml:space="preserve"> </v>
      </c>
      <c r="Q130" s="5" t="str">
        <f t="shared" si="33"/>
        <v xml:space="preserve"> </v>
      </c>
      <c r="R130" s="5" t="str">
        <f t="shared" si="34"/>
        <v/>
      </c>
      <c r="S130" s="5">
        <f t="shared" si="35"/>
        <v>0</v>
      </c>
      <c r="T130" s="5">
        <f t="shared" si="36"/>
        <v>0</v>
      </c>
      <c r="U130" s="3" t="str">
        <f t="shared" si="27"/>
        <v>INSERT INTO TB_APT (SANG, APT_NM, YR, SAEDAE, APT_NO) VALUES (' ',' ','','0','0');</v>
      </c>
      <c r="V130" s="6" t="e">
        <f t="shared" si="28"/>
        <v>#VALUE!</v>
      </c>
      <c r="X130" s="7" t="str">
        <f t="shared" si="29"/>
        <v xml:space="preserve">UPDATE TB_APT SET APT_NO ='' WHERE APT_NM LIKE '% %'  ; </v>
      </c>
      <c r="Z130" s="5" t="str">
        <f t="shared" si="30"/>
        <v xml:space="preserve"> ,' '</v>
      </c>
      <c r="AA130" s="5" t="str">
        <f t="shared" si="31"/>
        <v xml:space="preserve">UPDATE TB_APT SET gu =' ' WHERE APT_NM LIKE '% %'  ; </v>
      </c>
    </row>
    <row r="131" spans="1:27" ht="16.5" customHeight="1">
      <c r="O131" t="str">
        <f t="shared" ref="O131:O194" si="37">CONCATENATE(F131,K131)</f>
        <v/>
      </c>
      <c r="P131" s="5" t="str">
        <f t="shared" ref="P131:P194" si="38">CONCATENATE(C131, " ", D131)</f>
        <v xml:space="preserve"> </v>
      </c>
      <c r="Q131" s="5" t="str">
        <f t="shared" ref="Q131:Q194" si="39">CONCATENATE(E131," ",F131)</f>
        <v xml:space="preserve"> </v>
      </c>
      <c r="R131" s="5" t="str">
        <f t="shared" ref="R131:R194" si="40">LEFT(I131,4)</f>
        <v/>
      </c>
      <c r="S131" s="5">
        <f t="shared" ref="S131:S194" si="41">G131</f>
        <v>0</v>
      </c>
      <c r="T131" s="5">
        <f t="shared" ref="T131:T194" si="42">A131</f>
        <v>0</v>
      </c>
      <c r="U131" s="3" t="str">
        <f t="shared" ref="U131:U194" si="43">CONCATENATE("INSERT INTO TB_APT (SANG, APT_NM, YR, SAEDAE, APT_NO) VALUES (",  "'",P131, "','",Q131,"','",R131,"','", S131, "','",T131, "');")</f>
        <v>INSERT INTO TB_APT (SANG, APT_NM, YR, SAEDAE, APT_NO) VALUES (' ',' ','','0','0');</v>
      </c>
      <c r="V131" s="6" t="e">
        <f t="shared" ref="V131:V194" si="44">CONCATENATE("INSERT INTO TB_APT_PRICE (BATCH_YN, WRK_DT, APT_NM, PYUNG, DONG_FLO,  M_PRICE, J_PRICE ,APT_NO)VALUES ('Y', sysdate,'",Q131,"','",IF(K131="",ROUND((LEFT(J131,3)/3.3),2),K131), "','", IF(L131="","J", L131), "','", IF(N131="", 0,N131 ), "','", IF(M131="", 0,M131 ), "','", T131,  "');")</f>
        <v>#VALUE!</v>
      </c>
      <c r="X131" s="7" t="str">
        <f t="shared" ref="X131:X194" si="45">CONCATENATE("UPDATE TB_APT SET APT_NO ='", A131, "'", " WHERE APT_NM LIKE '%", Q131, "%'  ; ")</f>
        <v xml:space="preserve">UPDATE TB_APT SET APT_NO ='' WHERE APT_NM LIKE '% %'  ; </v>
      </c>
      <c r="Z131" s="5" t="str">
        <f t="shared" ref="Z131:Z194" si="46">CONCATENATE(" ,'",Q131,"'")</f>
        <v xml:space="preserve"> ,' '</v>
      </c>
      <c r="AA131" s="5" t="str">
        <f t="shared" ref="AA131:AA194" si="47">CONCATENATE("UPDATE TB_APT SET gu ='", P131, "'", " WHERE APT_NM LIKE '%", Q131, "%'  ; ")</f>
        <v xml:space="preserve">UPDATE TB_APT SET gu =' ' WHERE APT_NM LIKE '% %'  ; </v>
      </c>
    </row>
    <row r="132" spans="1:27" ht="16.5" customHeight="1">
      <c r="O132" t="str">
        <f t="shared" si="37"/>
        <v/>
      </c>
      <c r="P132" s="5" t="str">
        <f t="shared" si="38"/>
        <v xml:space="preserve"> </v>
      </c>
      <c r="Q132" s="5" t="str">
        <f t="shared" si="39"/>
        <v xml:space="preserve"> </v>
      </c>
      <c r="R132" s="5" t="str">
        <f t="shared" si="40"/>
        <v/>
      </c>
      <c r="S132" s="5">
        <f t="shared" si="41"/>
        <v>0</v>
      </c>
      <c r="T132" s="5">
        <f t="shared" si="42"/>
        <v>0</v>
      </c>
      <c r="U132" s="3" t="str">
        <f t="shared" si="43"/>
        <v>INSERT INTO TB_APT (SANG, APT_NM, YR, SAEDAE, APT_NO) VALUES (' ',' ','','0','0');</v>
      </c>
      <c r="V132" s="6" t="e">
        <f t="shared" si="44"/>
        <v>#VALUE!</v>
      </c>
      <c r="X132" s="7" t="str">
        <f t="shared" si="45"/>
        <v xml:space="preserve">UPDATE TB_APT SET APT_NO ='' WHERE APT_NM LIKE '% %'  ; </v>
      </c>
      <c r="Z132" s="5" t="str">
        <f t="shared" si="46"/>
        <v xml:space="preserve"> ,' '</v>
      </c>
      <c r="AA132" s="5" t="str">
        <f t="shared" si="47"/>
        <v xml:space="preserve">UPDATE TB_APT SET gu =' ' WHERE APT_NM LIKE '% %'  ; </v>
      </c>
    </row>
    <row r="133" spans="1:27" ht="16.5" customHeight="1">
      <c r="O133" t="str">
        <f t="shared" si="37"/>
        <v/>
      </c>
      <c r="P133" s="5" t="str">
        <f t="shared" si="38"/>
        <v xml:space="preserve"> </v>
      </c>
      <c r="Q133" s="5" t="str">
        <f t="shared" si="39"/>
        <v xml:space="preserve"> </v>
      </c>
      <c r="R133" s="5" t="str">
        <f t="shared" si="40"/>
        <v/>
      </c>
      <c r="S133" s="5">
        <f t="shared" si="41"/>
        <v>0</v>
      </c>
      <c r="T133" s="5">
        <f t="shared" si="42"/>
        <v>0</v>
      </c>
      <c r="U133" s="3" t="str">
        <f t="shared" si="43"/>
        <v>INSERT INTO TB_APT (SANG, APT_NM, YR, SAEDAE, APT_NO) VALUES (' ',' ','','0','0');</v>
      </c>
      <c r="V133" s="6" t="e">
        <f t="shared" si="44"/>
        <v>#VALUE!</v>
      </c>
      <c r="X133" s="7" t="str">
        <f t="shared" si="45"/>
        <v xml:space="preserve">UPDATE TB_APT SET APT_NO ='' WHERE APT_NM LIKE '% %'  ; </v>
      </c>
      <c r="Z133" s="5" t="str">
        <f t="shared" si="46"/>
        <v xml:space="preserve"> ,' '</v>
      </c>
      <c r="AA133" s="5" t="str">
        <f t="shared" si="47"/>
        <v xml:space="preserve">UPDATE TB_APT SET gu =' ' WHERE APT_NM LIKE '% %'  ; </v>
      </c>
    </row>
    <row r="134" spans="1:27" ht="16.5" customHeight="1">
      <c r="O134" t="str">
        <f t="shared" si="37"/>
        <v/>
      </c>
      <c r="P134" s="5" t="str">
        <f t="shared" si="38"/>
        <v xml:space="preserve"> </v>
      </c>
      <c r="Q134" s="5" t="str">
        <f t="shared" si="39"/>
        <v xml:space="preserve"> </v>
      </c>
      <c r="R134" s="5" t="str">
        <f t="shared" si="40"/>
        <v/>
      </c>
      <c r="S134" s="5">
        <f t="shared" si="41"/>
        <v>0</v>
      </c>
      <c r="T134" s="5">
        <f t="shared" si="42"/>
        <v>0</v>
      </c>
      <c r="U134" s="3" t="str">
        <f t="shared" si="43"/>
        <v>INSERT INTO TB_APT (SANG, APT_NM, YR, SAEDAE, APT_NO) VALUES (' ',' ','','0','0');</v>
      </c>
      <c r="V134" s="6" t="e">
        <f t="shared" si="44"/>
        <v>#VALUE!</v>
      </c>
      <c r="X134" s="7" t="str">
        <f t="shared" si="45"/>
        <v xml:space="preserve">UPDATE TB_APT SET APT_NO ='' WHERE APT_NM LIKE '% %'  ; </v>
      </c>
      <c r="Z134" s="5" t="str">
        <f t="shared" si="46"/>
        <v xml:space="preserve"> ,' '</v>
      </c>
      <c r="AA134" s="5" t="str">
        <f t="shared" si="47"/>
        <v xml:space="preserve">UPDATE TB_APT SET gu =' ' WHERE APT_NM LIKE '% %'  ; </v>
      </c>
    </row>
    <row r="135" spans="1:27" ht="16.5" customHeight="1">
      <c r="O135" t="str">
        <f t="shared" si="37"/>
        <v/>
      </c>
      <c r="P135" s="5" t="str">
        <f t="shared" si="38"/>
        <v xml:space="preserve"> </v>
      </c>
      <c r="Q135" s="5" t="str">
        <f t="shared" si="39"/>
        <v xml:space="preserve"> </v>
      </c>
      <c r="R135" s="5" t="str">
        <f t="shared" si="40"/>
        <v/>
      </c>
      <c r="S135" s="5">
        <f t="shared" si="41"/>
        <v>0</v>
      </c>
      <c r="T135" s="5">
        <f t="shared" si="42"/>
        <v>0</v>
      </c>
      <c r="U135" s="3" t="str">
        <f t="shared" si="43"/>
        <v>INSERT INTO TB_APT (SANG, APT_NM, YR, SAEDAE, APT_NO) VALUES (' ',' ','','0','0');</v>
      </c>
      <c r="V135" s="6" t="e">
        <f t="shared" si="44"/>
        <v>#VALUE!</v>
      </c>
      <c r="X135" s="7" t="str">
        <f t="shared" si="45"/>
        <v xml:space="preserve">UPDATE TB_APT SET APT_NO ='' WHERE APT_NM LIKE '% %'  ; </v>
      </c>
      <c r="Z135" s="5" t="str">
        <f t="shared" si="46"/>
        <v xml:space="preserve"> ,' '</v>
      </c>
      <c r="AA135" s="5" t="str">
        <f t="shared" si="47"/>
        <v xml:space="preserve">UPDATE TB_APT SET gu =' ' WHERE APT_NM LIKE '% %'  ; </v>
      </c>
    </row>
    <row r="136" spans="1:27" ht="16.5" customHeight="1">
      <c r="O136" t="str">
        <f t="shared" si="37"/>
        <v/>
      </c>
      <c r="P136" s="5" t="str">
        <f t="shared" si="38"/>
        <v xml:space="preserve"> </v>
      </c>
      <c r="Q136" s="5" t="str">
        <f t="shared" si="39"/>
        <v xml:space="preserve"> </v>
      </c>
      <c r="R136" s="5" t="str">
        <f t="shared" si="40"/>
        <v/>
      </c>
      <c r="S136" s="5">
        <f t="shared" si="41"/>
        <v>0</v>
      </c>
      <c r="T136" s="5">
        <f t="shared" si="42"/>
        <v>0</v>
      </c>
      <c r="U136" s="3" t="str">
        <f t="shared" si="43"/>
        <v>INSERT INTO TB_APT (SANG, APT_NM, YR, SAEDAE, APT_NO) VALUES (' ',' ','','0','0');</v>
      </c>
      <c r="V136" s="6" t="e">
        <f t="shared" si="44"/>
        <v>#VALUE!</v>
      </c>
      <c r="X136" s="7" t="str">
        <f t="shared" si="45"/>
        <v xml:space="preserve">UPDATE TB_APT SET APT_NO ='' WHERE APT_NM LIKE '% %'  ; </v>
      </c>
      <c r="Z136" s="5" t="str">
        <f t="shared" si="46"/>
        <v xml:space="preserve"> ,' '</v>
      </c>
      <c r="AA136" s="5" t="str">
        <f t="shared" si="47"/>
        <v xml:space="preserve">UPDATE TB_APT SET gu =' ' WHERE APT_NM LIKE '% %'  ; </v>
      </c>
    </row>
    <row r="137" spans="1:27" ht="16.5" customHeight="1">
      <c r="O137" t="str">
        <f t="shared" si="37"/>
        <v/>
      </c>
      <c r="P137" s="5" t="str">
        <f t="shared" si="38"/>
        <v xml:space="preserve"> </v>
      </c>
      <c r="Q137" s="5" t="str">
        <f t="shared" si="39"/>
        <v xml:space="preserve"> </v>
      </c>
      <c r="R137" s="5" t="str">
        <f t="shared" si="40"/>
        <v/>
      </c>
      <c r="S137" s="5">
        <f t="shared" si="41"/>
        <v>0</v>
      </c>
      <c r="T137" s="5">
        <f t="shared" si="42"/>
        <v>0</v>
      </c>
      <c r="U137" s="3" t="str">
        <f t="shared" si="43"/>
        <v>INSERT INTO TB_APT (SANG, APT_NM, YR, SAEDAE, APT_NO) VALUES (' ',' ','','0','0');</v>
      </c>
      <c r="V137" s="6" t="e">
        <f t="shared" si="44"/>
        <v>#VALUE!</v>
      </c>
      <c r="X137" s="7" t="str">
        <f t="shared" si="45"/>
        <v xml:space="preserve">UPDATE TB_APT SET APT_NO ='' WHERE APT_NM LIKE '% %'  ; </v>
      </c>
      <c r="Z137" s="5" t="str">
        <f t="shared" si="46"/>
        <v xml:space="preserve"> ,' '</v>
      </c>
      <c r="AA137" s="5" t="str">
        <f t="shared" si="47"/>
        <v xml:space="preserve">UPDATE TB_APT SET gu =' ' WHERE APT_NM LIKE '% %'  ; </v>
      </c>
    </row>
    <row r="138" spans="1:27" ht="16.5" customHeight="1">
      <c r="O138" t="str">
        <f t="shared" si="37"/>
        <v/>
      </c>
      <c r="P138" s="5" t="str">
        <f t="shared" si="38"/>
        <v xml:space="preserve"> </v>
      </c>
      <c r="Q138" s="5" t="str">
        <f t="shared" si="39"/>
        <v xml:space="preserve"> </v>
      </c>
      <c r="R138" s="5" t="str">
        <f t="shared" si="40"/>
        <v/>
      </c>
      <c r="S138" s="5">
        <f t="shared" si="41"/>
        <v>0</v>
      </c>
      <c r="T138" s="5">
        <f t="shared" si="42"/>
        <v>0</v>
      </c>
      <c r="U138" s="3" t="str">
        <f t="shared" si="43"/>
        <v>INSERT INTO TB_APT (SANG, APT_NM, YR, SAEDAE, APT_NO) VALUES (' ',' ','','0','0');</v>
      </c>
      <c r="V138" s="6" t="e">
        <f t="shared" si="44"/>
        <v>#VALUE!</v>
      </c>
      <c r="X138" s="7" t="str">
        <f t="shared" si="45"/>
        <v xml:space="preserve">UPDATE TB_APT SET APT_NO ='' WHERE APT_NM LIKE '% %'  ; </v>
      </c>
      <c r="Z138" s="5" t="str">
        <f t="shared" si="46"/>
        <v xml:space="preserve"> ,' '</v>
      </c>
      <c r="AA138" s="5" t="str">
        <f t="shared" si="47"/>
        <v xml:space="preserve">UPDATE TB_APT SET gu =' ' WHERE APT_NM LIKE '% %'  ; </v>
      </c>
    </row>
    <row r="139" spans="1:27" ht="16.5" customHeight="1">
      <c r="O139" t="str">
        <f t="shared" si="37"/>
        <v/>
      </c>
      <c r="P139" s="5" t="str">
        <f t="shared" si="38"/>
        <v xml:space="preserve"> </v>
      </c>
      <c r="Q139" s="5" t="str">
        <f t="shared" si="39"/>
        <v xml:space="preserve"> </v>
      </c>
      <c r="R139" s="5" t="str">
        <f t="shared" si="40"/>
        <v/>
      </c>
      <c r="S139" s="5">
        <f t="shared" si="41"/>
        <v>0</v>
      </c>
      <c r="T139" s="5">
        <f t="shared" si="42"/>
        <v>0</v>
      </c>
      <c r="U139" s="3" t="str">
        <f t="shared" si="43"/>
        <v>INSERT INTO TB_APT (SANG, APT_NM, YR, SAEDAE, APT_NO) VALUES (' ',' ','','0','0');</v>
      </c>
      <c r="V139" s="6" t="e">
        <f t="shared" si="44"/>
        <v>#VALUE!</v>
      </c>
      <c r="X139" s="7" t="str">
        <f t="shared" si="45"/>
        <v xml:space="preserve">UPDATE TB_APT SET APT_NO ='' WHERE APT_NM LIKE '% %'  ; </v>
      </c>
      <c r="Z139" s="5" t="str">
        <f t="shared" si="46"/>
        <v xml:space="preserve"> ,' '</v>
      </c>
      <c r="AA139" s="5" t="str">
        <f t="shared" si="47"/>
        <v xml:space="preserve">UPDATE TB_APT SET gu =' ' WHERE APT_NM LIKE '% %'  ; </v>
      </c>
    </row>
    <row r="140" spans="1:27" ht="16.5" customHeight="1">
      <c r="O140" t="str">
        <f t="shared" si="37"/>
        <v/>
      </c>
      <c r="P140" s="5" t="str">
        <f t="shared" si="38"/>
        <v xml:space="preserve"> </v>
      </c>
      <c r="Q140" s="5" t="str">
        <f t="shared" si="39"/>
        <v xml:space="preserve"> </v>
      </c>
      <c r="R140" s="5" t="str">
        <f t="shared" si="40"/>
        <v/>
      </c>
      <c r="S140" s="5">
        <f t="shared" si="41"/>
        <v>0</v>
      </c>
      <c r="T140" s="5">
        <f t="shared" si="42"/>
        <v>0</v>
      </c>
      <c r="U140" s="3" t="str">
        <f t="shared" si="43"/>
        <v>INSERT INTO TB_APT (SANG, APT_NM, YR, SAEDAE, APT_NO) VALUES (' ',' ','','0','0');</v>
      </c>
      <c r="V140" s="6" t="e">
        <f t="shared" si="44"/>
        <v>#VALUE!</v>
      </c>
      <c r="X140" s="7" t="str">
        <f t="shared" si="45"/>
        <v xml:space="preserve">UPDATE TB_APT SET APT_NO ='' WHERE APT_NM LIKE '% %'  ; </v>
      </c>
      <c r="Z140" s="5" t="str">
        <f t="shared" si="46"/>
        <v xml:space="preserve"> ,' '</v>
      </c>
      <c r="AA140" s="5" t="str">
        <f t="shared" si="47"/>
        <v xml:space="preserve">UPDATE TB_APT SET gu =' ' WHERE APT_NM LIKE '% %'  ; </v>
      </c>
    </row>
    <row r="141" spans="1:27" ht="16.5" customHeight="1">
      <c r="O141" t="str">
        <f t="shared" si="37"/>
        <v/>
      </c>
      <c r="P141" s="5" t="str">
        <f t="shared" si="38"/>
        <v xml:space="preserve"> </v>
      </c>
      <c r="Q141" s="5" t="str">
        <f t="shared" si="39"/>
        <v xml:space="preserve"> </v>
      </c>
      <c r="R141" s="5" t="str">
        <f t="shared" si="40"/>
        <v/>
      </c>
      <c r="S141" s="5">
        <f t="shared" si="41"/>
        <v>0</v>
      </c>
      <c r="T141" s="5">
        <f t="shared" si="42"/>
        <v>0</v>
      </c>
      <c r="U141" s="3" t="str">
        <f t="shared" si="43"/>
        <v>INSERT INTO TB_APT (SANG, APT_NM, YR, SAEDAE, APT_NO) VALUES (' ',' ','','0','0');</v>
      </c>
      <c r="V141" s="6" t="e">
        <f t="shared" si="44"/>
        <v>#VALUE!</v>
      </c>
      <c r="X141" s="7" t="str">
        <f t="shared" si="45"/>
        <v xml:space="preserve">UPDATE TB_APT SET APT_NO ='' WHERE APT_NM LIKE '% %'  ; </v>
      </c>
      <c r="Z141" s="5" t="str">
        <f t="shared" si="46"/>
        <v xml:space="preserve"> ,' '</v>
      </c>
      <c r="AA141" s="5" t="str">
        <f t="shared" si="47"/>
        <v xml:space="preserve">UPDATE TB_APT SET gu =' ' WHERE APT_NM LIKE '% %'  ; </v>
      </c>
    </row>
    <row r="142" spans="1:27" ht="16.5" customHeight="1">
      <c r="A142" s="59"/>
      <c r="B142" s="59"/>
      <c r="C142" s="59"/>
      <c r="D142" s="59"/>
      <c r="E142" s="59"/>
      <c r="F142" s="59"/>
      <c r="G142" s="59"/>
      <c r="H142" s="59"/>
      <c r="I142" s="59"/>
      <c r="J142" s="59"/>
      <c r="K142" s="59"/>
      <c r="L142" s="59"/>
      <c r="M142" s="59"/>
      <c r="N142" s="59"/>
      <c r="O142" t="str">
        <f t="shared" si="37"/>
        <v/>
      </c>
      <c r="P142" s="5" t="str">
        <f t="shared" si="38"/>
        <v xml:space="preserve"> </v>
      </c>
      <c r="Q142" s="5" t="str">
        <f t="shared" si="39"/>
        <v xml:space="preserve"> </v>
      </c>
      <c r="R142" s="5" t="str">
        <f t="shared" si="40"/>
        <v/>
      </c>
      <c r="S142" s="5">
        <f t="shared" si="41"/>
        <v>0</v>
      </c>
      <c r="T142" s="5">
        <f t="shared" si="42"/>
        <v>0</v>
      </c>
      <c r="U142" s="3" t="str">
        <f t="shared" si="43"/>
        <v>INSERT INTO TB_APT (SANG, APT_NM, YR, SAEDAE, APT_NO) VALUES (' ',' ','','0','0');</v>
      </c>
      <c r="V142" s="6" t="e">
        <f t="shared" si="44"/>
        <v>#VALUE!</v>
      </c>
      <c r="X142" s="7" t="str">
        <f t="shared" si="45"/>
        <v xml:space="preserve">UPDATE TB_APT SET APT_NO ='' WHERE APT_NM LIKE '% %'  ; </v>
      </c>
      <c r="Z142" s="5" t="str">
        <f t="shared" si="46"/>
        <v xml:space="preserve"> ,' '</v>
      </c>
      <c r="AA142" s="5" t="str">
        <f t="shared" si="47"/>
        <v xml:space="preserve">UPDATE TB_APT SET gu =' ' WHERE APT_NM LIKE '% %'  ; </v>
      </c>
    </row>
    <row r="143" spans="1:27" ht="16.5" customHeight="1">
      <c r="O143" t="str">
        <f t="shared" si="37"/>
        <v/>
      </c>
      <c r="P143" s="5" t="str">
        <f t="shared" si="38"/>
        <v xml:space="preserve"> </v>
      </c>
      <c r="Q143" s="5" t="str">
        <f t="shared" si="39"/>
        <v xml:space="preserve"> </v>
      </c>
      <c r="R143" s="5" t="str">
        <f t="shared" si="40"/>
        <v/>
      </c>
      <c r="S143" s="5">
        <f t="shared" si="41"/>
        <v>0</v>
      </c>
      <c r="T143" s="5">
        <f t="shared" si="42"/>
        <v>0</v>
      </c>
      <c r="U143" s="3" t="str">
        <f t="shared" si="43"/>
        <v>INSERT INTO TB_APT (SANG, APT_NM, YR, SAEDAE, APT_NO) VALUES (' ',' ','','0','0');</v>
      </c>
      <c r="V143" s="6" t="e">
        <f t="shared" si="44"/>
        <v>#VALUE!</v>
      </c>
      <c r="X143" s="7" t="str">
        <f t="shared" si="45"/>
        <v xml:space="preserve">UPDATE TB_APT SET APT_NO ='' WHERE APT_NM LIKE '% %'  ; </v>
      </c>
      <c r="Z143" s="5" t="str">
        <f t="shared" si="46"/>
        <v xml:space="preserve"> ,' '</v>
      </c>
      <c r="AA143" s="5" t="str">
        <f t="shared" si="47"/>
        <v xml:space="preserve">UPDATE TB_APT SET gu =' ' WHERE APT_NM LIKE '% %'  ; </v>
      </c>
    </row>
    <row r="144" spans="1:27" ht="16.5" customHeight="1">
      <c r="O144" t="str">
        <f t="shared" si="37"/>
        <v/>
      </c>
      <c r="P144" s="5" t="str">
        <f t="shared" si="38"/>
        <v xml:space="preserve"> </v>
      </c>
      <c r="Q144" s="5" t="str">
        <f t="shared" si="39"/>
        <v xml:space="preserve"> </v>
      </c>
      <c r="R144" s="5" t="str">
        <f t="shared" si="40"/>
        <v/>
      </c>
      <c r="S144" s="5">
        <f t="shared" si="41"/>
        <v>0</v>
      </c>
      <c r="T144" s="5">
        <f t="shared" si="42"/>
        <v>0</v>
      </c>
      <c r="U144" s="3" t="str">
        <f t="shared" si="43"/>
        <v>INSERT INTO TB_APT (SANG, APT_NM, YR, SAEDAE, APT_NO) VALUES (' ',' ','','0','0');</v>
      </c>
      <c r="V144" s="6" t="e">
        <f t="shared" si="44"/>
        <v>#VALUE!</v>
      </c>
      <c r="X144" s="7" t="str">
        <f t="shared" si="45"/>
        <v xml:space="preserve">UPDATE TB_APT SET APT_NO ='' WHERE APT_NM LIKE '% %'  ; </v>
      </c>
      <c r="Z144" s="5" t="str">
        <f t="shared" si="46"/>
        <v xml:space="preserve"> ,' '</v>
      </c>
      <c r="AA144" s="5" t="str">
        <f t="shared" si="47"/>
        <v xml:space="preserve">UPDATE TB_APT SET gu =' ' WHERE APT_NM LIKE '% %'  ; </v>
      </c>
    </row>
    <row r="145" spans="15:27" ht="16.5" customHeight="1">
      <c r="O145" t="str">
        <f t="shared" si="37"/>
        <v/>
      </c>
      <c r="P145" s="5" t="str">
        <f t="shared" si="38"/>
        <v xml:space="preserve"> </v>
      </c>
      <c r="Q145" s="5" t="str">
        <f t="shared" si="39"/>
        <v xml:space="preserve"> </v>
      </c>
      <c r="R145" s="5" t="str">
        <f t="shared" si="40"/>
        <v/>
      </c>
      <c r="S145" s="5">
        <f t="shared" si="41"/>
        <v>0</v>
      </c>
      <c r="T145" s="5">
        <f t="shared" si="42"/>
        <v>0</v>
      </c>
      <c r="U145" s="3" t="str">
        <f t="shared" si="43"/>
        <v>INSERT INTO TB_APT (SANG, APT_NM, YR, SAEDAE, APT_NO) VALUES (' ',' ','','0','0');</v>
      </c>
      <c r="V145" s="6" t="e">
        <f t="shared" si="44"/>
        <v>#VALUE!</v>
      </c>
      <c r="X145" s="7" t="str">
        <f t="shared" si="45"/>
        <v xml:space="preserve">UPDATE TB_APT SET APT_NO ='' WHERE APT_NM LIKE '% %'  ; </v>
      </c>
      <c r="Z145" s="5" t="str">
        <f t="shared" si="46"/>
        <v xml:space="preserve"> ,' '</v>
      </c>
      <c r="AA145" s="5" t="str">
        <f t="shared" si="47"/>
        <v xml:space="preserve">UPDATE TB_APT SET gu =' ' WHERE APT_NM LIKE '% %'  ; </v>
      </c>
    </row>
    <row r="146" spans="15:27" ht="16.5" customHeight="1">
      <c r="O146" t="str">
        <f t="shared" si="37"/>
        <v/>
      </c>
      <c r="P146" s="5" t="str">
        <f t="shared" si="38"/>
        <v xml:space="preserve"> </v>
      </c>
      <c r="Q146" s="5" t="str">
        <f t="shared" si="39"/>
        <v xml:space="preserve"> </v>
      </c>
      <c r="R146" s="5" t="str">
        <f t="shared" si="40"/>
        <v/>
      </c>
      <c r="S146" s="5">
        <f t="shared" si="41"/>
        <v>0</v>
      </c>
      <c r="T146" s="5">
        <f t="shared" si="42"/>
        <v>0</v>
      </c>
      <c r="U146" s="3" t="str">
        <f t="shared" si="43"/>
        <v>INSERT INTO TB_APT (SANG, APT_NM, YR, SAEDAE, APT_NO) VALUES (' ',' ','','0','0');</v>
      </c>
      <c r="V146" s="6" t="e">
        <f t="shared" si="44"/>
        <v>#VALUE!</v>
      </c>
      <c r="X146" s="7" t="str">
        <f t="shared" si="45"/>
        <v xml:space="preserve">UPDATE TB_APT SET APT_NO ='' WHERE APT_NM LIKE '% %'  ; </v>
      </c>
      <c r="Z146" s="5" t="str">
        <f t="shared" si="46"/>
        <v xml:space="preserve"> ,' '</v>
      </c>
      <c r="AA146" s="5" t="str">
        <f t="shared" si="47"/>
        <v xml:space="preserve">UPDATE TB_APT SET gu =' ' WHERE APT_NM LIKE '% %'  ; </v>
      </c>
    </row>
    <row r="147" spans="15:27" ht="16.5" customHeight="1">
      <c r="O147" t="str">
        <f t="shared" si="37"/>
        <v/>
      </c>
      <c r="P147" s="5" t="str">
        <f t="shared" si="38"/>
        <v xml:space="preserve"> </v>
      </c>
      <c r="Q147" s="5" t="str">
        <f t="shared" si="39"/>
        <v xml:space="preserve"> </v>
      </c>
      <c r="R147" s="5" t="str">
        <f t="shared" si="40"/>
        <v/>
      </c>
      <c r="S147" s="5">
        <f t="shared" si="41"/>
        <v>0</v>
      </c>
      <c r="T147" s="5">
        <f t="shared" si="42"/>
        <v>0</v>
      </c>
      <c r="U147" s="3" t="str">
        <f t="shared" si="43"/>
        <v>INSERT INTO TB_APT (SANG, APT_NM, YR, SAEDAE, APT_NO) VALUES (' ',' ','','0','0');</v>
      </c>
      <c r="V147" s="6" t="e">
        <f t="shared" si="44"/>
        <v>#VALUE!</v>
      </c>
      <c r="X147" s="7" t="str">
        <f t="shared" si="45"/>
        <v xml:space="preserve">UPDATE TB_APT SET APT_NO ='' WHERE APT_NM LIKE '% %'  ; </v>
      </c>
      <c r="Z147" s="5" t="str">
        <f t="shared" si="46"/>
        <v xml:space="preserve"> ,' '</v>
      </c>
      <c r="AA147" s="5" t="str">
        <f t="shared" si="47"/>
        <v xml:space="preserve">UPDATE TB_APT SET gu =' ' WHERE APT_NM LIKE '% %'  ; </v>
      </c>
    </row>
    <row r="148" spans="15:27" ht="16.5" customHeight="1">
      <c r="O148" t="str">
        <f t="shared" si="37"/>
        <v/>
      </c>
      <c r="P148" s="5" t="str">
        <f t="shared" si="38"/>
        <v xml:space="preserve"> </v>
      </c>
      <c r="Q148" s="5" t="str">
        <f t="shared" si="39"/>
        <v xml:space="preserve"> </v>
      </c>
      <c r="R148" s="5" t="str">
        <f t="shared" si="40"/>
        <v/>
      </c>
      <c r="S148" s="5">
        <f t="shared" si="41"/>
        <v>0</v>
      </c>
      <c r="T148" s="5">
        <f t="shared" si="42"/>
        <v>0</v>
      </c>
      <c r="U148" s="3" t="str">
        <f t="shared" si="43"/>
        <v>INSERT INTO TB_APT (SANG, APT_NM, YR, SAEDAE, APT_NO) VALUES (' ',' ','','0','0');</v>
      </c>
      <c r="V148" s="6" t="e">
        <f t="shared" si="44"/>
        <v>#VALUE!</v>
      </c>
      <c r="X148" s="7" t="str">
        <f t="shared" si="45"/>
        <v xml:space="preserve">UPDATE TB_APT SET APT_NO ='' WHERE APT_NM LIKE '% %'  ; </v>
      </c>
      <c r="Z148" s="5" t="str">
        <f t="shared" si="46"/>
        <v xml:space="preserve"> ,' '</v>
      </c>
      <c r="AA148" s="5" t="str">
        <f t="shared" si="47"/>
        <v xml:space="preserve">UPDATE TB_APT SET gu =' ' WHERE APT_NM LIKE '% %'  ; </v>
      </c>
    </row>
    <row r="149" spans="15:27" ht="16.5" customHeight="1">
      <c r="O149" t="str">
        <f t="shared" si="37"/>
        <v/>
      </c>
      <c r="P149" s="5" t="str">
        <f t="shared" si="38"/>
        <v xml:space="preserve"> </v>
      </c>
      <c r="Q149" s="5" t="str">
        <f t="shared" si="39"/>
        <v xml:space="preserve"> </v>
      </c>
      <c r="R149" s="5" t="str">
        <f t="shared" si="40"/>
        <v/>
      </c>
      <c r="S149" s="5">
        <f t="shared" si="41"/>
        <v>0</v>
      </c>
      <c r="T149" s="5">
        <f t="shared" si="42"/>
        <v>0</v>
      </c>
      <c r="U149" s="3" t="str">
        <f t="shared" si="43"/>
        <v>INSERT INTO TB_APT (SANG, APT_NM, YR, SAEDAE, APT_NO) VALUES (' ',' ','','0','0');</v>
      </c>
      <c r="V149" s="6" t="e">
        <f t="shared" si="44"/>
        <v>#VALUE!</v>
      </c>
      <c r="X149" s="7" t="str">
        <f t="shared" si="45"/>
        <v xml:space="preserve">UPDATE TB_APT SET APT_NO ='' WHERE APT_NM LIKE '% %'  ; </v>
      </c>
      <c r="Z149" s="5" t="str">
        <f t="shared" si="46"/>
        <v xml:space="preserve"> ,' '</v>
      </c>
      <c r="AA149" s="5" t="str">
        <f t="shared" si="47"/>
        <v xml:space="preserve">UPDATE TB_APT SET gu =' ' WHERE APT_NM LIKE '% %'  ; </v>
      </c>
    </row>
    <row r="150" spans="15:27" ht="16.5" customHeight="1">
      <c r="O150" t="str">
        <f t="shared" si="37"/>
        <v/>
      </c>
      <c r="P150" s="5" t="str">
        <f t="shared" si="38"/>
        <v xml:space="preserve"> </v>
      </c>
      <c r="Q150" s="5" t="str">
        <f t="shared" si="39"/>
        <v xml:space="preserve"> </v>
      </c>
      <c r="R150" s="5" t="str">
        <f t="shared" si="40"/>
        <v/>
      </c>
      <c r="S150" s="5">
        <f t="shared" si="41"/>
        <v>0</v>
      </c>
      <c r="T150" s="5">
        <f t="shared" si="42"/>
        <v>0</v>
      </c>
      <c r="U150" s="3" t="str">
        <f t="shared" si="43"/>
        <v>INSERT INTO TB_APT (SANG, APT_NM, YR, SAEDAE, APT_NO) VALUES (' ',' ','','0','0');</v>
      </c>
      <c r="V150" s="6" t="e">
        <f t="shared" si="44"/>
        <v>#VALUE!</v>
      </c>
      <c r="X150" s="7" t="str">
        <f t="shared" si="45"/>
        <v xml:space="preserve">UPDATE TB_APT SET APT_NO ='' WHERE APT_NM LIKE '% %'  ; </v>
      </c>
      <c r="Z150" s="5" t="str">
        <f t="shared" si="46"/>
        <v xml:space="preserve"> ,' '</v>
      </c>
      <c r="AA150" s="5" t="str">
        <f t="shared" si="47"/>
        <v xml:space="preserve">UPDATE TB_APT SET gu =' ' WHERE APT_NM LIKE '% %'  ; </v>
      </c>
    </row>
    <row r="151" spans="15:27" ht="16.5" customHeight="1">
      <c r="O151" t="str">
        <f t="shared" si="37"/>
        <v/>
      </c>
      <c r="P151" s="5" t="str">
        <f t="shared" si="38"/>
        <v xml:space="preserve"> </v>
      </c>
      <c r="Q151" s="5" t="str">
        <f t="shared" si="39"/>
        <v xml:space="preserve"> </v>
      </c>
      <c r="R151" s="5" t="str">
        <f t="shared" si="40"/>
        <v/>
      </c>
      <c r="S151" s="5">
        <f t="shared" si="41"/>
        <v>0</v>
      </c>
      <c r="T151" s="5">
        <f t="shared" si="42"/>
        <v>0</v>
      </c>
      <c r="U151" s="3" t="str">
        <f t="shared" si="43"/>
        <v>INSERT INTO TB_APT (SANG, APT_NM, YR, SAEDAE, APT_NO) VALUES (' ',' ','','0','0');</v>
      </c>
      <c r="V151" s="6" t="e">
        <f t="shared" si="44"/>
        <v>#VALUE!</v>
      </c>
      <c r="X151" s="7" t="str">
        <f t="shared" si="45"/>
        <v xml:space="preserve">UPDATE TB_APT SET APT_NO ='' WHERE APT_NM LIKE '% %'  ; </v>
      </c>
      <c r="Z151" s="5" t="str">
        <f t="shared" si="46"/>
        <v xml:space="preserve"> ,' '</v>
      </c>
      <c r="AA151" s="5" t="str">
        <f t="shared" si="47"/>
        <v xml:space="preserve">UPDATE TB_APT SET gu =' ' WHERE APT_NM LIKE '% %'  ; </v>
      </c>
    </row>
    <row r="152" spans="15:27" ht="16.5" customHeight="1">
      <c r="O152" t="str">
        <f t="shared" si="37"/>
        <v/>
      </c>
      <c r="P152" s="5" t="str">
        <f t="shared" si="38"/>
        <v xml:space="preserve"> </v>
      </c>
      <c r="Q152" s="5" t="str">
        <f t="shared" si="39"/>
        <v xml:space="preserve"> </v>
      </c>
      <c r="R152" s="5" t="str">
        <f t="shared" si="40"/>
        <v/>
      </c>
      <c r="S152" s="5">
        <f t="shared" si="41"/>
        <v>0</v>
      </c>
      <c r="T152" s="5">
        <f t="shared" si="42"/>
        <v>0</v>
      </c>
      <c r="U152" s="3" t="str">
        <f t="shared" si="43"/>
        <v>INSERT INTO TB_APT (SANG, APT_NM, YR, SAEDAE, APT_NO) VALUES (' ',' ','','0','0');</v>
      </c>
      <c r="V152" s="6" t="e">
        <f t="shared" si="44"/>
        <v>#VALUE!</v>
      </c>
      <c r="X152" s="7" t="str">
        <f t="shared" si="45"/>
        <v xml:space="preserve">UPDATE TB_APT SET APT_NO ='' WHERE APT_NM LIKE '% %'  ; </v>
      </c>
      <c r="Z152" s="5" t="str">
        <f t="shared" si="46"/>
        <v xml:space="preserve"> ,' '</v>
      </c>
      <c r="AA152" s="5" t="str">
        <f t="shared" si="47"/>
        <v xml:space="preserve">UPDATE TB_APT SET gu =' ' WHERE APT_NM LIKE '% %'  ; </v>
      </c>
    </row>
    <row r="153" spans="15:27" ht="16.5" customHeight="1">
      <c r="O153" t="str">
        <f t="shared" si="37"/>
        <v/>
      </c>
      <c r="P153" s="5" t="str">
        <f t="shared" si="38"/>
        <v xml:space="preserve"> </v>
      </c>
      <c r="Q153" s="5" t="str">
        <f t="shared" si="39"/>
        <v xml:space="preserve"> </v>
      </c>
      <c r="R153" s="5" t="str">
        <f t="shared" si="40"/>
        <v/>
      </c>
      <c r="S153" s="5">
        <f t="shared" si="41"/>
        <v>0</v>
      </c>
      <c r="T153" s="5">
        <f t="shared" si="42"/>
        <v>0</v>
      </c>
      <c r="U153" s="3" t="str">
        <f t="shared" si="43"/>
        <v>INSERT INTO TB_APT (SANG, APT_NM, YR, SAEDAE, APT_NO) VALUES (' ',' ','','0','0');</v>
      </c>
      <c r="V153" s="6" t="e">
        <f t="shared" si="44"/>
        <v>#VALUE!</v>
      </c>
      <c r="X153" s="7" t="str">
        <f t="shared" si="45"/>
        <v xml:space="preserve">UPDATE TB_APT SET APT_NO ='' WHERE APT_NM LIKE '% %'  ; </v>
      </c>
      <c r="Z153" s="5" t="str">
        <f t="shared" si="46"/>
        <v xml:space="preserve"> ,' '</v>
      </c>
      <c r="AA153" s="5" t="str">
        <f t="shared" si="47"/>
        <v xml:space="preserve">UPDATE TB_APT SET gu =' ' WHERE APT_NM LIKE '% %'  ; </v>
      </c>
    </row>
    <row r="154" spans="15:27" ht="16.5" customHeight="1">
      <c r="O154" t="str">
        <f t="shared" si="37"/>
        <v/>
      </c>
      <c r="P154" s="5" t="str">
        <f t="shared" si="38"/>
        <v xml:space="preserve"> </v>
      </c>
      <c r="Q154" s="5" t="str">
        <f t="shared" si="39"/>
        <v xml:space="preserve"> </v>
      </c>
      <c r="R154" s="5" t="str">
        <f t="shared" si="40"/>
        <v/>
      </c>
      <c r="S154" s="5">
        <f t="shared" si="41"/>
        <v>0</v>
      </c>
      <c r="T154" s="5">
        <f t="shared" si="42"/>
        <v>0</v>
      </c>
      <c r="U154" s="3" t="str">
        <f t="shared" si="43"/>
        <v>INSERT INTO TB_APT (SANG, APT_NM, YR, SAEDAE, APT_NO) VALUES (' ',' ','','0','0');</v>
      </c>
      <c r="V154" s="6" t="e">
        <f t="shared" si="44"/>
        <v>#VALUE!</v>
      </c>
      <c r="X154" s="7" t="str">
        <f t="shared" si="45"/>
        <v xml:space="preserve">UPDATE TB_APT SET APT_NO ='' WHERE APT_NM LIKE '% %'  ; </v>
      </c>
      <c r="Z154" s="5" t="str">
        <f t="shared" si="46"/>
        <v xml:space="preserve"> ,' '</v>
      </c>
      <c r="AA154" s="5" t="str">
        <f t="shared" si="47"/>
        <v xml:space="preserve">UPDATE TB_APT SET gu =' ' WHERE APT_NM LIKE '% %'  ; </v>
      </c>
    </row>
    <row r="155" spans="15:27" ht="16.5" customHeight="1">
      <c r="O155" t="str">
        <f t="shared" si="37"/>
        <v/>
      </c>
      <c r="P155" s="5" t="str">
        <f t="shared" si="38"/>
        <v xml:space="preserve"> </v>
      </c>
      <c r="Q155" s="5" t="str">
        <f t="shared" si="39"/>
        <v xml:space="preserve"> </v>
      </c>
      <c r="R155" s="5" t="str">
        <f t="shared" si="40"/>
        <v/>
      </c>
      <c r="S155" s="5">
        <f t="shared" si="41"/>
        <v>0</v>
      </c>
      <c r="T155" s="5">
        <f t="shared" si="42"/>
        <v>0</v>
      </c>
      <c r="U155" s="3" t="str">
        <f t="shared" si="43"/>
        <v>INSERT INTO TB_APT (SANG, APT_NM, YR, SAEDAE, APT_NO) VALUES (' ',' ','','0','0');</v>
      </c>
      <c r="V155" s="6" t="e">
        <f t="shared" si="44"/>
        <v>#VALUE!</v>
      </c>
      <c r="X155" s="7" t="str">
        <f t="shared" si="45"/>
        <v xml:space="preserve">UPDATE TB_APT SET APT_NO ='' WHERE APT_NM LIKE '% %'  ; </v>
      </c>
      <c r="Z155" s="5" t="str">
        <f t="shared" si="46"/>
        <v xml:space="preserve"> ,' '</v>
      </c>
      <c r="AA155" s="5" t="str">
        <f t="shared" si="47"/>
        <v xml:space="preserve">UPDATE TB_APT SET gu =' ' WHERE APT_NM LIKE '% %'  ; </v>
      </c>
    </row>
    <row r="156" spans="15:27" ht="16.5" customHeight="1">
      <c r="O156" t="str">
        <f t="shared" si="37"/>
        <v/>
      </c>
      <c r="P156" s="5" t="str">
        <f t="shared" si="38"/>
        <v xml:space="preserve"> </v>
      </c>
      <c r="Q156" s="5" t="str">
        <f t="shared" si="39"/>
        <v xml:space="preserve"> </v>
      </c>
      <c r="R156" s="5" t="str">
        <f t="shared" si="40"/>
        <v/>
      </c>
      <c r="S156" s="5">
        <f t="shared" si="41"/>
        <v>0</v>
      </c>
      <c r="T156" s="5">
        <f t="shared" si="42"/>
        <v>0</v>
      </c>
      <c r="U156" s="3" t="str">
        <f t="shared" si="43"/>
        <v>INSERT INTO TB_APT (SANG, APT_NM, YR, SAEDAE, APT_NO) VALUES (' ',' ','','0','0');</v>
      </c>
      <c r="V156" s="6" t="e">
        <f t="shared" si="44"/>
        <v>#VALUE!</v>
      </c>
      <c r="X156" s="7" t="str">
        <f t="shared" si="45"/>
        <v xml:space="preserve">UPDATE TB_APT SET APT_NO ='' WHERE APT_NM LIKE '% %'  ; </v>
      </c>
      <c r="Z156" s="5" t="str">
        <f t="shared" si="46"/>
        <v xml:space="preserve"> ,' '</v>
      </c>
      <c r="AA156" s="5" t="str">
        <f t="shared" si="47"/>
        <v xml:space="preserve">UPDATE TB_APT SET gu =' ' WHERE APT_NM LIKE '% %'  ; </v>
      </c>
    </row>
    <row r="157" spans="15:27" ht="16.5" customHeight="1">
      <c r="O157" t="str">
        <f t="shared" si="37"/>
        <v/>
      </c>
      <c r="P157" s="5" t="str">
        <f t="shared" si="38"/>
        <v xml:space="preserve"> </v>
      </c>
      <c r="Q157" s="5" t="str">
        <f t="shared" si="39"/>
        <v xml:space="preserve"> </v>
      </c>
      <c r="R157" s="5" t="str">
        <f t="shared" si="40"/>
        <v/>
      </c>
      <c r="S157" s="5">
        <f t="shared" si="41"/>
        <v>0</v>
      </c>
      <c r="T157" s="5">
        <f t="shared" si="42"/>
        <v>0</v>
      </c>
      <c r="U157" s="3" t="str">
        <f t="shared" si="43"/>
        <v>INSERT INTO TB_APT (SANG, APT_NM, YR, SAEDAE, APT_NO) VALUES (' ',' ','','0','0');</v>
      </c>
      <c r="V157" s="6" t="e">
        <f t="shared" si="44"/>
        <v>#VALUE!</v>
      </c>
      <c r="X157" s="7" t="str">
        <f t="shared" si="45"/>
        <v xml:space="preserve">UPDATE TB_APT SET APT_NO ='' WHERE APT_NM LIKE '% %'  ; </v>
      </c>
      <c r="Z157" s="5" t="str">
        <f t="shared" si="46"/>
        <v xml:space="preserve"> ,' '</v>
      </c>
      <c r="AA157" s="5" t="str">
        <f t="shared" si="47"/>
        <v xml:space="preserve">UPDATE TB_APT SET gu =' ' WHERE APT_NM LIKE '% %'  ; </v>
      </c>
    </row>
    <row r="158" spans="15:27" ht="16.5" customHeight="1">
      <c r="O158" t="str">
        <f t="shared" si="37"/>
        <v/>
      </c>
      <c r="P158" s="5" t="str">
        <f t="shared" si="38"/>
        <v xml:space="preserve"> </v>
      </c>
      <c r="Q158" s="5" t="str">
        <f t="shared" si="39"/>
        <v xml:space="preserve"> </v>
      </c>
      <c r="R158" s="5" t="str">
        <f t="shared" si="40"/>
        <v/>
      </c>
      <c r="S158" s="5">
        <f t="shared" si="41"/>
        <v>0</v>
      </c>
      <c r="T158" s="5">
        <f t="shared" si="42"/>
        <v>0</v>
      </c>
      <c r="U158" s="3" t="str">
        <f t="shared" si="43"/>
        <v>INSERT INTO TB_APT (SANG, APT_NM, YR, SAEDAE, APT_NO) VALUES (' ',' ','','0','0');</v>
      </c>
      <c r="V158" s="6" t="e">
        <f t="shared" si="44"/>
        <v>#VALUE!</v>
      </c>
      <c r="X158" s="7" t="str">
        <f t="shared" si="45"/>
        <v xml:space="preserve">UPDATE TB_APT SET APT_NO ='' WHERE APT_NM LIKE '% %'  ; </v>
      </c>
      <c r="Z158" s="5" t="str">
        <f t="shared" si="46"/>
        <v xml:space="preserve"> ,' '</v>
      </c>
      <c r="AA158" s="5" t="str">
        <f t="shared" si="47"/>
        <v xml:space="preserve">UPDATE TB_APT SET gu =' ' WHERE APT_NM LIKE '% %'  ; </v>
      </c>
    </row>
    <row r="159" spans="15:27" ht="16.5" customHeight="1">
      <c r="O159" t="str">
        <f t="shared" si="37"/>
        <v/>
      </c>
      <c r="P159" s="5" t="str">
        <f t="shared" si="38"/>
        <v xml:space="preserve"> </v>
      </c>
      <c r="Q159" s="5" t="str">
        <f t="shared" si="39"/>
        <v xml:space="preserve"> </v>
      </c>
      <c r="R159" s="5" t="str">
        <f t="shared" si="40"/>
        <v/>
      </c>
      <c r="S159" s="5">
        <f t="shared" si="41"/>
        <v>0</v>
      </c>
      <c r="T159" s="5">
        <f t="shared" si="42"/>
        <v>0</v>
      </c>
      <c r="U159" s="3" t="str">
        <f t="shared" si="43"/>
        <v>INSERT INTO TB_APT (SANG, APT_NM, YR, SAEDAE, APT_NO) VALUES (' ',' ','','0','0');</v>
      </c>
      <c r="V159" s="6" t="e">
        <f t="shared" si="44"/>
        <v>#VALUE!</v>
      </c>
      <c r="X159" s="7" t="str">
        <f t="shared" si="45"/>
        <v xml:space="preserve">UPDATE TB_APT SET APT_NO ='' WHERE APT_NM LIKE '% %'  ; </v>
      </c>
      <c r="Z159" s="5" t="str">
        <f t="shared" si="46"/>
        <v xml:space="preserve"> ,' '</v>
      </c>
      <c r="AA159" s="5" t="str">
        <f t="shared" si="47"/>
        <v xml:space="preserve">UPDATE TB_APT SET gu =' ' WHERE APT_NM LIKE '% %'  ; </v>
      </c>
    </row>
    <row r="160" spans="15:27" ht="16.5" customHeight="1">
      <c r="O160" t="str">
        <f t="shared" si="37"/>
        <v/>
      </c>
      <c r="P160" s="5" t="str">
        <f t="shared" si="38"/>
        <v xml:space="preserve"> </v>
      </c>
      <c r="Q160" s="5" t="str">
        <f t="shared" si="39"/>
        <v xml:space="preserve"> </v>
      </c>
      <c r="R160" s="5" t="str">
        <f t="shared" si="40"/>
        <v/>
      </c>
      <c r="S160" s="5">
        <f t="shared" si="41"/>
        <v>0</v>
      </c>
      <c r="T160" s="5">
        <f t="shared" si="42"/>
        <v>0</v>
      </c>
      <c r="U160" s="3" t="str">
        <f t="shared" si="43"/>
        <v>INSERT INTO TB_APT (SANG, APT_NM, YR, SAEDAE, APT_NO) VALUES (' ',' ','','0','0');</v>
      </c>
      <c r="V160" s="6" t="e">
        <f t="shared" si="44"/>
        <v>#VALUE!</v>
      </c>
      <c r="X160" s="7" t="str">
        <f t="shared" si="45"/>
        <v xml:space="preserve">UPDATE TB_APT SET APT_NO ='' WHERE APT_NM LIKE '% %'  ; </v>
      </c>
      <c r="Z160" s="5" t="str">
        <f t="shared" si="46"/>
        <v xml:space="preserve"> ,' '</v>
      </c>
      <c r="AA160" s="5" t="str">
        <f t="shared" si="47"/>
        <v xml:space="preserve">UPDATE TB_APT SET gu =' ' WHERE APT_NM LIKE '% %'  ; </v>
      </c>
    </row>
    <row r="161" spans="15:27" ht="16.5" customHeight="1">
      <c r="O161" t="str">
        <f t="shared" si="37"/>
        <v/>
      </c>
      <c r="P161" s="5" t="str">
        <f t="shared" si="38"/>
        <v xml:space="preserve"> </v>
      </c>
      <c r="Q161" s="5" t="str">
        <f t="shared" si="39"/>
        <v xml:space="preserve"> </v>
      </c>
      <c r="R161" s="5" t="str">
        <f t="shared" si="40"/>
        <v/>
      </c>
      <c r="S161" s="5">
        <f t="shared" si="41"/>
        <v>0</v>
      </c>
      <c r="T161" s="5">
        <f t="shared" si="42"/>
        <v>0</v>
      </c>
      <c r="U161" s="3" t="str">
        <f t="shared" si="43"/>
        <v>INSERT INTO TB_APT (SANG, APT_NM, YR, SAEDAE, APT_NO) VALUES (' ',' ','','0','0');</v>
      </c>
      <c r="V161" s="6" t="e">
        <f t="shared" si="44"/>
        <v>#VALUE!</v>
      </c>
      <c r="X161" s="7" t="str">
        <f t="shared" si="45"/>
        <v xml:space="preserve">UPDATE TB_APT SET APT_NO ='' WHERE APT_NM LIKE '% %'  ; </v>
      </c>
      <c r="Z161" s="5" t="str">
        <f t="shared" si="46"/>
        <v xml:space="preserve"> ,' '</v>
      </c>
      <c r="AA161" s="5" t="str">
        <f t="shared" si="47"/>
        <v xml:space="preserve">UPDATE TB_APT SET gu =' ' WHERE APT_NM LIKE '% %'  ; </v>
      </c>
    </row>
    <row r="162" spans="15:27" ht="16.5" customHeight="1">
      <c r="O162" t="str">
        <f t="shared" si="37"/>
        <v/>
      </c>
      <c r="P162" s="5" t="str">
        <f t="shared" si="38"/>
        <v xml:space="preserve"> </v>
      </c>
      <c r="Q162" s="5" t="str">
        <f t="shared" si="39"/>
        <v xml:space="preserve"> </v>
      </c>
      <c r="R162" s="5" t="str">
        <f t="shared" si="40"/>
        <v/>
      </c>
      <c r="S162" s="5">
        <f t="shared" si="41"/>
        <v>0</v>
      </c>
      <c r="T162" s="5">
        <f t="shared" si="42"/>
        <v>0</v>
      </c>
      <c r="U162" s="3" t="str">
        <f t="shared" si="43"/>
        <v>INSERT INTO TB_APT (SANG, APT_NM, YR, SAEDAE, APT_NO) VALUES (' ',' ','','0','0');</v>
      </c>
      <c r="V162" s="6" t="e">
        <f t="shared" si="44"/>
        <v>#VALUE!</v>
      </c>
      <c r="X162" s="7" t="str">
        <f t="shared" si="45"/>
        <v xml:space="preserve">UPDATE TB_APT SET APT_NO ='' WHERE APT_NM LIKE '% %'  ; </v>
      </c>
      <c r="Z162" s="5" t="str">
        <f t="shared" si="46"/>
        <v xml:space="preserve"> ,' '</v>
      </c>
      <c r="AA162" s="5" t="str">
        <f t="shared" si="47"/>
        <v xml:space="preserve">UPDATE TB_APT SET gu =' ' WHERE APT_NM LIKE '% %'  ; </v>
      </c>
    </row>
    <row r="163" spans="15:27" ht="16.5" customHeight="1">
      <c r="O163" t="str">
        <f t="shared" si="37"/>
        <v/>
      </c>
      <c r="P163" s="5" t="str">
        <f t="shared" si="38"/>
        <v xml:space="preserve"> </v>
      </c>
      <c r="Q163" s="5" t="str">
        <f t="shared" si="39"/>
        <v xml:space="preserve"> </v>
      </c>
      <c r="R163" s="5" t="str">
        <f t="shared" si="40"/>
        <v/>
      </c>
      <c r="S163" s="5">
        <f t="shared" si="41"/>
        <v>0</v>
      </c>
      <c r="T163" s="5">
        <f t="shared" si="42"/>
        <v>0</v>
      </c>
      <c r="U163" s="3" t="str">
        <f t="shared" si="43"/>
        <v>INSERT INTO TB_APT (SANG, APT_NM, YR, SAEDAE, APT_NO) VALUES (' ',' ','','0','0');</v>
      </c>
      <c r="V163" s="6" t="e">
        <f t="shared" si="44"/>
        <v>#VALUE!</v>
      </c>
      <c r="X163" s="7" t="str">
        <f t="shared" si="45"/>
        <v xml:space="preserve">UPDATE TB_APT SET APT_NO ='' WHERE APT_NM LIKE '% %'  ; </v>
      </c>
      <c r="Z163" s="5" t="str">
        <f t="shared" si="46"/>
        <v xml:space="preserve"> ,' '</v>
      </c>
      <c r="AA163" s="5" t="str">
        <f t="shared" si="47"/>
        <v xml:space="preserve">UPDATE TB_APT SET gu =' ' WHERE APT_NM LIKE '% %'  ; </v>
      </c>
    </row>
    <row r="164" spans="15:27" ht="16.5" customHeight="1">
      <c r="O164" t="str">
        <f t="shared" si="37"/>
        <v/>
      </c>
      <c r="P164" s="5" t="str">
        <f t="shared" si="38"/>
        <v xml:space="preserve"> </v>
      </c>
      <c r="Q164" s="5" t="str">
        <f t="shared" si="39"/>
        <v xml:space="preserve"> </v>
      </c>
      <c r="R164" s="5" t="str">
        <f t="shared" si="40"/>
        <v/>
      </c>
      <c r="S164" s="5">
        <f t="shared" si="41"/>
        <v>0</v>
      </c>
      <c r="T164" s="5">
        <f t="shared" si="42"/>
        <v>0</v>
      </c>
      <c r="U164" s="3" t="str">
        <f t="shared" si="43"/>
        <v>INSERT INTO TB_APT (SANG, APT_NM, YR, SAEDAE, APT_NO) VALUES (' ',' ','','0','0');</v>
      </c>
      <c r="V164" s="6" t="e">
        <f t="shared" si="44"/>
        <v>#VALUE!</v>
      </c>
      <c r="X164" s="7" t="str">
        <f t="shared" si="45"/>
        <v xml:space="preserve">UPDATE TB_APT SET APT_NO ='' WHERE APT_NM LIKE '% %'  ; </v>
      </c>
      <c r="Z164" s="5" t="str">
        <f t="shared" si="46"/>
        <v xml:space="preserve"> ,' '</v>
      </c>
      <c r="AA164" s="5" t="str">
        <f t="shared" si="47"/>
        <v xml:space="preserve">UPDATE TB_APT SET gu =' ' WHERE APT_NM LIKE '% %'  ; </v>
      </c>
    </row>
    <row r="165" spans="15:27" ht="16.5" customHeight="1">
      <c r="O165" t="str">
        <f t="shared" si="37"/>
        <v/>
      </c>
      <c r="P165" s="5" t="str">
        <f t="shared" si="38"/>
        <v xml:space="preserve"> </v>
      </c>
      <c r="Q165" s="5" t="str">
        <f t="shared" si="39"/>
        <v xml:space="preserve"> </v>
      </c>
      <c r="R165" s="5" t="str">
        <f t="shared" si="40"/>
        <v/>
      </c>
      <c r="S165" s="5">
        <f t="shared" si="41"/>
        <v>0</v>
      </c>
      <c r="T165" s="5">
        <f t="shared" si="42"/>
        <v>0</v>
      </c>
      <c r="U165" s="3" t="str">
        <f t="shared" si="43"/>
        <v>INSERT INTO TB_APT (SANG, APT_NM, YR, SAEDAE, APT_NO) VALUES (' ',' ','','0','0');</v>
      </c>
      <c r="V165" s="6" t="e">
        <f t="shared" si="44"/>
        <v>#VALUE!</v>
      </c>
      <c r="X165" s="7" t="str">
        <f t="shared" si="45"/>
        <v xml:space="preserve">UPDATE TB_APT SET APT_NO ='' WHERE APT_NM LIKE '% %'  ; </v>
      </c>
      <c r="Z165" s="5" t="str">
        <f t="shared" si="46"/>
        <v xml:space="preserve"> ,' '</v>
      </c>
      <c r="AA165" s="5" t="str">
        <f t="shared" si="47"/>
        <v xml:space="preserve">UPDATE TB_APT SET gu =' ' WHERE APT_NM LIKE '% %'  ; </v>
      </c>
    </row>
    <row r="166" spans="15:27" ht="16.5" customHeight="1">
      <c r="O166" t="str">
        <f t="shared" si="37"/>
        <v/>
      </c>
      <c r="P166" s="5" t="str">
        <f t="shared" si="38"/>
        <v xml:space="preserve"> </v>
      </c>
      <c r="Q166" s="5" t="str">
        <f t="shared" si="39"/>
        <v xml:space="preserve"> </v>
      </c>
      <c r="R166" s="5" t="str">
        <f t="shared" si="40"/>
        <v/>
      </c>
      <c r="S166" s="5">
        <f t="shared" si="41"/>
        <v>0</v>
      </c>
      <c r="T166" s="5">
        <f t="shared" si="42"/>
        <v>0</v>
      </c>
      <c r="U166" s="3" t="str">
        <f t="shared" si="43"/>
        <v>INSERT INTO TB_APT (SANG, APT_NM, YR, SAEDAE, APT_NO) VALUES (' ',' ','','0','0');</v>
      </c>
      <c r="V166" s="6" t="e">
        <f t="shared" si="44"/>
        <v>#VALUE!</v>
      </c>
      <c r="X166" s="7" t="str">
        <f t="shared" si="45"/>
        <v xml:space="preserve">UPDATE TB_APT SET APT_NO ='' WHERE APT_NM LIKE '% %'  ; </v>
      </c>
      <c r="Z166" s="5" t="str">
        <f t="shared" si="46"/>
        <v xml:space="preserve"> ,' '</v>
      </c>
      <c r="AA166" s="5" t="str">
        <f t="shared" si="47"/>
        <v xml:space="preserve">UPDATE TB_APT SET gu =' ' WHERE APT_NM LIKE '% %'  ; </v>
      </c>
    </row>
    <row r="167" spans="15:27" ht="16.5" customHeight="1">
      <c r="O167" t="str">
        <f t="shared" si="37"/>
        <v/>
      </c>
      <c r="P167" s="5" t="str">
        <f t="shared" si="38"/>
        <v xml:space="preserve"> </v>
      </c>
      <c r="Q167" s="5" t="str">
        <f t="shared" si="39"/>
        <v xml:space="preserve"> </v>
      </c>
      <c r="R167" s="5" t="str">
        <f t="shared" si="40"/>
        <v/>
      </c>
      <c r="S167" s="5">
        <f t="shared" si="41"/>
        <v>0</v>
      </c>
      <c r="T167" s="5">
        <f t="shared" si="42"/>
        <v>0</v>
      </c>
      <c r="U167" s="3" t="str">
        <f t="shared" si="43"/>
        <v>INSERT INTO TB_APT (SANG, APT_NM, YR, SAEDAE, APT_NO) VALUES (' ',' ','','0','0');</v>
      </c>
      <c r="V167" s="6" t="e">
        <f t="shared" si="44"/>
        <v>#VALUE!</v>
      </c>
      <c r="X167" s="7" t="str">
        <f t="shared" si="45"/>
        <v xml:space="preserve">UPDATE TB_APT SET APT_NO ='' WHERE APT_NM LIKE '% %'  ; </v>
      </c>
      <c r="Z167" s="5" t="str">
        <f t="shared" si="46"/>
        <v xml:space="preserve"> ,' '</v>
      </c>
      <c r="AA167" s="5" t="str">
        <f t="shared" si="47"/>
        <v xml:space="preserve">UPDATE TB_APT SET gu =' ' WHERE APT_NM LIKE '% %'  ; </v>
      </c>
    </row>
    <row r="168" spans="15:27" ht="16.5" customHeight="1">
      <c r="O168" t="str">
        <f t="shared" si="37"/>
        <v/>
      </c>
      <c r="P168" s="5" t="str">
        <f t="shared" si="38"/>
        <v xml:space="preserve"> </v>
      </c>
      <c r="Q168" s="5" t="str">
        <f t="shared" si="39"/>
        <v xml:space="preserve"> </v>
      </c>
      <c r="R168" s="5" t="str">
        <f t="shared" si="40"/>
        <v/>
      </c>
      <c r="S168" s="5">
        <f t="shared" si="41"/>
        <v>0</v>
      </c>
      <c r="T168" s="5">
        <f t="shared" si="42"/>
        <v>0</v>
      </c>
      <c r="U168" s="3" t="str">
        <f t="shared" si="43"/>
        <v>INSERT INTO TB_APT (SANG, APT_NM, YR, SAEDAE, APT_NO) VALUES (' ',' ','','0','0');</v>
      </c>
      <c r="V168" s="6" t="e">
        <f t="shared" si="44"/>
        <v>#VALUE!</v>
      </c>
      <c r="X168" s="7" t="str">
        <f t="shared" si="45"/>
        <v xml:space="preserve">UPDATE TB_APT SET APT_NO ='' WHERE APT_NM LIKE '% %'  ; </v>
      </c>
      <c r="Z168" s="5" t="str">
        <f t="shared" si="46"/>
        <v xml:space="preserve"> ,' '</v>
      </c>
      <c r="AA168" s="5" t="str">
        <f t="shared" si="47"/>
        <v xml:space="preserve">UPDATE TB_APT SET gu =' ' WHERE APT_NM LIKE '% %'  ; </v>
      </c>
    </row>
    <row r="169" spans="15:27" ht="16.5" customHeight="1">
      <c r="O169" t="str">
        <f t="shared" si="37"/>
        <v/>
      </c>
      <c r="P169" s="5" t="str">
        <f t="shared" si="38"/>
        <v xml:space="preserve"> </v>
      </c>
      <c r="Q169" s="5" t="str">
        <f t="shared" si="39"/>
        <v xml:space="preserve"> </v>
      </c>
      <c r="R169" s="5" t="str">
        <f t="shared" si="40"/>
        <v/>
      </c>
      <c r="S169" s="5">
        <f t="shared" si="41"/>
        <v>0</v>
      </c>
      <c r="T169" s="5">
        <f t="shared" si="42"/>
        <v>0</v>
      </c>
      <c r="U169" s="3" t="str">
        <f t="shared" si="43"/>
        <v>INSERT INTO TB_APT (SANG, APT_NM, YR, SAEDAE, APT_NO) VALUES (' ',' ','','0','0');</v>
      </c>
      <c r="V169" s="6" t="e">
        <f t="shared" si="44"/>
        <v>#VALUE!</v>
      </c>
      <c r="X169" s="7" t="str">
        <f t="shared" si="45"/>
        <v xml:space="preserve">UPDATE TB_APT SET APT_NO ='' WHERE APT_NM LIKE '% %'  ; </v>
      </c>
      <c r="Z169" s="5" t="str">
        <f t="shared" si="46"/>
        <v xml:space="preserve"> ,' '</v>
      </c>
      <c r="AA169" s="5" t="str">
        <f t="shared" si="47"/>
        <v xml:space="preserve">UPDATE TB_APT SET gu =' ' WHERE APT_NM LIKE '% %'  ; </v>
      </c>
    </row>
    <row r="170" spans="15:27" ht="16.5" customHeight="1">
      <c r="O170" t="str">
        <f t="shared" si="37"/>
        <v/>
      </c>
      <c r="P170" s="5" t="str">
        <f t="shared" si="38"/>
        <v xml:space="preserve"> </v>
      </c>
      <c r="Q170" s="5" t="str">
        <f t="shared" si="39"/>
        <v xml:space="preserve"> </v>
      </c>
      <c r="R170" s="5" t="str">
        <f t="shared" si="40"/>
        <v/>
      </c>
      <c r="S170" s="5">
        <f t="shared" si="41"/>
        <v>0</v>
      </c>
      <c r="T170" s="5">
        <f t="shared" si="42"/>
        <v>0</v>
      </c>
      <c r="U170" s="3" t="str">
        <f t="shared" si="43"/>
        <v>INSERT INTO TB_APT (SANG, APT_NM, YR, SAEDAE, APT_NO) VALUES (' ',' ','','0','0');</v>
      </c>
      <c r="V170" s="6" t="e">
        <f t="shared" si="44"/>
        <v>#VALUE!</v>
      </c>
      <c r="X170" s="7" t="str">
        <f t="shared" si="45"/>
        <v xml:space="preserve">UPDATE TB_APT SET APT_NO ='' WHERE APT_NM LIKE '% %'  ; </v>
      </c>
      <c r="Z170" s="5" t="str">
        <f t="shared" si="46"/>
        <v xml:space="preserve"> ,' '</v>
      </c>
      <c r="AA170" s="5" t="str">
        <f t="shared" si="47"/>
        <v xml:space="preserve">UPDATE TB_APT SET gu =' ' WHERE APT_NM LIKE '% %'  ; </v>
      </c>
    </row>
    <row r="171" spans="15:27" ht="16.5" customHeight="1">
      <c r="O171" t="str">
        <f t="shared" si="37"/>
        <v/>
      </c>
      <c r="P171" s="5" t="str">
        <f t="shared" si="38"/>
        <v xml:space="preserve"> </v>
      </c>
      <c r="Q171" s="5" t="str">
        <f t="shared" si="39"/>
        <v xml:space="preserve"> </v>
      </c>
      <c r="R171" s="5" t="str">
        <f t="shared" si="40"/>
        <v/>
      </c>
      <c r="S171" s="5">
        <f t="shared" si="41"/>
        <v>0</v>
      </c>
      <c r="T171" s="5">
        <f t="shared" si="42"/>
        <v>0</v>
      </c>
      <c r="U171" s="3" t="str">
        <f t="shared" si="43"/>
        <v>INSERT INTO TB_APT (SANG, APT_NM, YR, SAEDAE, APT_NO) VALUES (' ',' ','','0','0');</v>
      </c>
      <c r="V171" s="6" t="e">
        <f t="shared" si="44"/>
        <v>#VALUE!</v>
      </c>
      <c r="X171" s="7" t="str">
        <f t="shared" si="45"/>
        <v xml:space="preserve">UPDATE TB_APT SET APT_NO ='' WHERE APT_NM LIKE '% %'  ; </v>
      </c>
      <c r="Z171" s="5" t="str">
        <f t="shared" si="46"/>
        <v xml:space="preserve"> ,' '</v>
      </c>
      <c r="AA171" s="5" t="str">
        <f t="shared" si="47"/>
        <v xml:space="preserve">UPDATE TB_APT SET gu =' ' WHERE APT_NM LIKE '% %'  ; </v>
      </c>
    </row>
    <row r="172" spans="15:27" ht="16.5" customHeight="1">
      <c r="O172" t="str">
        <f t="shared" si="37"/>
        <v/>
      </c>
      <c r="P172" s="5" t="str">
        <f t="shared" si="38"/>
        <v xml:space="preserve"> </v>
      </c>
      <c r="Q172" s="5" t="str">
        <f t="shared" si="39"/>
        <v xml:space="preserve"> </v>
      </c>
      <c r="R172" s="5" t="str">
        <f t="shared" si="40"/>
        <v/>
      </c>
      <c r="S172" s="5">
        <f t="shared" si="41"/>
        <v>0</v>
      </c>
      <c r="T172" s="5">
        <f t="shared" si="42"/>
        <v>0</v>
      </c>
      <c r="U172" s="3" t="str">
        <f t="shared" si="43"/>
        <v>INSERT INTO TB_APT (SANG, APT_NM, YR, SAEDAE, APT_NO) VALUES (' ',' ','','0','0');</v>
      </c>
      <c r="V172" s="6" t="e">
        <f t="shared" si="44"/>
        <v>#VALUE!</v>
      </c>
      <c r="X172" s="7" t="str">
        <f t="shared" si="45"/>
        <v xml:space="preserve">UPDATE TB_APT SET APT_NO ='' WHERE APT_NM LIKE '% %'  ; </v>
      </c>
      <c r="Z172" s="5" t="str">
        <f t="shared" si="46"/>
        <v xml:space="preserve"> ,' '</v>
      </c>
      <c r="AA172" s="5" t="str">
        <f t="shared" si="47"/>
        <v xml:space="preserve">UPDATE TB_APT SET gu =' ' WHERE APT_NM LIKE '% %'  ; </v>
      </c>
    </row>
    <row r="173" spans="15:27" ht="16.5" customHeight="1">
      <c r="O173" t="str">
        <f t="shared" si="37"/>
        <v/>
      </c>
      <c r="P173" s="5" t="str">
        <f t="shared" si="38"/>
        <v xml:space="preserve"> </v>
      </c>
      <c r="Q173" s="5" t="str">
        <f t="shared" si="39"/>
        <v xml:space="preserve"> </v>
      </c>
      <c r="R173" s="5" t="str">
        <f t="shared" si="40"/>
        <v/>
      </c>
      <c r="S173" s="5">
        <f t="shared" si="41"/>
        <v>0</v>
      </c>
      <c r="T173" s="5">
        <f t="shared" si="42"/>
        <v>0</v>
      </c>
      <c r="U173" s="3" t="str">
        <f t="shared" si="43"/>
        <v>INSERT INTO TB_APT (SANG, APT_NM, YR, SAEDAE, APT_NO) VALUES (' ',' ','','0','0');</v>
      </c>
      <c r="V173" s="6" t="e">
        <f t="shared" si="44"/>
        <v>#VALUE!</v>
      </c>
      <c r="X173" s="7" t="str">
        <f t="shared" si="45"/>
        <v xml:space="preserve">UPDATE TB_APT SET APT_NO ='' WHERE APT_NM LIKE '% %'  ; </v>
      </c>
      <c r="Z173" s="5" t="str">
        <f t="shared" si="46"/>
        <v xml:space="preserve"> ,' '</v>
      </c>
      <c r="AA173" s="5" t="str">
        <f t="shared" si="47"/>
        <v xml:space="preserve">UPDATE TB_APT SET gu =' ' WHERE APT_NM LIKE '% %'  ; </v>
      </c>
    </row>
    <row r="174" spans="15:27" ht="16.5" customHeight="1">
      <c r="O174" t="str">
        <f t="shared" si="37"/>
        <v/>
      </c>
      <c r="P174" s="5" t="str">
        <f t="shared" si="38"/>
        <v xml:space="preserve"> </v>
      </c>
      <c r="Q174" s="5" t="str">
        <f t="shared" si="39"/>
        <v xml:space="preserve"> </v>
      </c>
      <c r="R174" s="5" t="str">
        <f t="shared" si="40"/>
        <v/>
      </c>
      <c r="S174" s="5">
        <f t="shared" si="41"/>
        <v>0</v>
      </c>
      <c r="T174" s="5">
        <f t="shared" si="42"/>
        <v>0</v>
      </c>
      <c r="U174" s="3" t="str">
        <f t="shared" si="43"/>
        <v>INSERT INTO TB_APT (SANG, APT_NM, YR, SAEDAE, APT_NO) VALUES (' ',' ','','0','0');</v>
      </c>
      <c r="V174" s="6" t="e">
        <f t="shared" si="44"/>
        <v>#VALUE!</v>
      </c>
      <c r="X174" s="7" t="str">
        <f t="shared" si="45"/>
        <v xml:space="preserve">UPDATE TB_APT SET APT_NO ='' WHERE APT_NM LIKE '% %'  ; </v>
      </c>
      <c r="Z174" s="5" t="str">
        <f t="shared" si="46"/>
        <v xml:space="preserve"> ,' '</v>
      </c>
      <c r="AA174" s="5" t="str">
        <f t="shared" si="47"/>
        <v xml:space="preserve">UPDATE TB_APT SET gu =' ' WHERE APT_NM LIKE '% %'  ; </v>
      </c>
    </row>
    <row r="175" spans="15:27" ht="16.5" customHeight="1">
      <c r="O175" t="str">
        <f t="shared" si="37"/>
        <v/>
      </c>
      <c r="P175" s="5" t="str">
        <f t="shared" si="38"/>
        <v xml:space="preserve"> </v>
      </c>
      <c r="Q175" s="5" t="str">
        <f t="shared" si="39"/>
        <v xml:space="preserve"> </v>
      </c>
      <c r="R175" s="5" t="str">
        <f t="shared" si="40"/>
        <v/>
      </c>
      <c r="S175" s="5">
        <f t="shared" si="41"/>
        <v>0</v>
      </c>
      <c r="T175" s="5">
        <f t="shared" si="42"/>
        <v>0</v>
      </c>
      <c r="U175" s="3" t="str">
        <f t="shared" si="43"/>
        <v>INSERT INTO TB_APT (SANG, APT_NM, YR, SAEDAE, APT_NO) VALUES (' ',' ','','0','0');</v>
      </c>
      <c r="V175" s="6" t="e">
        <f t="shared" si="44"/>
        <v>#VALUE!</v>
      </c>
      <c r="X175" s="7" t="str">
        <f t="shared" si="45"/>
        <v xml:space="preserve">UPDATE TB_APT SET APT_NO ='' WHERE APT_NM LIKE '% %'  ; </v>
      </c>
      <c r="Z175" s="5" t="str">
        <f t="shared" si="46"/>
        <v xml:space="preserve"> ,' '</v>
      </c>
      <c r="AA175" s="5" t="str">
        <f t="shared" si="47"/>
        <v xml:space="preserve">UPDATE TB_APT SET gu =' ' WHERE APT_NM LIKE '% %'  ; </v>
      </c>
    </row>
    <row r="176" spans="15:27" ht="16.5" customHeight="1">
      <c r="O176" t="str">
        <f t="shared" si="37"/>
        <v/>
      </c>
      <c r="P176" s="5" t="str">
        <f t="shared" si="38"/>
        <v xml:space="preserve"> </v>
      </c>
      <c r="Q176" s="5" t="str">
        <f t="shared" si="39"/>
        <v xml:space="preserve"> </v>
      </c>
      <c r="R176" s="5" t="str">
        <f t="shared" si="40"/>
        <v/>
      </c>
      <c r="S176" s="5">
        <f t="shared" si="41"/>
        <v>0</v>
      </c>
      <c r="T176" s="5">
        <f t="shared" si="42"/>
        <v>0</v>
      </c>
      <c r="U176" s="3" t="str">
        <f t="shared" si="43"/>
        <v>INSERT INTO TB_APT (SANG, APT_NM, YR, SAEDAE, APT_NO) VALUES (' ',' ','','0','0');</v>
      </c>
      <c r="V176" s="6" t="e">
        <f t="shared" si="44"/>
        <v>#VALUE!</v>
      </c>
      <c r="X176" s="7" t="str">
        <f t="shared" si="45"/>
        <v xml:space="preserve">UPDATE TB_APT SET APT_NO ='' WHERE APT_NM LIKE '% %'  ; </v>
      </c>
      <c r="Z176" s="5" t="str">
        <f t="shared" si="46"/>
        <v xml:space="preserve"> ,' '</v>
      </c>
      <c r="AA176" s="5" t="str">
        <f t="shared" si="47"/>
        <v xml:space="preserve">UPDATE TB_APT SET gu =' ' WHERE APT_NM LIKE '% %'  ; </v>
      </c>
    </row>
    <row r="177" spans="15:27" ht="16.5" customHeight="1">
      <c r="O177" t="str">
        <f t="shared" si="37"/>
        <v/>
      </c>
      <c r="P177" s="5" t="str">
        <f t="shared" si="38"/>
        <v xml:space="preserve"> </v>
      </c>
      <c r="Q177" s="5" t="str">
        <f t="shared" si="39"/>
        <v xml:space="preserve"> </v>
      </c>
      <c r="R177" s="5" t="str">
        <f t="shared" si="40"/>
        <v/>
      </c>
      <c r="S177" s="5">
        <f t="shared" si="41"/>
        <v>0</v>
      </c>
      <c r="T177" s="5">
        <f t="shared" si="42"/>
        <v>0</v>
      </c>
      <c r="U177" s="3" t="str">
        <f t="shared" si="43"/>
        <v>INSERT INTO TB_APT (SANG, APT_NM, YR, SAEDAE, APT_NO) VALUES (' ',' ','','0','0');</v>
      </c>
      <c r="V177" s="6" t="e">
        <f t="shared" si="44"/>
        <v>#VALUE!</v>
      </c>
      <c r="X177" s="7" t="str">
        <f t="shared" si="45"/>
        <v xml:space="preserve">UPDATE TB_APT SET APT_NO ='' WHERE APT_NM LIKE '% %'  ; </v>
      </c>
      <c r="Z177" s="5" t="str">
        <f t="shared" si="46"/>
        <v xml:space="preserve"> ,' '</v>
      </c>
      <c r="AA177" s="5" t="str">
        <f t="shared" si="47"/>
        <v xml:space="preserve">UPDATE TB_APT SET gu =' ' WHERE APT_NM LIKE '% %'  ; </v>
      </c>
    </row>
    <row r="178" spans="15:27" ht="16.5" customHeight="1">
      <c r="O178" t="str">
        <f t="shared" si="37"/>
        <v/>
      </c>
      <c r="P178" s="5" t="str">
        <f t="shared" si="38"/>
        <v xml:space="preserve"> </v>
      </c>
      <c r="Q178" s="5" t="str">
        <f t="shared" si="39"/>
        <v xml:space="preserve"> </v>
      </c>
      <c r="R178" s="5" t="str">
        <f t="shared" si="40"/>
        <v/>
      </c>
      <c r="S178" s="5">
        <f t="shared" si="41"/>
        <v>0</v>
      </c>
      <c r="T178" s="5">
        <f t="shared" si="42"/>
        <v>0</v>
      </c>
      <c r="U178" s="3" t="str">
        <f t="shared" si="43"/>
        <v>INSERT INTO TB_APT (SANG, APT_NM, YR, SAEDAE, APT_NO) VALUES (' ',' ','','0','0');</v>
      </c>
      <c r="V178" s="6" t="e">
        <f t="shared" si="44"/>
        <v>#VALUE!</v>
      </c>
      <c r="X178" s="7" t="str">
        <f t="shared" si="45"/>
        <v xml:space="preserve">UPDATE TB_APT SET APT_NO ='' WHERE APT_NM LIKE '% %'  ; </v>
      </c>
      <c r="Z178" s="5" t="str">
        <f t="shared" si="46"/>
        <v xml:space="preserve"> ,' '</v>
      </c>
      <c r="AA178" s="5" t="str">
        <f t="shared" si="47"/>
        <v xml:space="preserve">UPDATE TB_APT SET gu =' ' WHERE APT_NM LIKE '% %'  ; </v>
      </c>
    </row>
    <row r="179" spans="15:27" ht="16.5" customHeight="1">
      <c r="O179" t="str">
        <f t="shared" si="37"/>
        <v/>
      </c>
      <c r="P179" s="5" t="str">
        <f t="shared" si="38"/>
        <v xml:space="preserve"> </v>
      </c>
      <c r="Q179" s="5" t="str">
        <f t="shared" si="39"/>
        <v xml:space="preserve"> </v>
      </c>
      <c r="R179" s="5" t="str">
        <f t="shared" si="40"/>
        <v/>
      </c>
      <c r="S179" s="5">
        <f t="shared" si="41"/>
        <v>0</v>
      </c>
      <c r="T179" s="5">
        <f t="shared" si="42"/>
        <v>0</v>
      </c>
      <c r="U179" s="3" t="str">
        <f t="shared" si="43"/>
        <v>INSERT INTO TB_APT (SANG, APT_NM, YR, SAEDAE, APT_NO) VALUES (' ',' ','','0','0');</v>
      </c>
      <c r="V179" s="6" t="e">
        <f t="shared" si="44"/>
        <v>#VALUE!</v>
      </c>
      <c r="X179" s="7" t="str">
        <f t="shared" si="45"/>
        <v xml:space="preserve">UPDATE TB_APT SET APT_NO ='' WHERE APT_NM LIKE '% %'  ; </v>
      </c>
      <c r="Z179" s="5" t="str">
        <f t="shared" si="46"/>
        <v xml:space="preserve"> ,' '</v>
      </c>
      <c r="AA179" s="5" t="str">
        <f t="shared" si="47"/>
        <v xml:space="preserve">UPDATE TB_APT SET gu =' ' WHERE APT_NM LIKE '% %'  ; </v>
      </c>
    </row>
    <row r="180" spans="15:27" ht="16.5" customHeight="1">
      <c r="O180" t="str">
        <f t="shared" si="37"/>
        <v/>
      </c>
      <c r="P180" s="5" t="str">
        <f t="shared" si="38"/>
        <v xml:space="preserve"> </v>
      </c>
      <c r="Q180" s="5" t="str">
        <f t="shared" si="39"/>
        <v xml:space="preserve"> </v>
      </c>
      <c r="R180" s="5" t="str">
        <f t="shared" si="40"/>
        <v/>
      </c>
      <c r="S180" s="5">
        <f t="shared" si="41"/>
        <v>0</v>
      </c>
      <c r="T180" s="5">
        <f t="shared" si="42"/>
        <v>0</v>
      </c>
      <c r="U180" s="3" t="str">
        <f t="shared" si="43"/>
        <v>INSERT INTO TB_APT (SANG, APT_NM, YR, SAEDAE, APT_NO) VALUES (' ',' ','','0','0');</v>
      </c>
      <c r="V180" s="6" t="e">
        <f t="shared" si="44"/>
        <v>#VALUE!</v>
      </c>
      <c r="X180" s="7" t="str">
        <f t="shared" si="45"/>
        <v xml:space="preserve">UPDATE TB_APT SET APT_NO ='' WHERE APT_NM LIKE '% %'  ; </v>
      </c>
      <c r="Z180" s="5" t="str">
        <f t="shared" si="46"/>
        <v xml:space="preserve"> ,' '</v>
      </c>
      <c r="AA180" s="5" t="str">
        <f t="shared" si="47"/>
        <v xml:space="preserve">UPDATE TB_APT SET gu =' ' WHERE APT_NM LIKE '% %'  ; </v>
      </c>
    </row>
    <row r="181" spans="15:27" ht="16.5" customHeight="1">
      <c r="O181" t="str">
        <f t="shared" si="37"/>
        <v/>
      </c>
      <c r="P181" s="5" t="str">
        <f t="shared" si="38"/>
        <v xml:space="preserve"> </v>
      </c>
      <c r="Q181" s="5" t="str">
        <f t="shared" si="39"/>
        <v xml:space="preserve"> </v>
      </c>
      <c r="R181" s="5" t="str">
        <f t="shared" si="40"/>
        <v/>
      </c>
      <c r="S181" s="5">
        <f t="shared" si="41"/>
        <v>0</v>
      </c>
      <c r="T181" s="5">
        <f t="shared" si="42"/>
        <v>0</v>
      </c>
      <c r="U181" s="3" t="str">
        <f t="shared" si="43"/>
        <v>INSERT INTO TB_APT (SANG, APT_NM, YR, SAEDAE, APT_NO) VALUES (' ',' ','','0','0');</v>
      </c>
      <c r="V181" s="6" t="e">
        <f t="shared" si="44"/>
        <v>#VALUE!</v>
      </c>
      <c r="X181" s="7" t="str">
        <f t="shared" si="45"/>
        <v xml:space="preserve">UPDATE TB_APT SET APT_NO ='' WHERE APT_NM LIKE '% %'  ; </v>
      </c>
      <c r="Z181" s="5" t="str">
        <f t="shared" si="46"/>
        <v xml:space="preserve"> ,' '</v>
      </c>
      <c r="AA181" s="5" t="str">
        <f t="shared" si="47"/>
        <v xml:space="preserve">UPDATE TB_APT SET gu =' ' WHERE APT_NM LIKE '% %'  ; </v>
      </c>
    </row>
    <row r="182" spans="15:27" ht="16.5" customHeight="1">
      <c r="O182" t="str">
        <f t="shared" si="37"/>
        <v/>
      </c>
      <c r="P182" s="5" t="str">
        <f t="shared" si="38"/>
        <v xml:space="preserve"> </v>
      </c>
      <c r="Q182" s="5" t="str">
        <f t="shared" si="39"/>
        <v xml:space="preserve"> </v>
      </c>
      <c r="R182" s="5" t="str">
        <f t="shared" si="40"/>
        <v/>
      </c>
      <c r="S182" s="5">
        <f t="shared" si="41"/>
        <v>0</v>
      </c>
      <c r="T182" s="5">
        <f t="shared" si="42"/>
        <v>0</v>
      </c>
      <c r="U182" s="3" t="str">
        <f t="shared" si="43"/>
        <v>INSERT INTO TB_APT (SANG, APT_NM, YR, SAEDAE, APT_NO) VALUES (' ',' ','','0','0');</v>
      </c>
      <c r="V182" s="6" t="e">
        <f t="shared" si="44"/>
        <v>#VALUE!</v>
      </c>
      <c r="X182" s="7" t="str">
        <f t="shared" si="45"/>
        <v xml:space="preserve">UPDATE TB_APT SET APT_NO ='' WHERE APT_NM LIKE '% %'  ; </v>
      </c>
      <c r="Z182" s="5" t="str">
        <f t="shared" si="46"/>
        <v xml:space="preserve"> ,' '</v>
      </c>
      <c r="AA182" s="5" t="str">
        <f t="shared" si="47"/>
        <v xml:space="preserve">UPDATE TB_APT SET gu =' ' WHERE APT_NM LIKE '% %'  ; </v>
      </c>
    </row>
    <row r="183" spans="15:27" ht="16.5" customHeight="1">
      <c r="O183" t="str">
        <f t="shared" si="37"/>
        <v/>
      </c>
      <c r="P183" s="5" t="str">
        <f t="shared" si="38"/>
        <v xml:space="preserve"> </v>
      </c>
      <c r="Q183" s="5" t="str">
        <f t="shared" si="39"/>
        <v xml:space="preserve"> </v>
      </c>
      <c r="R183" s="5" t="str">
        <f t="shared" si="40"/>
        <v/>
      </c>
      <c r="S183" s="5">
        <f t="shared" si="41"/>
        <v>0</v>
      </c>
      <c r="T183" s="5">
        <f t="shared" si="42"/>
        <v>0</v>
      </c>
      <c r="U183" s="3" t="str">
        <f t="shared" si="43"/>
        <v>INSERT INTO TB_APT (SANG, APT_NM, YR, SAEDAE, APT_NO) VALUES (' ',' ','','0','0');</v>
      </c>
      <c r="V183" s="6" t="e">
        <f t="shared" si="44"/>
        <v>#VALUE!</v>
      </c>
      <c r="X183" s="7" t="str">
        <f t="shared" si="45"/>
        <v xml:space="preserve">UPDATE TB_APT SET APT_NO ='' WHERE APT_NM LIKE '% %'  ; </v>
      </c>
      <c r="Z183" s="5" t="str">
        <f t="shared" si="46"/>
        <v xml:space="preserve"> ,' '</v>
      </c>
      <c r="AA183" s="5" t="str">
        <f t="shared" si="47"/>
        <v xml:space="preserve">UPDATE TB_APT SET gu =' ' WHERE APT_NM LIKE '% %'  ; </v>
      </c>
    </row>
    <row r="184" spans="15:27" ht="16.5" customHeight="1">
      <c r="O184" t="str">
        <f t="shared" si="37"/>
        <v/>
      </c>
      <c r="P184" s="5" t="str">
        <f t="shared" si="38"/>
        <v xml:space="preserve"> </v>
      </c>
      <c r="Q184" s="5" t="str">
        <f t="shared" si="39"/>
        <v xml:space="preserve"> </v>
      </c>
      <c r="R184" s="5" t="str">
        <f t="shared" si="40"/>
        <v/>
      </c>
      <c r="S184" s="5">
        <f t="shared" si="41"/>
        <v>0</v>
      </c>
      <c r="T184" s="5">
        <f t="shared" si="42"/>
        <v>0</v>
      </c>
      <c r="U184" s="3" t="str">
        <f t="shared" si="43"/>
        <v>INSERT INTO TB_APT (SANG, APT_NM, YR, SAEDAE, APT_NO) VALUES (' ',' ','','0','0');</v>
      </c>
      <c r="V184" s="6" t="e">
        <f t="shared" si="44"/>
        <v>#VALUE!</v>
      </c>
      <c r="X184" s="7" t="str">
        <f t="shared" si="45"/>
        <v xml:space="preserve">UPDATE TB_APT SET APT_NO ='' WHERE APT_NM LIKE '% %'  ; </v>
      </c>
      <c r="Z184" s="5" t="str">
        <f t="shared" si="46"/>
        <v xml:space="preserve"> ,' '</v>
      </c>
      <c r="AA184" s="5" t="str">
        <f t="shared" si="47"/>
        <v xml:space="preserve">UPDATE TB_APT SET gu =' ' WHERE APT_NM LIKE '% %'  ; </v>
      </c>
    </row>
    <row r="185" spans="15:27" ht="16.5" customHeight="1">
      <c r="O185" t="str">
        <f t="shared" si="37"/>
        <v/>
      </c>
      <c r="P185" s="5" t="str">
        <f t="shared" si="38"/>
        <v xml:space="preserve"> </v>
      </c>
      <c r="Q185" s="5" t="str">
        <f t="shared" si="39"/>
        <v xml:space="preserve"> </v>
      </c>
      <c r="R185" s="5" t="str">
        <f t="shared" si="40"/>
        <v/>
      </c>
      <c r="S185" s="5">
        <f t="shared" si="41"/>
        <v>0</v>
      </c>
      <c r="T185" s="5">
        <f t="shared" si="42"/>
        <v>0</v>
      </c>
      <c r="U185" s="3" t="str">
        <f t="shared" si="43"/>
        <v>INSERT INTO TB_APT (SANG, APT_NM, YR, SAEDAE, APT_NO) VALUES (' ',' ','','0','0');</v>
      </c>
      <c r="V185" s="6" t="e">
        <f t="shared" si="44"/>
        <v>#VALUE!</v>
      </c>
      <c r="X185" s="7" t="str">
        <f t="shared" si="45"/>
        <v xml:space="preserve">UPDATE TB_APT SET APT_NO ='' WHERE APT_NM LIKE '% %'  ; </v>
      </c>
      <c r="Z185" s="5" t="str">
        <f t="shared" si="46"/>
        <v xml:space="preserve"> ,' '</v>
      </c>
      <c r="AA185" s="5" t="str">
        <f t="shared" si="47"/>
        <v xml:space="preserve">UPDATE TB_APT SET gu =' ' WHERE APT_NM LIKE '% %'  ; </v>
      </c>
    </row>
    <row r="186" spans="15:27" ht="16.5" customHeight="1">
      <c r="O186" t="str">
        <f t="shared" si="37"/>
        <v/>
      </c>
      <c r="P186" s="5" t="str">
        <f t="shared" si="38"/>
        <v xml:space="preserve"> </v>
      </c>
      <c r="Q186" s="5" t="str">
        <f t="shared" si="39"/>
        <v xml:space="preserve"> </v>
      </c>
      <c r="R186" s="5" t="str">
        <f t="shared" si="40"/>
        <v/>
      </c>
      <c r="S186" s="5">
        <f t="shared" si="41"/>
        <v>0</v>
      </c>
      <c r="T186" s="5">
        <f t="shared" si="42"/>
        <v>0</v>
      </c>
      <c r="U186" s="3" t="str">
        <f t="shared" si="43"/>
        <v>INSERT INTO TB_APT (SANG, APT_NM, YR, SAEDAE, APT_NO) VALUES (' ',' ','','0','0');</v>
      </c>
      <c r="V186" s="6" t="e">
        <f t="shared" si="44"/>
        <v>#VALUE!</v>
      </c>
      <c r="X186" s="7" t="str">
        <f t="shared" si="45"/>
        <v xml:space="preserve">UPDATE TB_APT SET APT_NO ='' WHERE APT_NM LIKE '% %'  ; </v>
      </c>
      <c r="Z186" s="5" t="str">
        <f t="shared" si="46"/>
        <v xml:space="preserve"> ,' '</v>
      </c>
      <c r="AA186" s="5" t="str">
        <f t="shared" si="47"/>
        <v xml:space="preserve">UPDATE TB_APT SET gu =' ' WHERE APT_NM LIKE '% %'  ; </v>
      </c>
    </row>
    <row r="187" spans="15:27" ht="16.5" customHeight="1">
      <c r="O187" t="str">
        <f t="shared" si="37"/>
        <v/>
      </c>
      <c r="P187" s="5" t="str">
        <f t="shared" si="38"/>
        <v xml:space="preserve"> </v>
      </c>
      <c r="Q187" s="5" t="str">
        <f t="shared" si="39"/>
        <v xml:space="preserve"> </v>
      </c>
      <c r="R187" s="5" t="str">
        <f t="shared" si="40"/>
        <v/>
      </c>
      <c r="S187" s="5">
        <f t="shared" si="41"/>
        <v>0</v>
      </c>
      <c r="T187" s="5">
        <f t="shared" si="42"/>
        <v>0</v>
      </c>
      <c r="U187" s="3" t="str">
        <f t="shared" si="43"/>
        <v>INSERT INTO TB_APT (SANG, APT_NM, YR, SAEDAE, APT_NO) VALUES (' ',' ','','0','0');</v>
      </c>
      <c r="V187" s="6" t="e">
        <f t="shared" si="44"/>
        <v>#VALUE!</v>
      </c>
      <c r="X187" s="7" t="str">
        <f t="shared" si="45"/>
        <v xml:space="preserve">UPDATE TB_APT SET APT_NO ='' WHERE APT_NM LIKE '% %'  ; </v>
      </c>
      <c r="Z187" s="5" t="str">
        <f t="shared" si="46"/>
        <v xml:space="preserve"> ,' '</v>
      </c>
      <c r="AA187" s="5" t="str">
        <f t="shared" si="47"/>
        <v xml:space="preserve">UPDATE TB_APT SET gu =' ' WHERE APT_NM LIKE '% %'  ; </v>
      </c>
    </row>
    <row r="188" spans="15:27" ht="16.5" customHeight="1">
      <c r="O188" t="str">
        <f t="shared" si="37"/>
        <v/>
      </c>
      <c r="P188" s="5" t="str">
        <f t="shared" si="38"/>
        <v xml:space="preserve"> </v>
      </c>
      <c r="Q188" s="5" t="str">
        <f t="shared" si="39"/>
        <v xml:space="preserve"> </v>
      </c>
      <c r="R188" s="5" t="str">
        <f t="shared" si="40"/>
        <v/>
      </c>
      <c r="S188" s="5">
        <f t="shared" si="41"/>
        <v>0</v>
      </c>
      <c r="T188" s="5">
        <f t="shared" si="42"/>
        <v>0</v>
      </c>
      <c r="U188" s="3" t="str">
        <f t="shared" si="43"/>
        <v>INSERT INTO TB_APT (SANG, APT_NM, YR, SAEDAE, APT_NO) VALUES (' ',' ','','0','0');</v>
      </c>
      <c r="V188" s="6" t="e">
        <f t="shared" si="44"/>
        <v>#VALUE!</v>
      </c>
      <c r="X188" s="7" t="str">
        <f t="shared" si="45"/>
        <v xml:space="preserve">UPDATE TB_APT SET APT_NO ='' WHERE APT_NM LIKE '% %'  ; </v>
      </c>
      <c r="Z188" s="5" t="str">
        <f t="shared" si="46"/>
        <v xml:space="preserve"> ,' '</v>
      </c>
      <c r="AA188" s="5" t="str">
        <f t="shared" si="47"/>
        <v xml:space="preserve">UPDATE TB_APT SET gu =' ' WHERE APT_NM LIKE '% %'  ; </v>
      </c>
    </row>
    <row r="189" spans="15:27" ht="16.5" customHeight="1">
      <c r="O189" t="str">
        <f t="shared" si="37"/>
        <v/>
      </c>
      <c r="P189" s="5" t="str">
        <f t="shared" si="38"/>
        <v xml:space="preserve"> </v>
      </c>
      <c r="Q189" s="5" t="str">
        <f t="shared" si="39"/>
        <v xml:space="preserve"> </v>
      </c>
      <c r="R189" s="5" t="str">
        <f t="shared" si="40"/>
        <v/>
      </c>
      <c r="S189" s="5">
        <f t="shared" si="41"/>
        <v>0</v>
      </c>
      <c r="T189" s="5">
        <f t="shared" si="42"/>
        <v>0</v>
      </c>
      <c r="U189" s="3" t="str">
        <f t="shared" si="43"/>
        <v>INSERT INTO TB_APT (SANG, APT_NM, YR, SAEDAE, APT_NO) VALUES (' ',' ','','0','0');</v>
      </c>
      <c r="V189" s="6" t="e">
        <f t="shared" si="44"/>
        <v>#VALUE!</v>
      </c>
      <c r="X189" s="7" t="str">
        <f t="shared" si="45"/>
        <v xml:space="preserve">UPDATE TB_APT SET APT_NO ='' WHERE APT_NM LIKE '% %'  ; </v>
      </c>
      <c r="Z189" s="5" t="str">
        <f t="shared" si="46"/>
        <v xml:space="preserve"> ,' '</v>
      </c>
      <c r="AA189" s="5" t="str">
        <f t="shared" si="47"/>
        <v xml:space="preserve">UPDATE TB_APT SET gu =' ' WHERE APT_NM LIKE '% %'  ; </v>
      </c>
    </row>
    <row r="190" spans="15:27" ht="16.5" customHeight="1">
      <c r="O190" t="str">
        <f t="shared" si="37"/>
        <v/>
      </c>
      <c r="P190" s="5" t="str">
        <f t="shared" si="38"/>
        <v xml:space="preserve"> </v>
      </c>
      <c r="Q190" s="5" t="str">
        <f t="shared" si="39"/>
        <v xml:space="preserve"> </v>
      </c>
      <c r="R190" s="5" t="str">
        <f t="shared" si="40"/>
        <v/>
      </c>
      <c r="S190" s="5">
        <f t="shared" si="41"/>
        <v>0</v>
      </c>
      <c r="T190" s="5">
        <f t="shared" si="42"/>
        <v>0</v>
      </c>
      <c r="U190" s="3" t="str">
        <f t="shared" si="43"/>
        <v>INSERT INTO TB_APT (SANG, APT_NM, YR, SAEDAE, APT_NO) VALUES (' ',' ','','0','0');</v>
      </c>
      <c r="V190" s="6" t="e">
        <f t="shared" si="44"/>
        <v>#VALUE!</v>
      </c>
      <c r="X190" s="7" t="str">
        <f t="shared" si="45"/>
        <v xml:space="preserve">UPDATE TB_APT SET APT_NO ='' WHERE APT_NM LIKE '% %'  ; </v>
      </c>
      <c r="Z190" s="5" t="str">
        <f t="shared" si="46"/>
        <v xml:space="preserve"> ,' '</v>
      </c>
      <c r="AA190" s="5" t="str">
        <f t="shared" si="47"/>
        <v xml:space="preserve">UPDATE TB_APT SET gu =' ' WHERE APT_NM LIKE '% %'  ; </v>
      </c>
    </row>
    <row r="191" spans="15:27" ht="16.5" customHeight="1">
      <c r="O191" t="str">
        <f t="shared" si="37"/>
        <v/>
      </c>
      <c r="P191" s="5" t="str">
        <f t="shared" si="38"/>
        <v xml:space="preserve"> </v>
      </c>
      <c r="Q191" s="5" t="str">
        <f t="shared" si="39"/>
        <v xml:space="preserve"> </v>
      </c>
      <c r="R191" s="5" t="str">
        <f t="shared" si="40"/>
        <v/>
      </c>
      <c r="S191" s="5">
        <f t="shared" si="41"/>
        <v>0</v>
      </c>
      <c r="T191" s="5">
        <f t="shared" si="42"/>
        <v>0</v>
      </c>
      <c r="U191" s="3" t="str">
        <f t="shared" si="43"/>
        <v>INSERT INTO TB_APT (SANG, APT_NM, YR, SAEDAE, APT_NO) VALUES (' ',' ','','0','0');</v>
      </c>
      <c r="V191" s="6" t="e">
        <f t="shared" si="44"/>
        <v>#VALUE!</v>
      </c>
      <c r="X191" s="7" t="str">
        <f t="shared" si="45"/>
        <v xml:space="preserve">UPDATE TB_APT SET APT_NO ='' WHERE APT_NM LIKE '% %'  ; </v>
      </c>
      <c r="Z191" s="5" t="str">
        <f t="shared" si="46"/>
        <v xml:space="preserve"> ,' '</v>
      </c>
      <c r="AA191" s="5" t="str">
        <f t="shared" si="47"/>
        <v xml:space="preserve">UPDATE TB_APT SET gu =' ' WHERE APT_NM LIKE '% %'  ; </v>
      </c>
    </row>
    <row r="192" spans="15:27" ht="16.5" customHeight="1">
      <c r="O192" t="str">
        <f t="shared" si="37"/>
        <v/>
      </c>
      <c r="P192" s="5" t="str">
        <f t="shared" si="38"/>
        <v xml:space="preserve"> </v>
      </c>
      <c r="Q192" s="5" t="str">
        <f t="shared" si="39"/>
        <v xml:space="preserve"> </v>
      </c>
      <c r="R192" s="5" t="str">
        <f t="shared" si="40"/>
        <v/>
      </c>
      <c r="S192" s="5">
        <f t="shared" si="41"/>
        <v>0</v>
      </c>
      <c r="T192" s="5">
        <f t="shared" si="42"/>
        <v>0</v>
      </c>
      <c r="U192" s="3" t="str">
        <f t="shared" si="43"/>
        <v>INSERT INTO TB_APT (SANG, APT_NM, YR, SAEDAE, APT_NO) VALUES (' ',' ','','0','0');</v>
      </c>
      <c r="V192" s="6" t="e">
        <f t="shared" si="44"/>
        <v>#VALUE!</v>
      </c>
      <c r="X192" s="7" t="str">
        <f t="shared" si="45"/>
        <v xml:space="preserve">UPDATE TB_APT SET APT_NO ='' WHERE APT_NM LIKE '% %'  ; </v>
      </c>
      <c r="Z192" s="5" t="str">
        <f t="shared" si="46"/>
        <v xml:space="preserve"> ,' '</v>
      </c>
      <c r="AA192" s="5" t="str">
        <f t="shared" si="47"/>
        <v xml:space="preserve">UPDATE TB_APT SET gu =' ' WHERE APT_NM LIKE '% %'  ; </v>
      </c>
    </row>
    <row r="193" spans="15:27" ht="16.5" customHeight="1">
      <c r="O193" t="str">
        <f t="shared" si="37"/>
        <v/>
      </c>
      <c r="P193" s="5" t="str">
        <f t="shared" si="38"/>
        <v xml:space="preserve"> </v>
      </c>
      <c r="Q193" s="5" t="str">
        <f t="shared" si="39"/>
        <v xml:space="preserve"> </v>
      </c>
      <c r="R193" s="5" t="str">
        <f t="shared" si="40"/>
        <v/>
      </c>
      <c r="S193" s="5">
        <f t="shared" si="41"/>
        <v>0</v>
      </c>
      <c r="T193" s="5">
        <f t="shared" si="42"/>
        <v>0</v>
      </c>
      <c r="U193" s="3" t="str">
        <f t="shared" si="43"/>
        <v>INSERT INTO TB_APT (SANG, APT_NM, YR, SAEDAE, APT_NO) VALUES (' ',' ','','0','0');</v>
      </c>
      <c r="V193" s="6" t="e">
        <f t="shared" si="44"/>
        <v>#VALUE!</v>
      </c>
      <c r="X193" s="7" t="str">
        <f t="shared" si="45"/>
        <v xml:space="preserve">UPDATE TB_APT SET APT_NO ='' WHERE APT_NM LIKE '% %'  ; </v>
      </c>
      <c r="Z193" s="5" t="str">
        <f t="shared" si="46"/>
        <v xml:space="preserve"> ,' '</v>
      </c>
      <c r="AA193" s="5" t="str">
        <f t="shared" si="47"/>
        <v xml:space="preserve">UPDATE TB_APT SET gu =' ' WHERE APT_NM LIKE '% %'  ; </v>
      </c>
    </row>
    <row r="194" spans="15:27" ht="16.5" customHeight="1">
      <c r="O194" t="str">
        <f t="shared" si="37"/>
        <v/>
      </c>
      <c r="P194" s="5" t="str">
        <f t="shared" si="38"/>
        <v xml:space="preserve"> </v>
      </c>
      <c r="Q194" s="5" t="str">
        <f t="shared" si="39"/>
        <v xml:space="preserve"> </v>
      </c>
      <c r="R194" s="5" t="str">
        <f t="shared" si="40"/>
        <v/>
      </c>
      <c r="S194" s="5">
        <f t="shared" si="41"/>
        <v>0</v>
      </c>
      <c r="T194" s="5">
        <f t="shared" si="42"/>
        <v>0</v>
      </c>
      <c r="U194" s="3" t="str">
        <f t="shared" si="43"/>
        <v>INSERT INTO TB_APT (SANG, APT_NM, YR, SAEDAE, APT_NO) VALUES (' ',' ','','0','0');</v>
      </c>
      <c r="V194" s="6" t="e">
        <f t="shared" si="44"/>
        <v>#VALUE!</v>
      </c>
      <c r="X194" s="7" t="str">
        <f t="shared" si="45"/>
        <v xml:space="preserve">UPDATE TB_APT SET APT_NO ='' WHERE APT_NM LIKE '% %'  ; </v>
      </c>
      <c r="Z194" s="5" t="str">
        <f t="shared" si="46"/>
        <v xml:space="preserve"> ,' '</v>
      </c>
      <c r="AA194" s="5" t="str">
        <f t="shared" si="47"/>
        <v xml:space="preserve">UPDATE TB_APT SET gu =' ' WHERE APT_NM LIKE '% %'  ; </v>
      </c>
    </row>
    <row r="195" spans="15:27" ht="16.5" customHeight="1">
      <c r="O195" t="str">
        <f t="shared" ref="O195:O258" si="48">CONCATENATE(F195,K195)</f>
        <v/>
      </c>
      <c r="P195" s="5" t="str">
        <f t="shared" ref="P195:P258" si="49">CONCATENATE(C195, " ", D195)</f>
        <v xml:space="preserve"> </v>
      </c>
      <c r="Q195" s="5" t="str">
        <f t="shared" ref="Q195:Q258" si="50">CONCATENATE(E195," ",F195)</f>
        <v xml:space="preserve"> </v>
      </c>
      <c r="R195" s="5" t="str">
        <f t="shared" ref="R195:R258" si="51">LEFT(I195,4)</f>
        <v/>
      </c>
      <c r="S195" s="5">
        <f t="shared" ref="S195:S258" si="52">G195</f>
        <v>0</v>
      </c>
      <c r="T195" s="5">
        <f t="shared" ref="T195:T258" si="53">A195</f>
        <v>0</v>
      </c>
      <c r="U195" s="3" t="str">
        <f t="shared" ref="U195:U258" si="54">CONCATENATE("INSERT INTO TB_APT (SANG, APT_NM, YR, SAEDAE, APT_NO) VALUES (",  "'",P195, "','",Q195,"','",R195,"','", S195, "','",T195, "');")</f>
        <v>INSERT INTO TB_APT (SANG, APT_NM, YR, SAEDAE, APT_NO) VALUES (' ',' ','','0','0');</v>
      </c>
      <c r="V195" s="6" t="e">
        <f t="shared" ref="V195:V258" si="55">CONCATENATE("INSERT INTO TB_APT_PRICE (BATCH_YN, WRK_DT, APT_NM, PYUNG, DONG_FLO,  M_PRICE, J_PRICE ,APT_NO)VALUES ('Y', sysdate,'",Q195,"','",IF(K195="",ROUND((LEFT(J195,3)/3.3),2),K195), "','", IF(L195="","J", L195), "','", IF(N195="", 0,N195 ), "','", IF(M195="", 0,M195 ), "','", T195,  "');")</f>
        <v>#VALUE!</v>
      </c>
      <c r="X195" s="7" t="str">
        <f t="shared" ref="X195:X258" si="56">CONCATENATE("UPDATE TB_APT SET APT_NO ='", A195, "'", " WHERE APT_NM LIKE '%", Q195, "%'  ; ")</f>
        <v xml:space="preserve">UPDATE TB_APT SET APT_NO ='' WHERE APT_NM LIKE '% %'  ; </v>
      </c>
      <c r="Z195" s="5" t="str">
        <f t="shared" ref="Z195:Z258" si="57">CONCATENATE(" ,'",Q195,"'")</f>
        <v xml:space="preserve"> ,' '</v>
      </c>
      <c r="AA195" s="5" t="str">
        <f t="shared" ref="AA195:AA258" si="58">CONCATENATE("UPDATE TB_APT SET gu ='", P195, "'", " WHERE APT_NM LIKE '%", Q195, "%'  ; ")</f>
        <v xml:space="preserve">UPDATE TB_APT SET gu =' ' WHERE APT_NM LIKE '% %'  ; </v>
      </c>
    </row>
    <row r="196" spans="15:27" ht="16.5" customHeight="1">
      <c r="O196" t="str">
        <f t="shared" si="48"/>
        <v/>
      </c>
      <c r="P196" s="5" t="str">
        <f t="shared" si="49"/>
        <v xml:space="preserve"> </v>
      </c>
      <c r="Q196" s="5" t="str">
        <f t="shared" si="50"/>
        <v xml:space="preserve"> </v>
      </c>
      <c r="R196" s="5" t="str">
        <f t="shared" si="51"/>
        <v/>
      </c>
      <c r="S196" s="5">
        <f t="shared" si="52"/>
        <v>0</v>
      </c>
      <c r="T196" s="5">
        <f t="shared" si="53"/>
        <v>0</v>
      </c>
      <c r="U196" s="3" t="str">
        <f t="shared" si="54"/>
        <v>INSERT INTO TB_APT (SANG, APT_NM, YR, SAEDAE, APT_NO) VALUES (' ',' ','','0','0');</v>
      </c>
      <c r="V196" s="6" t="e">
        <f t="shared" si="55"/>
        <v>#VALUE!</v>
      </c>
      <c r="X196" s="7" t="str">
        <f t="shared" si="56"/>
        <v xml:space="preserve">UPDATE TB_APT SET APT_NO ='' WHERE APT_NM LIKE '% %'  ; </v>
      </c>
      <c r="Z196" s="5" t="str">
        <f t="shared" si="57"/>
        <v xml:space="preserve"> ,' '</v>
      </c>
      <c r="AA196" s="5" t="str">
        <f t="shared" si="58"/>
        <v xml:space="preserve">UPDATE TB_APT SET gu =' ' WHERE APT_NM LIKE '% %'  ; </v>
      </c>
    </row>
    <row r="197" spans="15:27" ht="16.5" customHeight="1">
      <c r="O197" t="str">
        <f t="shared" si="48"/>
        <v/>
      </c>
      <c r="P197" s="5" t="str">
        <f t="shared" si="49"/>
        <v xml:space="preserve"> </v>
      </c>
      <c r="Q197" s="5" t="str">
        <f t="shared" si="50"/>
        <v xml:space="preserve"> </v>
      </c>
      <c r="R197" s="5" t="str">
        <f t="shared" si="51"/>
        <v/>
      </c>
      <c r="S197" s="5">
        <f t="shared" si="52"/>
        <v>0</v>
      </c>
      <c r="T197" s="5">
        <f t="shared" si="53"/>
        <v>0</v>
      </c>
      <c r="U197" s="3" t="str">
        <f t="shared" si="54"/>
        <v>INSERT INTO TB_APT (SANG, APT_NM, YR, SAEDAE, APT_NO) VALUES (' ',' ','','0','0');</v>
      </c>
      <c r="V197" s="6" t="e">
        <f t="shared" si="55"/>
        <v>#VALUE!</v>
      </c>
      <c r="X197" s="7" t="str">
        <f t="shared" si="56"/>
        <v xml:space="preserve">UPDATE TB_APT SET APT_NO ='' WHERE APT_NM LIKE '% %'  ; </v>
      </c>
      <c r="Z197" s="5" t="str">
        <f t="shared" si="57"/>
        <v xml:space="preserve"> ,' '</v>
      </c>
      <c r="AA197" s="5" t="str">
        <f t="shared" si="58"/>
        <v xml:space="preserve">UPDATE TB_APT SET gu =' ' WHERE APT_NM LIKE '% %'  ; </v>
      </c>
    </row>
    <row r="198" spans="15:27" ht="16.5" customHeight="1">
      <c r="O198" t="str">
        <f t="shared" si="48"/>
        <v/>
      </c>
      <c r="P198" s="5" t="str">
        <f t="shared" si="49"/>
        <v xml:space="preserve"> </v>
      </c>
      <c r="Q198" s="5" t="str">
        <f t="shared" si="50"/>
        <v xml:space="preserve"> </v>
      </c>
      <c r="R198" s="5" t="str">
        <f t="shared" si="51"/>
        <v/>
      </c>
      <c r="S198" s="5">
        <f t="shared" si="52"/>
        <v>0</v>
      </c>
      <c r="T198" s="5">
        <f t="shared" si="53"/>
        <v>0</v>
      </c>
      <c r="U198" s="3" t="str">
        <f t="shared" si="54"/>
        <v>INSERT INTO TB_APT (SANG, APT_NM, YR, SAEDAE, APT_NO) VALUES (' ',' ','','0','0');</v>
      </c>
      <c r="V198" s="6" t="e">
        <f t="shared" si="55"/>
        <v>#VALUE!</v>
      </c>
      <c r="X198" s="7" t="str">
        <f t="shared" si="56"/>
        <v xml:space="preserve">UPDATE TB_APT SET APT_NO ='' WHERE APT_NM LIKE '% %'  ; </v>
      </c>
      <c r="Z198" s="5" t="str">
        <f t="shared" si="57"/>
        <v xml:space="preserve"> ,' '</v>
      </c>
      <c r="AA198" s="5" t="str">
        <f t="shared" si="58"/>
        <v xml:space="preserve">UPDATE TB_APT SET gu =' ' WHERE APT_NM LIKE '% %'  ; </v>
      </c>
    </row>
    <row r="199" spans="15:27" ht="16.5" customHeight="1">
      <c r="O199" t="str">
        <f t="shared" si="48"/>
        <v/>
      </c>
      <c r="P199" s="5" t="str">
        <f t="shared" si="49"/>
        <v xml:space="preserve"> </v>
      </c>
      <c r="Q199" s="5" t="str">
        <f t="shared" si="50"/>
        <v xml:space="preserve"> </v>
      </c>
      <c r="R199" s="5" t="str">
        <f t="shared" si="51"/>
        <v/>
      </c>
      <c r="S199" s="5">
        <f t="shared" si="52"/>
        <v>0</v>
      </c>
      <c r="T199" s="5">
        <f t="shared" si="53"/>
        <v>0</v>
      </c>
      <c r="U199" s="3" t="str">
        <f t="shared" si="54"/>
        <v>INSERT INTO TB_APT (SANG, APT_NM, YR, SAEDAE, APT_NO) VALUES (' ',' ','','0','0');</v>
      </c>
      <c r="V199" s="6" t="e">
        <f t="shared" si="55"/>
        <v>#VALUE!</v>
      </c>
      <c r="X199" s="7" t="str">
        <f t="shared" si="56"/>
        <v xml:space="preserve">UPDATE TB_APT SET APT_NO ='' WHERE APT_NM LIKE '% %'  ; </v>
      </c>
      <c r="Z199" s="5" t="str">
        <f t="shared" si="57"/>
        <v xml:space="preserve"> ,' '</v>
      </c>
      <c r="AA199" s="5" t="str">
        <f t="shared" si="58"/>
        <v xml:space="preserve">UPDATE TB_APT SET gu =' ' WHERE APT_NM LIKE '% %'  ; </v>
      </c>
    </row>
    <row r="200" spans="15:27" ht="16.5" customHeight="1">
      <c r="O200" t="str">
        <f t="shared" si="48"/>
        <v/>
      </c>
      <c r="P200" s="5" t="str">
        <f t="shared" si="49"/>
        <v xml:space="preserve"> </v>
      </c>
      <c r="Q200" s="5" t="str">
        <f t="shared" si="50"/>
        <v xml:space="preserve"> </v>
      </c>
      <c r="R200" s="5" t="str">
        <f t="shared" si="51"/>
        <v/>
      </c>
      <c r="S200" s="5">
        <f t="shared" si="52"/>
        <v>0</v>
      </c>
      <c r="T200" s="5">
        <f t="shared" si="53"/>
        <v>0</v>
      </c>
      <c r="U200" s="3" t="str">
        <f t="shared" si="54"/>
        <v>INSERT INTO TB_APT (SANG, APT_NM, YR, SAEDAE, APT_NO) VALUES (' ',' ','','0','0');</v>
      </c>
      <c r="V200" s="6" t="e">
        <f t="shared" si="55"/>
        <v>#VALUE!</v>
      </c>
      <c r="X200" s="7" t="str">
        <f t="shared" si="56"/>
        <v xml:space="preserve">UPDATE TB_APT SET APT_NO ='' WHERE APT_NM LIKE '% %'  ; </v>
      </c>
      <c r="Z200" s="5" t="str">
        <f t="shared" si="57"/>
        <v xml:space="preserve"> ,' '</v>
      </c>
      <c r="AA200" s="5" t="str">
        <f t="shared" si="58"/>
        <v xml:space="preserve">UPDATE TB_APT SET gu =' ' WHERE APT_NM LIKE '% %'  ; </v>
      </c>
    </row>
    <row r="201" spans="15:27" ht="16.5" customHeight="1">
      <c r="O201" t="str">
        <f t="shared" si="48"/>
        <v/>
      </c>
      <c r="P201" s="5" t="str">
        <f t="shared" si="49"/>
        <v xml:space="preserve"> </v>
      </c>
      <c r="Q201" s="5" t="str">
        <f t="shared" si="50"/>
        <v xml:space="preserve"> </v>
      </c>
      <c r="R201" s="5" t="str">
        <f t="shared" si="51"/>
        <v/>
      </c>
      <c r="S201" s="5">
        <f t="shared" si="52"/>
        <v>0</v>
      </c>
      <c r="T201" s="5">
        <f t="shared" si="53"/>
        <v>0</v>
      </c>
      <c r="U201" s="3" t="str">
        <f t="shared" si="54"/>
        <v>INSERT INTO TB_APT (SANG, APT_NM, YR, SAEDAE, APT_NO) VALUES (' ',' ','','0','0');</v>
      </c>
      <c r="V201" s="6" t="e">
        <f t="shared" si="55"/>
        <v>#VALUE!</v>
      </c>
      <c r="X201" s="7" t="str">
        <f t="shared" si="56"/>
        <v xml:space="preserve">UPDATE TB_APT SET APT_NO ='' WHERE APT_NM LIKE '% %'  ; </v>
      </c>
      <c r="Z201" s="5" t="str">
        <f t="shared" si="57"/>
        <v xml:space="preserve"> ,' '</v>
      </c>
      <c r="AA201" s="5" t="str">
        <f t="shared" si="58"/>
        <v xml:space="preserve">UPDATE TB_APT SET gu =' ' WHERE APT_NM LIKE '% %'  ; </v>
      </c>
    </row>
    <row r="202" spans="15:27" ht="16.5" customHeight="1">
      <c r="O202" t="str">
        <f t="shared" si="48"/>
        <v/>
      </c>
      <c r="P202" s="5" t="str">
        <f t="shared" si="49"/>
        <v xml:space="preserve"> </v>
      </c>
      <c r="Q202" s="5" t="str">
        <f t="shared" si="50"/>
        <v xml:space="preserve"> </v>
      </c>
      <c r="R202" s="5" t="str">
        <f t="shared" si="51"/>
        <v/>
      </c>
      <c r="S202" s="5">
        <f t="shared" si="52"/>
        <v>0</v>
      </c>
      <c r="T202" s="5">
        <f t="shared" si="53"/>
        <v>0</v>
      </c>
      <c r="U202" s="3" t="str">
        <f t="shared" si="54"/>
        <v>INSERT INTO TB_APT (SANG, APT_NM, YR, SAEDAE, APT_NO) VALUES (' ',' ','','0','0');</v>
      </c>
      <c r="V202" s="6" t="e">
        <f t="shared" si="55"/>
        <v>#VALUE!</v>
      </c>
      <c r="X202" s="7" t="str">
        <f t="shared" si="56"/>
        <v xml:space="preserve">UPDATE TB_APT SET APT_NO ='' WHERE APT_NM LIKE '% %'  ; </v>
      </c>
      <c r="Z202" s="5" t="str">
        <f t="shared" si="57"/>
        <v xml:space="preserve"> ,' '</v>
      </c>
      <c r="AA202" s="5" t="str">
        <f t="shared" si="58"/>
        <v xml:space="preserve">UPDATE TB_APT SET gu =' ' WHERE APT_NM LIKE '% %'  ; </v>
      </c>
    </row>
    <row r="203" spans="15:27" ht="16.5" customHeight="1">
      <c r="O203" t="str">
        <f t="shared" si="48"/>
        <v/>
      </c>
      <c r="P203" s="5" t="str">
        <f t="shared" si="49"/>
        <v xml:space="preserve"> </v>
      </c>
      <c r="Q203" s="5" t="str">
        <f t="shared" si="50"/>
        <v xml:space="preserve"> </v>
      </c>
      <c r="R203" s="5" t="str">
        <f t="shared" si="51"/>
        <v/>
      </c>
      <c r="S203" s="5">
        <f t="shared" si="52"/>
        <v>0</v>
      </c>
      <c r="T203" s="5">
        <f t="shared" si="53"/>
        <v>0</v>
      </c>
      <c r="U203" s="3" t="str">
        <f t="shared" si="54"/>
        <v>INSERT INTO TB_APT (SANG, APT_NM, YR, SAEDAE, APT_NO) VALUES (' ',' ','','0','0');</v>
      </c>
      <c r="V203" s="6" t="e">
        <f t="shared" si="55"/>
        <v>#VALUE!</v>
      </c>
      <c r="X203" s="7" t="str">
        <f t="shared" si="56"/>
        <v xml:space="preserve">UPDATE TB_APT SET APT_NO ='' WHERE APT_NM LIKE '% %'  ; </v>
      </c>
      <c r="Z203" s="5" t="str">
        <f t="shared" si="57"/>
        <v xml:space="preserve"> ,' '</v>
      </c>
      <c r="AA203" s="5" t="str">
        <f t="shared" si="58"/>
        <v xml:space="preserve">UPDATE TB_APT SET gu =' ' WHERE APT_NM LIKE '% %'  ; </v>
      </c>
    </row>
    <row r="204" spans="15:27" ht="16.5" customHeight="1">
      <c r="O204" t="str">
        <f t="shared" si="48"/>
        <v/>
      </c>
      <c r="P204" s="5" t="str">
        <f t="shared" si="49"/>
        <v xml:space="preserve"> </v>
      </c>
      <c r="Q204" s="5" t="str">
        <f t="shared" si="50"/>
        <v xml:space="preserve"> </v>
      </c>
      <c r="R204" s="5" t="str">
        <f t="shared" si="51"/>
        <v/>
      </c>
      <c r="S204" s="5">
        <f t="shared" si="52"/>
        <v>0</v>
      </c>
      <c r="T204" s="5">
        <f t="shared" si="53"/>
        <v>0</v>
      </c>
      <c r="U204" s="3" t="str">
        <f t="shared" si="54"/>
        <v>INSERT INTO TB_APT (SANG, APT_NM, YR, SAEDAE, APT_NO) VALUES (' ',' ','','0','0');</v>
      </c>
      <c r="V204" s="6" t="e">
        <f t="shared" si="55"/>
        <v>#VALUE!</v>
      </c>
      <c r="X204" s="7" t="str">
        <f t="shared" si="56"/>
        <v xml:space="preserve">UPDATE TB_APT SET APT_NO ='' WHERE APT_NM LIKE '% %'  ; </v>
      </c>
      <c r="Z204" s="5" t="str">
        <f t="shared" si="57"/>
        <v xml:space="preserve"> ,' '</v>
      </c>
      <c r="AA204" s="5" t="str">
        <f t="shared" si="58"/>
        <v xml:space="preserve">UPDATE TB_APT SET gu =' ' WHERE APT_NM LIKE '% %'  ; </v>
      </c>
    </row>
    <row r="205" spans="15:27" ht="16.5" customHeight="1">
      <c r="O205" t="str">
        <f t="shared" si="48"/>
        <v/>
      </c>
      <c r="P205" s="5" t="str">
        <f t="shared" si="49"/>
        <v xml:space="preserve"> </v>
      </c>
      <c r="Q205" s="5" t="str">
        <f t="shared" si="50"/>
        <v xml:space="preserve"> </v>
      </c>
      <c r="R205" s="5" t="str">
        <f t="shared" si="51"/>
        <v/>
      </c>
      <c r="S205" s="5">
        <f t="shared" si="52"/>
        <v>0</v>
      </c>
      <c r="T205" s="5">
        <f t="shared" si="53"/>
        <v>0</v>
      </c>
      <c r="U205" s="3" t="str">
        <f t="shared" si="54"/>
        <v>INSERT INTO TB_APT (SANG, APT_NM, YR, SAEDAE, APT_NO) VALUES (' ',' ','','0','0');</v>
      </c>
      <c r="V205" s="6" t="e">
        <f t="shared" si="55"/>
        <v>#VALUE!</v>
      </c>
      <c r="X205" s="7" t="str">
        <f t="shared" si="56"/>
        <v xml:space="preserve">UPDATE TB_APT SET APT_NO ='' WHERE APT_NM LIKE '% %'  ; </v>
      </c>
      <c r="Z205" s="5" t="str">
        <f t="shared" si="57"/>
        <v xml:space="preserve"> ,' '</v>
      </c>
      <c r="AA205" s="5" t="str">
        <f t="shared" si="58"/>
        <v xml:space="preserve">UPDATE TB_APT SET gu =' ' WHERE APT_NM LIKE '% %'  ; </v>
      </c>
    </row>
    <row r="206" spans="15:27" ht="16.5" customHeight="1">
      <c r="O206" t="str">
        <f t="shared" si="48"/>
        <v/>
      </c>
      <c r="P206" s="5" t="str">
        <f t="shared" si="49"/>
        <v xml:space="preserve"> </v>
      </c>
      <c r="Q206" s="5" t="str">
        <f t="shared" si="50"/>
        <v xml:space="preserve"> </v>
      </c>
      <c r="R206" s="5" t="str">
        <f t="shared" si="51"/>
        <v/>
      </c>
      <c r="S206" s="5">
        <f t="shared" si="52"/>
        <v>0</v>
      </c>
      <c r="T206" s="5">
        <f t="shared" si="53"/>
        <v>0</v>
      </c>
      <c r="U206" s="3" t="str">
        <f t="shared" si="54"/>
        <v>INSERT INTO TB_APT (SANG, APT_NM, YR, SAEDAE, APT_NO) VALUES (' ',' ','','0','0');</v>
      </c>
      <c r="V206" s="6" t="e">
        <f t="shared" si="55"/>
        <v>#VALUE!</v>
      </c>
      <c r="X206" s="7" t="str">
        <f t="shared" si="56"/>
        <v xml:space="preserve">UPDATE TB_APT SET APT_NO ='' WHERE APT_NM LIKE '% %'  ; </v>
      </c>
      <c r="Z206" s="5" t="str">
        <f t="shared" si="57"/>
        <v xml:space="preserve"> ,' '</v>
      </c>
      <c r="AA206" s="5" t="str">
        <f t="shared" si="58"/>
        <v xml:space="preserve">UPDATE TB_APT SET gu =' ' WHERE APT_NM LIKE '% %'  ; </v>
      </c>
    </row>
    <row r="207" spans="15:27" ht="16.5" customHeight="1">
      <c r="O207" t="str">
        <f t="shared" si="48"/>
        <v/>
      </c>
      <c r="P207" s="5" t="str">
        <f t="shared" si="49"/>
        <v xml:space="preserve"> </v>
      </c>
      <c r="Q207" s="5" t="str">
        <f t="shared" si="50"/>
        <v xml:space="preserve"> </v>
      </c>
      <c r="R207" s="5" t="str">
        <f t="shared" si="51"/>
        <v/>
      </c>
      <c r="S207" s="5">
        <f t="shared" si="52"/>
        <v>0</v>
      </c>
      <c r="T207" s="5">
        <f t="shared" si="53"/>
        <v>0</v>
      </c>
      <c r="U207" s="3" t="str">
        <f t="shared" si="54"/>
        <v>INSERT INTO TB_APT (SANG, APT_NM, YR, SAEDAE, APT_NO) VALUES (' ',' ','','0','0');</v>
      </c>
      <c r="V207" s="6" t="e">
        <f t="shared" si="55"/>
        <v>#VALUE!</v>
      </c>
      <c r="X207" s="7" t="str">
        <f t="shared" si="56"/>
        <v xml:space="preserve">UPDATE TB_APT SET APT_NO ='' WHERE APT_NM LIKE '% %'  ; </v>
      </c>
      <c r="Z207" s="5" t="str">
        <f t="shared" si="57"/>
        <v xml:space="preserve"> ,' '</v>
      </c>
      <c r="AA207" s="5" t="str">
        <f t="shared" si="58"/>
        <v xml:space="preserve">UPDATE TB_APT SET gu =' ' WHERE APT_NM LIKE '% %'  ; </v>
      </c>
    </row>
    <row r="208" spans="15:27" ht="16.5" customHeight="1">
      <c r="O208" t="str">
        <f t="shared" si="48"/>
        <v/>
      </c>
      <c r="P208" s="5" t="str">
        <f t="shared" si="49"/>
        <v xml:space="preserve"> </v>
      </c>
      <c r="Q208" s="5" t="str">
        <f t="shared" si="50"/>
        <v xml:space="preserve"> </v>
      </c>
      <c r="R208" s="5" t="str">
        <f t="shared" si="51"/>
        <v/>
      </c>
      <c r="S208" s="5">
        <f t="shared" si="52"/>
        <v>0</v>
      </c>
      <c r="T208" s="5">
        <f t="shared" si="53"/>
        <v>0</v>
      </c>
      <c r="U208" s="3" t="str">
        <f t="shared" si="54"/>
        <v>INSERT INTO TB_APT (SANG, APT_NM, YR, SAEDAE, APT_NO) VALUES (' ',' ','','0','0');</v>
      </c>
      <c r="V208" s="6" t="e">
        <f t="shared" si="55"/>
        <v>#VALUE!</v>
      </c>
      <c r="X208" s="7" t="str">
        <f t="shared" si="56"/>
        <v xml:space="preserve">UPDATE TB_APT SET APT_NO ='' WHERE APT_NM LIKE '% %'  ; </v>
      </c>
      <c r="Z208" s="5" t="str">
        <f t="shared" si="57"/>
        <v xml:space="preserve"> ,' '</v>
      </c>
      <c r="AA208" s="5" t="str">
        <f t="shared" si="58"/>
        <v xml:space="preserve">UPDATE TB_APT SET gu =' ' WHERE APT_NM LIKE '% %'  ; </v>
      </c>
    </row>
    <row r="209" spans="1:27" ht="16.5" customHeight="1">
      <c r="O209" t="str">
        <f t="shared" si="48"/>
        <v/>
      </c>
      <c r="P209" s="5" t="str">
        <f t="shared" si="49"/>
        <v xml:space="preserve"> </v>
      </c>
      <c r="Q209" s="5" t="str">
        <f t="shared" si="50"/>
        <v xml:space="preserve"> </v>
      </c>
      <c r="R209" s="5" t="str">
        <f t="shared" si="51"/>
        <v/>
      </c>
      <c r="S209" s="5">
        <f t="shared" si="52"/>
        <v>0</v>
      </c>
      <c r="T209" s="5">
        <f t="shared" si="53"/>
        <v>0</v>
      </c>
      <c r="U209" s="3" t="str">
        <f t="shared" si="54"/>
        <v>INSERT INTO TB_APT (SANG, APT_NM, YR, SAEDAE, APT_NO) VALUES (' ',' ','','0','0');</v>
      </c>
      <c r="V209" s="6" t="e">
        <f t="shared" si="55"/>
        <v>#VALUE!</v>
      </c>
      <c r="X209" s="7" t="str">
        <f t="shared" si="56"/>
        <v xml:space="preserve">UPDATE TB_APT SET APT_NO ='' WHERE APT_NM LIKE '% %'  ; </v>
      </c>
      <c r="Z209" s="5" t="str">
        <f t="shared" si="57"/>
        <v xml:space="preserve"> ,' '</v>
      </c>
      <c r="AA209" s="5" t="str">
        <f t="shared" si="58"/>
        <v xml:space="preserve">UPDATE TB_APT SET gu =' ' WHERE APT_NM LIKE '% %'  ; </v>
      </c>
    </row>
    <row r="210" spans="1:27" ht="16.5" customHeight="1">
      <c r="O210" t="str">
        <f t="shared" si="48"/>
        <v/>
      </c>
      <c r="P210" s="5" t="str">
        <f t="shared" si="49"/>
        <v xml:space="preserve"> </v>
      </c>
      <c r="Q210" s="5" t="str">
        <f t="shared" si="50"/>
        <v xml:space="preserve"> </v>
      </c>
      <c r="R210" s="5" t="str">
        <f t="shared" si="51"/>
        <v/>
      </c>
      <c r="S210" s="5">
        <f t="shared" si="52"/>
        <v>0</v>
      </c>
      <c r="T210" s="5">
        <f t="shared" si="53"/>
        <v>0</v>
      </c>
      <c r="U210" s="3" t="str">
        <f t="shared" si="54"/>
        <v>INSERT INTO TB_APT (SANG, APT_NM, YR, SAEDAE, APT_NO) VALUES (' ',' ','','0','0');</v>
      </c>
      <c r="V210" s="6" t="e">
        <f t="shared" si="55"/>
        <v>#VALUE!</v>
      </c>
      <c r="X210" s="7" t="str">
        <f t="shared" si="56"/>
        <v xml:space="preserve">UPDATE TB_APT SET APT_NO ='' WHERE APT_NM LIKE '% %'  ; </v>
      </c>
      <c r="Z210" s="5" t="str">
        <f t="shared" si="57"/>
        <v xml:space="preserve"> ,' '</v>
      </c>
      <c r="AA210" s="5" t="str">
        <f t="shared" si="58"/>
        <v xml:space="preserve">UPDATE TB_APT SET gu =' ' WHERE APT_NM LIKE '% %'  ; </v>
      </c>
    </row>
    <row r="211" spans="1:27" ht="16.5" customHeight="1">
      <c r="O211" t="str">
        <f t="shared" si="48"/>
        <v/>
      </c>
      <c r="P211" s="5" t="str">
        <f t="shared" si="49"/>
        <v xml:space="preserve"> </v>
      </c>
      <c r="Q211" s="5" t="str">
        <f t="shared" si="50"/>
        <v xml:space="preserve"> </v>
      </c>
      <c r="R211" s="5" t="str">
        <f t="shared" si="51"/>
        <v/>
      </c>
      <c r="S211" s="5">
        <f t="shared" si="52"/>
        <v>0</v>
      </c>
      <c r="T211" s="5">
        <f t="shared" si="53"/>
        <v>0</v>
      </c>
      <c r="U211" s="3" t="str">
        <f t="shared" si="54"/>
        <v>INSERT INTO TB_APT (SANG, APT_NM, YR, SAEDAE, APT_NO) VALUES (' ',' ','','0','0');</v>
      </c>
      <c r="V211" s="6" t="e">
        <f t="shared" si="55"/>
        <v>#VALUE!</v>
      </c>
      <c r="X211" s="7" t="str">
        <f t="shared" si="56"/>
        <v xml:space="preserve">UPDATE TB_APT SET APT_NO ='' WHERE APT_NM LIKE '% %'  ; </v>
      </c>
      <c r="Z211" s="5" t="str">
        <f t="shared" si="57"/>
        <v xml:space="preserve"> ,' '</v>
      </c>
      <c r="AA211" s="5" t="str">
        <f t="shared" si="58"/>
        <v xml:space="preserve">UPDATE TB_APT SET gu =' ' WHERE APT_NM LIKE '% %'  ; </v>
      </c>
    </row>
    <row r="212" spans="1:27" ht="16.5" customHeight="1">
      <c r="O212" t="str">
        <f t="shared" si="48"/>
        <v/>
      </c>
      <c r="P212" s="5" t="str">
        <f t="shared" si="49"/>
        <v xml:space="preserve"> </v>
      </c>
      <c r="Q212" s="5" t="str">
        <f t="shared" si="50"/>
        <v xml:space="preserve"> </v>
      </c>
      <c r="R212" s="5" t="str">
        <f t="shared" si="51"/>
        <v/>
      </c>
      <c r="S212" s="5">
        <f t="shared" si="52"/>
        <v>0</v>
      </c>
      <c r="T212" s="5">
        <f t="shared" si="53"/>
        <v>0</v>
      </c>
      <c r="U212" s="3" t="str">
        <f t="shared" si="54"/>
        <v>INSERT INTO TB_APT (SANG, APT_NM, YR, SAEDAE, APT_NO) VALUES (' ',' ','','0','0');</v>
      </c>
      <c r="V212" s="6" t="e">
        <f t="shared" si="55"/>
        <v>#VALUE!</v>
      </c>
      <c r="X212" s="7" t="str">
        <f t="shared" si="56"/>
        <v xml:space="preserve">UPDATE TB_APT SET APT_NO ='' WHERE APT_NM LIKE '% %'  ; </v>
      </c>
      <c r="Z212" s="5" t="str">
        <f t="shared" si="57"/>
        <v xml:space="preserve"> ,' '</v>
      </c>
      <c r="AA212" s="5" t="str">
        <f t="shared" si="58"/>
        <v xml:space="preserve">UPDATE TB_APT SET gu =' ' WHERE APT_NM LIKE '% %'  ; </v>
      </c>
    </row>
    <row r="213" spans="1:27" ht="16.5" customHeight="1">
      <c r="O213" t="str">
        <f t="shared" si="48"/>
        <v/>
      </c>
      <c r="P213" s="5" t="str">
        <f t="shared" si="49"/>
        <v xml:space="preserve"> </v>
      </c>
      <c r="Q213" s="5" t="str">
        <f t="shared" si="50"/>
        <v xml:space="preserve"> </v>
      </c>
      <c r="R213" s="5" t="str">
        <f t="shared" si="51"/>
        <v/>
      </c>
      <c r="S213" s="5">
        <f t="shared" si="52"/>
        <v>0</v>
      </c>
      <c r="T213" s="5">
        <f t="shared" si="53"/>
        <v>0</v>
      </c>
      <c r="U213" s="3" t="str">
        <f t="shared" si="54"/>
        <v>INSERT INTO TB_APT (SANG, APT_NM, YR, SAEDAE, APT_NO) VALUES (' ',' ','','0','0');</v>
      </c>
      <c r="V213" s="6" t="e">
        <f t="shared" si="55"/>
        <v>#VALUE!</v>
      </c>
      <c r="X213" s="7" t="str">
        <f t="shared" si="56"/>
        <v xml:space="preserve">UPDATE TB_APT SET APT_NO ='' WHERE APT_NM LIKE '% %'  ; </v>
      </c>
      <c r="Z213" s="5" t="str">
        <f t="shared" si="57"/>
        <v xml:space="preserve"> ,' '</v>
      </c>
      <c r="AA213" s="5" t="str">
        <f t="shared" si="58"/>
        <v xml:space="preserve">UPDATE TB_APT SET gu =' ' WHERE APT_NM LIKE '% %'  ; </v>
      </c>
    </row>
    <row r="214" spans="1:27" ht="16.5" customHeight="1">
      <c r="O214" t="str">
        <f t="shared" si="48"/>
        <v/>
      </c>
      <c r="P214" s="5" t="str">
        <f t="shared" si="49"/>
        <v xml:space="preserve"> </v>
      </c>
      <c r="Q214" s="5" t="str">
        <f t="shared" si="50"/>
        <v xml:space="preserve"> </v>
      </c>
      <c r="R214" s="5" t="str">
        <f t="shared" si="51"/>
        <v/>
      </c>
      <c r="S214" s="5">
        <f t="shared" si="52"/>
        <v>0</v>
      </c>
      <c r="T214" s="5">
        <f t="shared" si="53"/>
        <v>0</v>
      </c>
      <c r="U214" s="3" t="str">
        <f t="shared" si="54"/>
        <v>INSERT INTO TB_APT (SANG, APT_NM, YR, SAEDAE, APT_NO) VALUES (' ',' ','','0','0');</v>
      </c>
      <c r="V214" s="6" t="e">
        <f t="shared" si="55"/>
        <v>#VALUE!</v>
      </c>
      <c r="X214" s="7" t="str">
        <f t="shared" si="56"/>
        <v xml:space="preserve">UPDATE TB_APT SET APT_NO ='' WHERE APT_NM LIKE '% %'  ; </v>
      </c>
      <c r="Z214" s="5" t="str">
        <f t="shared" si="57"/>
        <v xml:space="preserve"> ,' '</v>
      </c>
      <c r="AA214" s="5" t="str">
        <f t="shared" si="58"/>
        <v xml:space="preserve">UPDATE TB_APT SET gu =' ' WHERE APT_NM LIKE '% %'  ; </v>
      </c>
    </row>
    <row r="215" spans="1:27" ht="16.5" customHeight="1">
      <c r="O215" t="str">
        <f t="shared" si="48"/>
        <v/>
      </c>
      <c r="P215" s="5" t="str">
        <f t="shared" si="49"/>
        <v xml:space="preserve"> </v>
      </c>
      <c r="Q215" s="5" t="str">
        <f t="shared" si="50"/>
        <v xml:space="preserve"> </v>
      </c>
      <c r="R215" s="5" t="str">
        <f t="shared" si="51"/>
        <v/>
      </c>
      <c r="S215" s="5">
        <f t="shared" si="52"/>
        <v>0</v>
      </c>
      <c r="T215" s="5">
        <f t="shared" si="53"/>
        <v>0</v>
      </c>
      <c r="U215" s="3" t="str">
        <f t="shared" si="54"/>
        <v>INSERT INTO TB_APT (SANG, APT_NM, YR, SAEDAE, APT_NO) VALUES (' ',' ','','0','0');</v>
      </c>
      <c r="V215" s="6" t="e">
        <f t="shared" si="55"/>
        <v>#VALUE!</v>
      </c>
      <c r="X215" s="7" t="str">
        <f t="shared" si="56"/>
        <v xml:space="preserve">UPDATE TB_APT SET APT_NO ='' WHERE APT_NM LIKE '% %'  ; </v>
      </c>
      <c r="Z215" s="5" t="str">
        <f t="shared" si="57"/>
        <v xml:space="preserve"> ,' '</v>
      </c>
      <c r="AA215" s="5" t="str">
        <f t="shared" si="58"/>
        <v xml:space="preserve">UPDATE TB_APT SET gu =' ' WHERE APT_NM LIKE '% %'  ; </v>
      </c>
    </row>
    <row r="216" spans="1:27" ht="16.5" customHeight="1">
      <c r="O216" t="str">
        <f t="shared" si="48"/>
        <v/>
      </c>
      <c r="P216" s="5" t="str">
        <f t="shared" si="49"/>
        <v xml:space="preserve"> </v>
      </c>
      <c r="Q216" s="5" t="str">
        <f t="shared" si="50"/>
        <v xml:space="preserve"> </v>
      </c>
      <c r="R216" s="5" t="str">
        <f t="shared" si="51"/>
        <v/>
      </c>
      <c r="S216" s="5">
        <f t="shared" si="52"/>
        <v>0</v>
      </c>
      <c r="T216" s="5">
        <f t="shared" si="53"/>
        <v>0</v>
      </c>
      <c r="U216" s="3" t="str">
        <f t="shared" si="54"/>
        <v>INSERT INTO TB_APT (SANG, APT_NM, YR, SAEDAE, APT_NO) VALUES (' ',' ','','0','0');</v>
      </c>
      <c r="V216" s="6" t="e">
        <f t="shared" si="55"/>
        <v>#VALUE!</v>
      </c>
      <c r="X216" s="7" t="str">
        <f t="shared" si="56"/>
        <v xml:space="preserve">UPDATE TB_APT SET APT_NO ='' WHERE APT_NM LIKE '% %'  ; </v>
      </c>
      <c r="Z216" s="5" t="str">
        <f t="shared" si="57"/>
        <v xml:space="preserve"> ,' '</v>
      </c>
      <c r="AA216" s="5" t="str">
        <f t="shared" si="58"/>
        <v xml:space="preserve">UPDATE TB_APT SET gu =' ' WHERE APT_NM LIKE '% %'  ; </v>
      </c>
    </row>
    <row r="217" spans="1:27" ht="16.5" customHeight="1">
      <c r="O217" t="str">
        <f t="shared" si="48"/>
        <v/>
      </c>
      <c r="P217" s="5" t="str">
        <f t="shared" si="49"/>
        <v xml:space="preserve"> </v>
      </c>
      <c r="Q217" s="5" t="str">
        <f t="shared" si="50"/>
        <v xml:space="preserve"> </v>
      </c>
      <c r="R217" s="5" t="str">
        <f t="shared" si="51"/>
        <v/>
      </c>
      <c r="S217" s="5">
        <f t="shared" si="52"/>
        <v>0</v>
      </c>
      <c r="T217" s="5">
        <f t="shared" si="53"/>
        <v>0</v>
      </c>
      <c r="U217" s="3" t="str">
        <f t="shared" si="54"/>
        <v>INSERT INTO TB_APT (SANG, APT_NM, YR, SAEDAE, APT_NO) VALUES (' ',' ','','0','0');</v>
      </c>
      <c r="V217" s="6" t="e">
        <f t="shared" si="55"/>
        <v>#VALUE!</v>
      </c>
      <c r="X217" s="7" t="str">
        <f t="shared" si="56"/>
        <v xml:space="preserve">UPDATE TB_APT SET APT_NO ='' WHERE APT_NM LIKE '% %'  ; </v>
      </c>
      <c r="Z217" s="5" t="str">
        <f t="shared" si="57"/>
        <v xml:space="preserve"> ,' '</v>
      </c>
      <c r="AA217" s="5" t="str">
        <f t="shared" si="58"/>
        <v xml:space="preserve">UPDATE TB_APT SET gu =' ' WHERE APT_NM LIKE '% %'  ; </v>
      </c>
    </row>
    <row r="218" spans="1:27" ht="16.5" customHeight="1">
      <c r="A218" s="59"/>
      <c r="B218" s="59"/>
      <c r="C218" s="59"/>
      <c r="D218" s="59"/>
      <c r="E218" s="59"/>
      <c r="F218" s="59"/>
      <c r="G218" s="59"/>
      <c r="H218" s="59"/>
      <c r="I218" s="59"/>
      <c r="J218" s="59"/>
      <c r="K218" s="59"/>
      <c r="L218" s="59"/>
      <c r="M218" s="59"/>
      <c r="N218" s="59"/>
      <c r="O218" t="str">
        <f t="shared" si="48"/>
        <v/>
      </c>
      <c r="P218" s="5" t="str">
        <f t="shared" si="49"/>
        <v xml:space="preserve"> </v>
      </c>
      <c r="Q218" s="5" t="str">
        <f t="shared" si="50"/>
        <v xml:space="preserve"> </v>
      </c>
      <c r="R218" s="5" t="str">
        <f t="shared" si="51"/>
        <v/>
      </c>
      <c r="S218" s="5">
        <f t="shared" si="52"/>
        <v>0</v>
      </c>
      <c r="T218" s="5">
        <f t="shared" si="53"/>
        <v>0</v>
      </c>
      <c r="U218" s="3" t="str">
        <f t="shared" si="54"/>
        <v>INSERT INTO TB_APT (SANG, APT_NM, YR, SAEDAE, APT_NO) VALUES (' ',' ','','0','0');</v>
      </c>
      <c r="V218" s="6" t="e">
        <f t="shared" si="55"/>
        <v>#VALUE!</v>
      </c>
      <c r="X218" s="7" t="str">
        <f t="shared" si="56"/>
        <v xml:space="preserve">UPDATE TB_APT SET APT_NO ='' WHERE APT_NM LIKE '% %'  ; </v>
      </c>
      <c r="Z218" s="5" t="str">
        <f t="shared" si="57"/>
        <v xml:space="preserve"> ,' '</v>
      </c>
      <c r="AA218" s="5" t="str">
        <f t="shared" si="58"/>
        <v xml:space="preserve">UPDATE TB_APT SET gu =' ' WHERE APT_NM LIKE '% %'  ; </v>
      </c>
    </row>
    <row r="219" spans="1:27" ht="16.5" customHeight="1">
      <c r="O219" t="str">
        <f t="shared" si="48"/>
        <v/>
      </c>
      <c r="P219" s="5" t="str">
        <f t="shared" si="49"/>
        <v xml:space="preserve"> </v>
      </c>
      <c r="Q219" s="5" t="str">
        <f t="shared" si="50"/>
        <v xml:space="preserve"> </v>
      </c>
      <c r="R219" s="5" t="str">
        <f t="shared" si="51"/>
        <v/>
      </c>
      <c r="S219" s="5">
        <f t="shared" si="52"/>
        <v>0</v>
      </c>
      <c r="T219" s="5">
        <f t="shared" si="53"/>
        <v>0</v>
      </c>
      <c r="U219" s="3" t="str">
        <f t="shared" si="54"/>
        <v>INSERT INTO TB_APT (SANG, APT_NM, YR, SAEDAE, APT_NO) VALUES (' ',' ','','0','0');</v>
      </c>
      <c r="V219" s="6" t="e">
        <f t="shared" si="55"/>
        <v>#VALUE!</v>
      </c>
      <c r="X219" s="7" t="str">
        <f t="shared" si="56"/>
        <v xml:space="preserve">UPDATE TB_APT SET APT_NO ='' WHERE APT_NM LIKE '% %'  ; </v>
      </c>
      <c r="Z219" s="5" t="str">
        <f t="shared" si="57"/>
        <v xml:space="preserve"> ,' '</v>
      </c>
      <c r="AA219" s="5" t="str">
        <f t="shared" si="58"/>
        <v xml:space="preserve">UPDATE TB_APT SET gu =' ' WHERE APT_NM LIKE '% %'  ; </v>
      </c>
    </row>
    <row r="220" spans="1:27" ht="16.5" customHeight="1">
      <c r="O220" t="str">
        <f t="shared" si="48"/>
        <v/>
      </c>
      <c r="P220" s="5" t="str">
        <f t="shared" si="49"/>
        <v xml:space="preserve"> </v>
      </c>
      <c r="Q220" s="5" t="str">
        <f t="shared" si="50"/>
        <v xml:space="preserve"> </v>
      </c>
      <c r="R220" s="5" t="str">
        <f t="shared" si="51"/>
        <v/>
      </c>
      <c r="S220" s="5">
        <f t="shared" si="52"/>
        <v>0</v>
      </c>
      <c r="T220" s="5">
        <f t="shared" si="53"/>
        <v>0</v>
      </c>
      <c r="U220" s="3" t="str">
        <f t="shared" si="54"/>
        <v>INSERT INTO TB_APT (SANG, APT_NM, YR, SAEDAE, APT_NO) VALUES (' ',' ','','0','0');</v>
      </c>
      <c r="V220" s="6" t="e">
        <f t="shared" si="55"/>
        <v>#VALUE!</v>
      </c>
      <c r="X220" s="7" t="str">
        <f t="shared" si="56"/>
        <v xml:space="preserve">UPDATE TB_APT SET APT_NO ='' WHERE APT_NM LIKE '% %'  ; </v>
      </c>
      <c r="Z220" s="5" t="str">
        <f t="shared" si="57"/>
        <v xml:space="preserve"> ,' '</v>
      </c>
      <c r="AA220" s="5" t="str">
        <f t="shared" si="58"/>
        <v xml:space="preserve">UPDATE TB_APT SET gu =' ' WHERE APT_NM LIKE '% %'  ; </v>
      </c>
    </row>
    <row r="221" spans="1:27" ht="16.5" customHeight="1">
      <c r="O221" t="str">
        <f t="shared" si="48"/>
        <v/>
      </c>
      <c r="P221" s="5" t="str">
        <f t="shared" si="49"/>
        <v xml:space="preserve"> </v>
      </c>
      <c r="Q221" s="5" t="str">
        <f t="shared" si="50"/>
        <v xml:space="preserve"> </v>
      </c>
      <c r="R221" s="5" t="str">
        <f t="shared" si="51"/>
        <v/>
      </c>
      <c r="S221" s="5">
        <f t="shared" si="52"/>
        <v>0</v>
      </c>
      <c r="T221" s="5">
        <f t="shared" si="53"/>
        <v>0</v>
      </c>
      <c r="U221" s="3" t="str">
        <f t="shared" si="54"/>
        <v>INSERT INTO TB_APT (SANG, APT_NM, YR, SAEDAE, APT_NO) VALUES (' ',' ','','0','0');</v>
      </c>
      <c r="V221" s="6" t="e">
        <f t="shared" si="55"/>
        <v>#VALUE!</v>
      </c>
      <c r="X221" s="7" t="str">
        <f t="shared" si="56"/>
        <v xml:space="preserve">UPDATE TB_APT SET APT_NO ='' WHERE APT_NM LIKE '% %'  ; </v>
      </c>
      <c r="Z221" s="5" t="str">
        <f t="shared" si="57"/>
        <v xml:space="preserve"> ,' '</v>
      </c>
      <c r="AA221" s="5" t="str">
        <f t="shared" si="58"/>
        <v xml:space="preserve">UPDATE TB_APT SET gu =' ' WHERE APT_NM LIKE '% %'  ; </v>
      </c>
    </row>
    <row r="222" spans="1:27" ht="16.5" customHeight="1">
      <c r="O222" t="str">
        <f t="shared" si="48"/>
        <v/>
      </c>
      <c r="P222" s="5" t="str">
        <f t="shared" si="49"/>
        <v xml:space="preserve"> </v>
      </c>
      <c r="Q222" s="5" t="str">
        <f t="shared" si="50"/>
        <v xml:space="preserve"> </v>
      </c>
      <c r="R222" s="5" t="str">
        <f t="shared" si="51"/>
        <v/>
      </c>
      <c r="S222" s="5">
        <f t="shared" si="52"/>
        <v>0</v>
      </c>
      <c r="T222" s="5">
        <f t="shared" si="53"/>
        <v>0</v>
      </c>
      <c r="U222" s="3" t="str">
        <f t="shared" si="54"/>
        <v>INSERT INTO TB_APT (SANG, APT_NM, YR, SAEDAE, APT_NO) VALUES (' ',' ','','0','0');</v>
      </c>
      <c r="V222" s="6" t="e">
        <f t="shared" si="55"/>
        <v>#VALUE!</v>
      </c>
      <c r="X222" s="7" t="str">
        <f t="shared" si="56"/>
        <v xml:space="preserve">UPDATE TB_APT SET APT_NO ='' WHERE APT_NM LIKE '% %'  ; </v>
      </c>
      <c r="Z222" s="5" t="str">
        <f t="shared" si="57"/>
        <v xml:space="preserve"> ,' '</v>
      </c>
      <c r="AA222" s="5" t="str">
        <f t="shared" si="58"/>
        <v xml:space="preserve">UPDATE TB_APT SET gu =' ' WHERE APT_NM LIKE '% %'  ; </v>
      </c>
    </row>
    <row r="223" spans="1:27" ht="16.5" customHeight="1">
      <c r="O223" t="str">
        <f t="shared" si="48"/>
        <v/>
      </c>
      <c r="P223" s="5" t="str">
        <f t="shared" si="49"/>
        <v xml:space="preserve"> </v>
      </c>
      <c r="Q223" s="5" t="str">
        <f t="shared" si="50"/>
        <v xml:space="preserve"> </v>
      </c>
      <c r="R223" s="5" t="str">
        <f t="shared" si="51"/>
        <v/>
      </c>
      <c r="S223" s="5">
        <f t="shared" si="52"/>
        <v>0</v>
      </c>
      <c r="T223" s="5">
        <f t="shared" si="53"/>
        <v>0</v>
      </c>
      <c r="U223" s="3" t="str">
        <f t="shared" si="54"/>
        <v>INSERT INTO TB_APT (SANG, APT_NM, YR, SAEDAE, APT_NO) VALUES (' ',' ','','0','0');</v>
      </c>
      <c r="V223" s="6" t="e">
        <f t="shared" si="55"/>
        <v>#VALUE!</v>
      </c>
      <c r="X223" s="7" t="str">
        <f t="shared" si="56"/>
        <v xml:space="preserve">UPDATE TB_APT SET APT_NO ='' WHERE APT_NM LIKE '% %'  ; </v>
      </c>
      <c r="Z223" s="5" t="str">
        <f t="shared" si="57"/>
        <v xml:space="preserve"> ,' '</v>
      </c>
      <c r="AA223" s="5" t="str">
        <f t="shared" si="58"/>
        <v xml:space="preserve">UPDATE TB_APT SET gu =' ' WHERE APT_NM LIKE '% %'  ; </v>
      </c>
    </row>
    <row r="224" spans="1:27" ht="16.5" customHeight="1">
      <c r="O224" t="str">
        <f t="shared" si="48"/>
        <v/>
      </c>
      <c r="P224" s="5" t="str">
        <f t="shared" si="49"/>
        <v xml:space="preserve"> </v>
      </c>
      <c r="Q224" s="5" t="str">
        <f t="shared" si="50"/>
        <v xml:space="preserve"> </v>
      </c>
      <c r="R224" s="5" t="str">
        <f t="shared" si="51"/>
        <v/>
      </c>
      <c r="S224" s="5">
        <f t="shared" si="52"/>
        <v>0</v>
      </c>
      <c r="T224" s="5">
        <f t="shared" si="53"/>
        <v>0</v>
      </c>
      <c r="U224" s="3" t="str">
        <f t="shared" si="54"/>
        <v>INSERT INTO TB_APT (SANG, APT_NM, YR, SAEDAE, APT_NO) VALUES (' ',' ','','0','0');</v>
      </c>
      <c r="V224" s="6" t="e">
        <f t="shared" si="55"/>
        <v>#VALUE!</v>
      </c>
      <c r="X224" s="7" t="str">
        <f t="shared" si="56"/>
        <v xml:space="preserve">UPDATE TB_APT SET APT_NO ='' WHERE APT_NM LIKE '% %'  ; </v>
      </c>
      <c r="Z224" s="5" t="str">
        <f t="shared" si="57"/>
        <v xml:space="preserve"> ,' '</v>
      </c>
      <c r="AA224" s="5" t="str">
        <f t="shared" si="58"/>
        <v xml:space="preserve">UPDATE TB_APT SET gu =' ' WHERE APT_NM LIKE '% %'  ; </v>
      </c>
    </row>
    <row r="225" spans="15:27" ht="16.5" customHeight="1">
      <c r="O225" t="str">
        <f t="shared" si="48"/>
        <v/>
      </c>
      <c r="P225" s="5" t="str">
        <f t="shared" si="49"/>
        <v xml:space="preserve"> </v>
      </c>
      <c r="Q225" s="5" t="str">
        <f t="shared" si="50"/>
        <v xml:space="preserve"> </v>
      </c>
      <c r="R225" s="5" t="str">
        <f t="shared" si="51"/>
        <v/>
      </c>
      <c r="S225" s="5">
        <f t="shared" si="52"/>
        <v>0</v>
      </c>
      <c r="T225" s="5">
        <f t="shared" si="53"/>
        <v>0</v>
      </c>
      <c r="U225" s="3" t="str">
        <f t="shared" si="54"/>
        <v>INSERT INTO TB_APT (SANG, APT_NM, YR, SAEDAE, APT_NO) VALUES (' ',' ','','0','0');</v>
      </c>
      <c r="V225" s="6" t="e">
        <f t="shared" si="55"/>
        <v>#VALUE!</v>
      </c>
      <c r="X225" s="7" t="str">
        <f t="shared" si="56"/>
        <v xml:space="preserve">UPDATE TB_APT SET APT_NO ='' WHERE APT_NM LIKE '% %'  ; </v>
      </c>
      <c r="Z225" s="5" t="str">
        <f t="shared" si="57"/>
        <v xml:space="preserve"> ,' '</v>
      </c>
      <c r="AA225" s="5" t="str">
        <f t="shared" si="58"/>
        <v xml:space="preserve">UPDATE TB_APT SET gu =' ' WHERE APT_NM LIKE '% %'  ; </v>
      </c>
    </row>
    <row r="226" spans="15:27" ht="16.5" customHeight="1">
      <c r="O226" t="str">
        <f t="shared" si="48"/>
        <v/>
      </c>
      <c r="P226" s="5" t="str">
        <f t="shared" si="49"/>
        <v xml:space="preserve"> </v>
      </c>
      <c r="Q226" s="5" t="str">
        <f t="shared" si="50"/>
        <v xml:space="preserve"> </v>
      </c>
      <c r="R226" s="5" t="str">
        <f t="shared" si="51"/>
        <v/>
      </c>
      <c r="S226" s="5">
        <f t="shared" si="52"/>
        <v>0</v>
      </c>
      <c r="T226" s="5">
        <f t="shared" si="53"/>
        <v>0</v>
      </c>
      <c r="U226" s="3" t="str">
        <f t="shared" si="54"/>
        <v>INSERT INTO TB_APT (SANG, APT_NM, YR, SAEDAE, APT_NO) VALUES (' ',' ','','0','0');</v>
      </c>
      <c r="V226" s="6" t="e">
        <f t="shared" si="55"/>
        <v>#VALUE!</v>
      </c>
      <c r="X226" s="7" t="str">
        <f t="shared" si="56"/>
        <v xml:space="preserve">UPDATE TB_APT SET APT_NO ='' WHERE APT_NM LIKE '% %'  ; </v>
      </c>
      <c r="Z226" s="5" t="str">
        <f t="shared" si="57"/>
        <v xml:space="preserve"> ,' '</v>
      </c>
      <c r="AA226" s="5" t="str">
        <f t="shared" si="58"/>
        <v xml:space="preserve">UPDATE TB_APT SET gu =' ' WHERE APT_NM LIKE '% %'  ; </v>
      </c>
    </row>
    <row r="227" spans="15:27" ht="16.5" customHeight="1">
      <c r="O227" t="str">
        <f t="shared" si="48"/>
        <v/>
      </c>
      <c r="P227" s="5" t="str">
        <f t="shared" si="49"/>
        <v xml:space="preserve"> </v>
      </c>
      <c r="Q227" s="5" t="str">
        <f t="shared" si="50"/>
        <v xml:space="preserve"> </v>
      </c>
      <c r="R227" s="5" t="str">
        <f t="shared" si="51"/>
        <v/>
      </c>
      <c r="S227" s="5">
        <f t="shared" si="52"/>
        <v>0</v>
      </c>
      <c r="T227" s="5">
        <f t="shared" si="53"/>
        <v>0</v>
      </c>
      <c r="U227" s="3" t="str">
        <f t="shared" si="54"/>
        <v>INSERT INTO TB_APT (SANG, APT_NM, YR, SAEDAE, APT_NO) VALUES (' ',' ','','0','0');</v>
      </c>
      <c r="V227" s="6" t="e">
        <f t="shared" si="55"/>
        <v>#VALUE!</v>
      </c>
      <c r="X227" s="7" t="str">
        <f t="shared" si="56"/>
        <v xml:space="preserve">UPDATE TB_APT SET APT_NO ='' WHERE APT_NM LIKE '% %'  ; </v>
      </c>
      <c r="Z227" s="5" t="str">
        <f t="shared" si="57"/>
        <v xml:space="preserve"> ,' '</v>
      </c>
      <c r="AA227" s="5" t="str">
        <f t="shared" si="58"/>
        <v xml:space="preserve">UPDATE TB_APT SET gu =' ' WHERE APT_NM LIKE '% %'  ; </v>
      </c>
    </row>
    <row r="228" spans="15:27" ht="16.5" customHeight="1">
      <c r="O228" t="str">
        <f t="shared" si="48"/>
        <v/>
      </c>
      <c r="P228" s="5" t="str">
        <f t="shared" si="49"/>
        <v xml:space="preserve"> </v>
      </c>
      <c r="Q228" s="5" t="str">
        <f t="shared" si="50"/>
        <v xml:space="preserve"> </v>
      </c>
      <c r="R228" s="5" t="str">
        <f t="shared" si="51"/>
        <v/>
      </c>
      <c r="S228" s="5">
        <f t="shared" si="52"/>
        <v>0</v>
      </c>
      <c r="T228" s="5">
        <f t="shared" si="53"/>
        <v>0</v>
      </c>
      <c r="U228" s="3" t="str">
        <f t="shared" si="54"/>
        <v>INSERT INTO TB_APT (SANG, APT_NM, YR, SAEDAE, APT_NO) VALUES (' ',' ','','0','0');</v>
      </c>
      <c r="V228" s="6" t="e">
        <f t="shared" si="55"/>
        <v>#VALUE!</v>
      </c>
      <c r="X228" s="7" t="str">
        <f t="shared" si="56"/>
        <v xml:space="preserve">UPDATE TB_APT SET APT_NO ='' WHERE APT_NM LIKE '% %'  ; </v>
      </c>
      <c r="Z228" s="5" t="str">
        <f t="shared" si="57"/>
        <v xml:space="preserve"> ,' '</v>
      </c>
      <c r="AA228" s="5" t="str">
        <f t="shared" si="58"/>
        <v xml:space="preserve">UPDATE TB_APT SET gu =' ' WHERE APT_NM LIKE '% %'  ; </v>
      </c>
    </row>
    <row r="229" spans="15:27" ht="16.5" customHeight="1">
      <c r="O229" t="str">
        <f t="shared" si="48"/>
        <v/>
      </c>
      <c r="P229" s="5" t="str">
        <f t="shared" si="49"/>
        <v xml:space="preserve"> </v>
      </c>
      <c r="Q229" s="5" t="str">
        <f t="shared" si="50"/>
        <v xml:space="preserve"> </v>
      </c>
      <c r="R229" s="5" t="str">
        <f t="shared" si="51"/>
        <v/>
      </c>
      <c r="S229" s="5">
        <f t="shared" si="52"/>
        <v>0</v>
      </c>
      <c r="T229" s="5">
        <f t="shared" si="53"/>
        <v>0</v>
      </c>
      <c r="U229" s="3" t="str">
        <f t="shared" si="54"/>
        <v>INSERT INTO TB_APT (SANG, APT_NM, YR, SAEDAE, APT_NO) VALUES (' ',' ','','0','0');</v>
      </c>
      <c r="V229" s="6" t="e">
        <f t="shared" si="55"/>
        <v>#VALUE!</v>
      </c>
      <c r="X229" s="7" t="str">
        <f t="shared" si="56"/>
        <v xml:space="preserve">UPDATE TB_APT SET APT_NO ='' WHERE APT_NM LIKE '% %'  ; </v>
      </c>
      <c r="Z229" s="5" t="str">
        <f t="shared" si="57"/>
        <v xml:space="preserve"> ,' '</v>
      </c>
      <c r="AA229" s="5" t="str">
        <f t="shared" si="58"/>
        <v xml:space="preserve">UPDATE TB_APT SET gu =' ' WHERE APT_NM LIKE '% %'  ; </v>
      </c>
    </row>
    <row r="230" spans="15:27" ht="16.5" customHeight="1">
      <c r="O230" t="str">
        <f t="shared" si="48"/>
        <v/>
      </c>
      <c r="P230" s="5" t="str">
        <f t="shared" si="49"/>
        <v xml:space="preserve"> </v>
      </c>
      <c r="Q230" s="5" t="str">
        <f t="shared" si="50"/>
        <v xml:space="preserve"> </v>
      </c>
      <c r="R230" s="5" t="str">
        <f t="shared" si="51"/>
        <v/>
      </c>
      <c r="S230" s="5">
        <f t="shared" si="52"/>
        <v>0</v>
      </c>
      <c r="T230" s="5">
        <f t="shared" si="53"/>
        <v>0</v>
      </c>
      <c r="U230" s="3" t="str">
        <f t="shared" si="54"/>
        <v>INSERT INTO TB_APT (SANG, APT_NM, YR, SAEDAE, APT_NO) VALUES (' ',' ','','0','0');</v>
      </c>
      <c r="V230" s="6" t="e">
        <f t="shared" si="55"/>
        <v>#VALUE!</v>
      </c>
      <c r="X230" s="7" t="str">
        <f t="shared" si="56"/>
        <v xml:space="preserve">UPDATE TB_APT SET APT_NO ='' WHERE APT_NM LIKE '% %'  ; </v>
      </c>
      <c r="Z230" s="5" t="str">
        <f t="shared" si="57"/>
        <v xml:space="preserve"> ,' '</v>
      </c>
      <c r="AA230" s="5" t="str">
        <f t="shared" si="58"/>
        <v xml:space="preserve">UPDATE TB_APT SET gu =' ' WHERE APT_NM LIKE '% %'  ; </v>
      </c>
    </row>
    <row r="231" spans="15:27" ht="16.5" customHeight="1">
      <c r="O231" t="str">
        <f t="shared" si="48"/>
        <v/>
      </c>
      <c r="P231" s="5" t="str">
        <f t="shared" si="49"/>
        <v xml:space="preserve"> </v>
      </c>
      <c r="Q231" s="5" t="str">
        <f t="shared" si="50"/>
        <v xml:space="preserve"> </v>
      </c>
      <c r="R231" s="5" t="str">
        <f t="shared" si="51"/>
        <v/>
      </c>
      <c r="S231" s="5">
        <f t="shared" si="52"/>
        <v>0</v>
      </c>
      <c r="T231" s="5">
        <f t="shared" si="53"/>
        <v>0</v>
      </c>
      <c r="U231" s="3" t="str">
        <f t="shared" si="54"/>
        <v>INSERT INTO TB_APT (SANG, APT_NM, YR, SAEDAE, APT_NO) VALUES (' ',' ','','0','0');</v>
      </c>
      <c r="V231" s="6" t="e">
        <f t="shared" si="55"/>
        <v>#VALUE!</v>
      </c>
      <c r="X231" s="7" t="str">
        <f t="shared" si="56"/>
        <v xml:space="preserve">UPDATE TB_APT SET APT_NO ='' WHERE APT_NM LIKE '% %'  ; </v>
      </c>
      <c r="Z231" s="5" t="str">
        <f t="shared" si="57"/>
        <v xml:space="preserve"> ,' '</v>
      </c>
      <c r="AA231" s="5" t="str">
        <f t="shared" si="58"/>
        <v xml:space="preserve">UPDATE TB_APT SET gu =' ' WHERE APT_NM LIKE '% %'  ; </v>
      </c>
    </row>
    <row r="232" spans="15:27" ht="16.5" customHeight="1">
      <c r="O232" t="str">
        <f t="shared" si="48"/>
        <v/>
      </c>
      <c r="P232" s="5" t="str">
        <f t="shared" si="49"/>
        <v xml:space="preserve"> </v>
      </c>
      <c r="Q232" s="5" t="str">
        <f t="shared" si="50"/>
        <v xml:space="preserve"> </v>
      </c>
      <c r="R232" s="5" t="str">
        <f t="shared" si="51"/>
        <v/>
      </c>
      <c r="S232" s="5">
        <f t="shared" si="52"/>
        <v>0</v>
      </c>
      <c r="T232" s="5">
        <f t="shared" si="53"/>
        <v>0</v>
      </c>
      <c r="U232" s="3" t="str">
        <f t="shared" si="54"/>
        <v>INSERT INTO TB_APT (SANG, APT_NM, YR, SAEDAE, APT_NO) VALUES (' ',' ','','0','0');</v>
      </c>
      <c r="V232" s="6" t="e">
        <f t="shared" si="55"/>
        <v>#VALUE!</v>
      </c>
      <c r="X232" s="7" t="str">
        <f t="shared" si="56"/>
        <v xml:space="preserve">UPDATE TB_APT SET APT_NO ='' WHERE APT_NM LIKE '% %'  ; </v>
      </c>
      <c r="Z232" s="5" t="str">
        <f t="shared" si="57"/>
        <v xml:space="preserve"> ,' '</v>
      </c>
      <c r="AA232" s="5" t="str">
        <f t="shared" si="58"/>
        <v xml:space="preserve">UPDATE TB_APT SET gu =' ' WHERE APT_NM LIKE '% %'  ; </v>
      </c>
    </row>
    <row r="233" spans="15:27" ht="16.5" customHeight="1">
      <c r="O233" t="str">
        <f t="shared" si="48"/>
        <v/>
      </c>
      <c r="P233" s="5" t="str">
        <f t="shared" si="49"/>
        <v xml:space="preserve"> </v>
      </c>
      <c r="Q233" s="5" t="str">
        <f t="shared" si="50"/>
        <v xml:space="preserve"> </v>
      </c>
      <c r="R233" s="5" t="str">
        <f t="shared" si="51"/>
        <v/>
      </c>
      <c r="S233" s="5">
        <f t="shared" si="52"/>
        <v>0</v>
      </c>
      <c r="T233" s="5">
        <f t="shared" si="53"/>
        <v>0</v>
      </c>
      <c r="U233" s="3" t="str">
        <f t="shared" si="54"/>
        <v>INSERT INTO TB_APT (SANG, APT_NM, YR, SAEDAE, APT_NO) VALUES (' ',' ','','0','0');</v>
      </c>
      <c r="V233" s="6" t="e">
        <f t="shared" si="55"/>
        <v>#VALUE!</v>
      </c>
      <c r="X233" s="7" t="str">
        <f t="shared" si="56"/>
        <v xml:space="preserve">UPDATE TB_APT SET APT_NO ='' WHERE APT_NM LIKE '% %'  ; </v>
      </c>
      <c r="Z233" s="5" t="str">
        <f t="shared" si="57"/>
        <v xml:space="preserve"> ,' '</v>
      </c>
      <c r="AA233" s="5" t="str">
        <f t="shared" si="58"/>
        <v xml:space="preserve">UPDATE TB_APT SET gu =' ' WHERE APT_NM LIKE '% %'  ; </v>
      </c>
    </row>
    <row r="234" spans="15:27" ht="16.5" customHeight="1">
      <c r="O234" t="str">
        <f t="shared" si="48"/>
        <v/>
      </c>
      <c r="P234" s="5" t="str">
        <f t="shared" si="49"/>
        <v xml:space="preserve"> </v>
      </c>
      <c r="Q234" s="5" t="str">
        <f t="shared" si="50"/>
        <v xml:space="preserve"> </v>
      </c>
      <c r="R234" s="5" t="str">
        <f t="shared" si="51"/>
        <v/>
      </c>
      <c r="S234" s="5">
        <f t="shared" si="52"/>
        <v>0</v>
      </c>
      <c r="T234" s="5">
        <f t="shared" si="53"/>
        <v>0</v>
      </c>
      <c r="U234" s="3" t="str">
        <f t="shared" si="54"/>
        <v>INSERT INTO TB_APT (SANG, APT_NM, YR, SAEDAE, APT_NO) VALUES (' ',' ','','0','0');</v>
      </c>
      <c r="V234" s="6" t="e">
        <f t="shared" si="55"/>
        <v>#VALUE!</v>
      </c>
      <c r="X234" s="7" t="str">
        <f t="shared" si="56"/>
        <v xml:space="preserve">UPDATE TB_APT SET APT_NO ='' WHERE APT_NM LIKE '% %'  ; </v>
      </c>
      <c r="Z234" s="5" t="str">
        <f t="shared" si="57"/>
        <v xml:space="preserve"> ,' '</v>
      </c>
      <c r="AA234" s="5" t="str">
        <f t="shared" si="58"/>
        <v xml:space="preserve">UPDATE TB_APT SET gu =' ' WHERE APT_NM LIKE '% %'  ; </v>
      </c>
    </row>
    <row r="235" spans="15:27" ht="16.5" customHeight="1">
      <c r="O235" t="str">
        <f t="shared" si="48"/>
        <v/>
      </c>
      <c r="P235" s="5" t="str">
        <f t="shared" si="49"/>
        <v xml:space="preserve"> </v>
      </c>
      <c r="Q235" s="5" t="str">
        <f t="shared" si="50"/>
        <v xml:space="preserve"> </v>
      </c>
      <c r="R235" s="5" t="str">
        <f t="shared" si="51"/>
        <v/>
      </c>
      <c r="S235" s="5">
        <f t="shared" si="52"/>
        <v>0</v>
      </c>
      <c r="T235" s="5">
        <f t="shared" si="53"/>
        <v>0</v>
      </c>
      <c r="U235" s="3" t="str">
        <f t="shared" si="54"/>
        <v>INSERT INTO TB_APT (SANG, APT_NM, YR, SAEDAE, APT_NO) VALUES (' ',' ','','0','0');</v>
      </c>
      <c r="V235" s="6" t="e">
        <f t="shared" si="55"/>
        <v>#VALUE!</v>
      </c>
      <c r="X235" s="7" t="str">
        <f t="shared" si="56"/>
        <v xml:space="preserve">UPDATE TB_APT SET APT_NO ='' WHERE APT_NM LIKE '% %'  ; </v>
      </c>
      <c r="Z235" s="5" t="str">
        <f t="shared" si="57"/>
        <v xml:space="preserve"> ,' '</v>
      </c>
      <c r="AA235" s="5" t="str">
        <f t="shared" si="58"/>
        <v xml:space="preserve">UPDATE TB_APT SET gu =' ' WHERE APT_NM LIKE '% %'  ; </v>
      </c>
    </row>
    <row r="236" spans="15:27" ht="16.5" customHeight="1">
      <c r="O236" t="str">
        <f t="shared" si="48"/>
        <v/>
      </c>
      <c r="P236" s="5" t="str">
        <f t="shared" si="49"/>
        <v xml:space="preserve"> </v>
      </c>
      <c r="Q236" s="5" t="str">
        <f t="shared" si="50"/>
        <v xml:space="preserve"> </v>
      </c>
      <c r="R236" s="5" t="str">
        <f t="shared" si="51"/>
        <v/>
      </c>
      <c r="S236" s="5">
        <f t="shared" si="52"/>
        <v>0</v>
      </c>
      <c r="T236" s="5">
        <f t="shared" si="53"/>
        <v>0</v>
      </c>
      <c r="U236" s="3" t="str">
        <f t="shared" si="54"/>
        <v>INSERT INTO TB_APT (SANG, APT_NM, YR, SAEDAE, APT_NO) VALUES (' ',' ','','0','0');</v>
      </c>
      <c r="V236" s="6" t="e">
        <f t="shared" si="55"/>
        <v>#VALUE!</v>
      </c>
      <c r="X236" s="7" t="str">
        <f t="shared" si="56"/>
        <v xml:space="preserve">UPDATE TB_APT SET APT_NO ='' WHERE APT_NM LIKE '% %'  ; </v>
      </c>
      <c r="Z236" s="5" t="str">
        <f t="shared" si="57"/>
        <v xml:space="preserve"> ,' '</v>
      </c>
      <c r="AA236" s="5" t="str">
        <f t="shared" si="58"/>
        <v xml:space="preserve">UPDATE TB_APT SET gu =' ' WHERE APT_NM LIKE '% %'  ; </v>
      </c>
    </row>
    <row r="237" spans="15:27" ht="16.5" customHeight="1">
      <c r="O237" t="str">
        <f t="shared" si="48"/>
        <v/>
      </c>
      <c r="P237" s="5" t="str">
        <f t="shared" si="49"/>
        <v xml:space="preserve"> </v>
      </c>
      <c r="Q237" s="5" t="str">
        <f t="shared" si="50"/>
        <v xml:space="preserve"> </v>
      </c>
      <c r="R237" s="5" t="str">
        <f t="shared" si="51"/>
        <v/>
      </c>
      <c r="S237" s="5">
        <f t="shared" si="52"/>
        <v>0</v>
      </c>
      <c r="T237" s="5">
        <f t="shared" si="53"/>
        <v>0</v>
      </c>
      <c r="U237" s="3" t="str">
        <f t="shared" si="54"/>
        <v>INSERT INTO TB_APT (SANG, APT_NM, YR, SAEDAE, APT_NO) VALUES (' ',' ','','0','0');</v>
      </c>
      <c r="V237" s="6" t="e">
        <f t="shared" si="55"/>
        <v>#VALUE!</v>
      </c>
      <c r="X237" s="7" t="str">
        <f t="shared" si="56"/>
        <v xml:space="preserve">UPDATE TB_APT SET APT_NO ='' WHERE APT_NM LIKE '% %'  ; </v>
      </c>
      <c r="Z237" s="5" t="str">
        <f t="shared" si="57"/>
        <v xml:space="preserve"> ,' '</v>
      </c>
      <c r="AA237" s="5" t="str">
        <f t="shared" si="58"/>
        <v xml:space="preserve">UPDATE TB_APT SET gu =' ' WHERE APT_NM LIKE '% %'  ; </v>
      </c>
    </row>
    <row r="238" spans="15:27" ht="16.5" customHeight="1">
      <c r="O238" t="str">
        <f t="shared" si="48"/>
        <v/>
      </c>
      <c r="P238" s="5" t="str">
        <f t="shared" si="49"/>
        <v xml:space="preserve"> </v>
      </c>
      <c r="Q238" s="5" t="str">
        <f t="shared" si="50"/>
        <v xml:space="preserve"> </v>
      </c>
      <c r="R238" s="5" t="str">
        <f t="shared" si="51"/>
        <v/>
      </c>
      <c r="S238" s="5">
        <f t="shared" si="52"/>
        <v>0</v>
      </c>
      <c r="T238" s="5">
        <f t="shared" si="53"/>
        <v>0</v>
      </c>
      <c r="U238" s="3" t="str">
        <f t="shared" si="54"/>
        <v>INSERT INTO TB_APT (SANG, APT_NM, YR, SAEDAE, APT_NO) VALUES (' ',' ','','0','0');</v>
      </c>
      <c r="V238" s="6" t="e">
        <f t="shared" si="55"/>
        <v>#VALUE!</v>
      </c>
      <c r="X238" s="7" t="str">
        <f t="shared" si="56"/>
        <v xml:space="preserve">UPDATE TB_APT SET APT_NO ='' WHERE APT_NM LIKE '% %'  ; </v>
      </c>
      <c r="Z238" s="5" t="str">
        <f t="shared" si="57"/>
        <v xml:space="preserve"> ,' '</v>
      </c>
      <c r="AA238" s="5" t="str">
        <f t="shared" si="58"/>
        <v xml:space="preserve">UPDATE TB_APT SET gu =' ' WHERE APT_NM LIKE '% %'  ; </v>
      </c>
    </row>
    <row r="239" spans="15:27" ht="16.5" customHeight="1">
      <c r="O239" t="str">
        <f t="shared" si="48"/>
        <v/>
      </c>
      <c r="P239" s="5" t="str">
        <f t="shared" si="49"/>
        <v xml:space="preserve"> </v>
      </c>
      <c r="Q239" s="5" t="str">
        <f t="shared" si="50"/>
        <v xml:space="preserve"> </v>
      </c>
      <c r="R239" s="5" t="str">
        <f t="shared" si="51"/>
        <v/>
      </c>
      <c r="S239" s="5">
        <f t="shared" si="52"/>
        <v>0</v>
      </c>
      <c r="T239" s="5">
        <f t="shared" si="53"/>
        <v>0</v>
      </c>
      <c r="U239" s="3" t="str">
        <f t="shared" si="54"/>
        <v>INSERT INTO TB_APT (SANG, APT_NM, YR, SAEDAE, APT_NO) VALUES (' ',' ','','0','0');</v>
      </c>
      <c r="V239" s="6" t="e">
        <f t="shared" si="55"/>
        <v>#VALUE!</v>
      </c>
      <c r="X239" s="7" t="str">
        <f t="shared" si="56"/>
        <v xml:space="preserve">UPDATE TB_APT SET APT_NO ='' WHERE APT_NM LIKE '% %'  ; </v>
      </c>
      <c r="Z239" s="5" t="str">
        <f t="shared" si="57"/>
        <v xml:space="preserve"> ,' '</v>
      </c>
      <c r="AA239" s="5" t="str">
        <f t="shared" si="58"/>
        <v xml:space="preserve">UPDATE TB_APT SET gu =' ' WHERE APT_NM LIKE '% %'  ; </v>
      </c>
    </row>
    <row r="240" spans="15:27" ht="16.5" customHeight="1">
      <c r="O240" t="str">
        <f t="shared" si="48"/>
        <v/>
      </c>
      <c r="P240" s="5" t="str">
        <f t="shared" si="49"/>
        <v xml:space="preserve"> </v>
      </c>
      <c r="Q240" s="5" t="str">
        <f t="shared" si="50"/>
        <v xml:space="preserve"> </v>
      </c>
      <c r="R240" s="5" t="str">
        <f t="shared" si="51"/>
        <v/>
      </c>
      <c r="S240" s="5">
        <f t="shared" si="52"/>
        <v>0</v>
      </c>
      <c r="T240" s="5">
        <f t="shared" si="53"/>
        <v>0</v>
      </c>
      <c r="U240" s="3" t="str">
        <f t="shared" si="54"/>
        <v>INSERT INTO TB_APT (SANG, APT_NM, YR, SAEDAE, APT_NO) VALUES (' ',' ','','0','0');</v>
      </c>
      <c r="V240" s="6" t="e">
        <f t="shared" si="55"/>
        <v>#VALUE!</v>
      </c>
      <c r="X240" s="7" t="str">
        <f t="shared" si="56"/>
        <v xml:space="preserve">UPDATE TB_APT SET APT_NO ='' WHERE APT_NM LIKE '% %'  ; </v>
      </c>
      <c r="Z240" s="5" t="str">
        <f t="shared" si="57"/>
        <v xml:space="preserve"> ,' '</v>
      </c>
      <c r="AA240" s="5" t="str">
        <f t="shared" si="58"/>
        <v xml:space="preserve">UPDATE TB_APT SET gu =' ' WHERE APT_NM LIKE '% %'  ; </v>
      </c>
    </row>
    <row r="241" spans="1:27" ht="16.5" customHeight="1">
      <c r="A241" s="59"/>
      <c r="B241" s="59"/>
      <c r="C241" s="59"/>
      <c r="D241" s="59"/>
      <c r="E241" s="59"/>
      <c r="F241" s="59"/>
      <c r="G241" s="59"/>
      <c r="H241" s="59"/>
      <c r="I241" s="59"/>
      <c r="J241" s="59"/>
      <c r="K241" s="59"/>
      <c r="L241" s="59"/>
      <c r="M241" s="59"/>
      <c r="N241" s="59"/>
      <c r="O241" t="str">
        <f t="shared" si="48"/>
        <v/>
      </c>
      <c r="P241" s="5" t="str">
        <f t="shared" si="49"/>
        <v xml:space="preserve"> </v>
      </c>
      <c r="Q241" s="5" t="str">
        <f t="shared" si="50"/>
        <v xml:space="preserve"> </v>
      </c>
      <c r="R241" s="5" t="str">
        <f t="shared" si="51"/>
        <v/>
      </c>
      <c r="S241" s="5">
        <f t="shared" si="52"/>
        <v>0</v>
      </c>
      <c r="T241" s="5">
        <f t="shared" si="53"/>
        <v>0</v>
      </c>
      <c r="U241" s="3" t="str">
        <f t="shared" si="54"/>
        <v>INSERT INTO TB_APT (SANG, APT_NM, YR, SAEDAE, APT_NO) VALUES (' ',' ','','0','0');</v>
      </c>
      <c r="V241" s="6" t="e">
        <f t="shared" si="55"/>
        <v>#VALUE!</v>
      </c>
      <c r="X241" s="7" t="str">
        <f t="shared" si="56"/>
        <v xml:space="preserve">UPDATE TB_APT SET APT_NO ='' WHERE APT_NM LIKE '% %'  ; </v>
      </c>
      <c r="Z241" s="5" t="str">
        <f t="shared" si="57"/>
        <v xml:space="preserve"> ,' '</v>
      </c>
      <c r="AA241" s="5" t="str">
        <f t="shared" si="58"/>
        <v xml:space="preserve">UPDATE TB_APT SET gu =' ' WHERE APT_NM LIKE '% %'  ; </v>
      </c>
    </row>
    <row r="242" spans="1:27" ht="16.5" customHeight="1">
      <c r="O242" t="str">
        <f t="shared" si="48"/>
        <v/>
      </c>
      <c r="P242" s="5" t="str">
        <f t="shared" si="49"/>
        <v xml:space="preserve"> </v>
      </c>
      <c r="Q242" s="5" t="str">
        <f t="shared" si="50"/>
        <v xml:space="preserve"> </v>
      </c>
      <c r="R242" s="5" t="str">
        <f t="shared" si="51"/>
        <v/>
      </c>
      <c r="S242" s="5">
        <f t="shared" si="52"/>
        <v>0</v>
      </c>
      <c r="T242" s="5">
        <f t="shared" si="53"/>
        <v>0</v>
      </c>
      <c r="U242" s="3" t="str">
        <f t="shared" si="54"/>
        <v>INSERT INTO TB_APT (SANG, APT_NM, YR, SAEDAE, APT_NO) VALUES (' ',' ','','0','0');</v>
      </c>
      <c r="V242" s="6" t="e">
        <f t="shared" si="55"/>
        <v>#VALUE!</v>
      </c>
      <c r="X242" s="7" t="str">
        <f t="shared" si="56"/>
        <v xml:space="preserve">UPDATE TB_APT SET APT_NO ='' WHERE APT_NM LIKE '% %'  ; </v>
      </c>
      <c r="Z242" s="5" t="str">
        <f t="shared" si="57"/>
        <v xml:space="preserve"> ,' '</v>
      </c>
      <c r="AA242" s="5" t="str">
        <f t="shared" si="58"/>
        <v xml:space="preserve">UPDATE TB_APT SET gu =' ' WHERE APT_NM LIKE '% %'  ; </v>
      </c>
    </row>
    <row r="243" spans="1:27" ht="16.5" customHeight="1">
      <c r="O243" t="str">
        <f t="shared" si="48"/>
        <v/>
      </c>
      <c r="P243" s="5" t="str">
        <f t="shared" si="49"/>
        <v xml:space="preserve"> </v>
      </c>
      <c r="Q243" s="5" t="str">
        <f t="shared" si="50"/>
        <v xml:space="preserve"> </v>
      </c>
      <c r="R243" s="5" t="str">
        <f t="shared" si="51"/>
        <v/>
      </c>
      <c r="S243" s="5">
        <f t="shared" si="52"/>
        <v>0</v>
      </c>
      <c r="T243" s="5">
        <f t="shared" si="53"/>
        <v>0</v>
      </c>
      <c r="U243" s="3" t="str">
        <f t="shared" si="54"/>
        <v>INSERT INTO TB_APT (SANG, APT_NM, YR, SAEDAE, APT_NO) VALUES (' ',' ','','0','0');</v>
      </c>
      <c r="V243" s="6" t="e">
        <f t="shared" si="55"/>
        <v>#VALUE!</v>
      </c>
      <c r="X243" s="7" t="str">
        <f t="shared" si="56"/>
        <v xml:space="preserve">UPDATE TB_APT SET APT_NO ='' WHERE APT_NM LIKE '% %'  ; </v>
      </c>
      <c r="Z243" s="5" t="str">
        <f t="shared" si="57"/>
        <v xml:space="preserve"> ,' '</v>
      </c>
      <c r="AA243" s="5" t="str">
        <f t="shared" si="58"/>
        <v xml:space="preserve">UPDATE TB_APT SET gu =' ' WHERE APT_NM LIKE '% %'  ; </v>
      </c>
    </row>
    <row r="244" spans="1:27" ht="16.5" customHeight="1">
      <c r="O244" t="str">
        <f t="shared" si="48"/>
        <v/>
      </c>
      <c r="P244" s="5" t="str">
        <f t="shared" si="49"/>
        <v xml:space="preserve"> </v>
      </c>
      <c r="Q244" s="5" t="str">
        <f t="shared" si="50"/>
        <v xml:space="preserve"> </v>
      </c>
      <c r="R244" s="5" t="str">
        <f t="shared" si="51"/>
        <v/>
      </c>
      <c r="S244" s="5">
        <f t="shared" si="52"/>
        <v>0</v>
      </c>
      <c r="T244" s="5">
        <f t="shared" si="53"/>
        <v>0</v>
      </c>
      <c r="U244" s="3" t="str">
        <f t="shared" si="54"/>
        <v>INSERT INTO TB_APT (SANG, APT_NM, YR, SAEDAE, APT_NO) VALUES (' ',' ','','0','0');</v>
      </c>
      <c r="V244" s="6" t="e">
        <f t="shared" si="55"/>
        <v>#VALUE!</v>
      </c>
      <c r="X244" s="7" t="str">
        <f t="shared" si="56"/>
        <v xml:space="preserve">UPDATE TB_APT SET APT_NO ='' WHERE APT_NM LIKE '% %'  ; </v>
      </c>
      <c r="Z244" s="5" t="str">
        <f t="shared" si="57"/>
        <v xml:space="preserve"> ,' '</v>
      </c>
      <c r="AA244" s="5" t="str">
        <f t="shared" si="58"/>
        <v xml:space="preserve">UPDATE TB_APT SET gu =' ' WHERE APT_NM LIKE '% %'  ; </v>
      </c>
    </row>
    <row r="245" spans="1:27" ht="16.5" customHeight="1">
      <c r="O245" t="str">
        <f t="shared" si="48"/>
        <v/>
      </c>
      <c r="P245" s="5" t="str">
        <f t="shared" si="49"/>
        <v xml:space="preserve"> </v>
      </c>
      <c r="Q245" s="5" t="str">
        <f t="shared" si="50"/>
        <v xml:space="preserve"> </v>
      </c>
      <c r="R245" s="5" t="str">
        <f t="shared" si="51"/>
        <v/>
      </c>
      <c r="S245" s="5">
        <f t="shared" si="52"/>
        <v>0</v>
      </c>
      <c r="T245" s="5">
        <f t="shared" si="53"/>
        <v>0</v>
      </c>
      <c r="U245" s="3" t="str">
        <f t="shared" si="54"/>
        <v>INSERT INTO TB_APT (SANG, APT_NM, YR, SAEDAE, APT_NO) VALUES (' ',' ','','0','0');</v>
      </c>
      <c r="V245" s="6" t="e">
        <f t="shared" si="55"/>
        <v>#VALUE!</v>
      </c>
      <c r="X245" s="7" t="str">
        <f t="shared" si="56"/>
        <v xml:space="preserve">UPDATE TB_APT SET APT_NO ='' WHERE APT_NM LIKE '% %'  ; </v>
      </c>
      <c r="Z245" s="5" t="str">
        <f t="shared" si="57"/>
        <v xml:space="preserve"> ,' '</v>
      </c>
      <c r="AA245" s="5" t="str">
        <f t="shared" si="58"/>
        <v xml:space="preserve">UPDATE TB_APT SET gu =' ' WHERE APT_NM LIKE '% %'  ; </v>
      </c>
    </row>
    <row r="246" spans="1:27" ht="16.5" customHeight="1">
      <c r="O246" t="str">
        <f t="shared" si="48"/>
        <v/>
      </c>
      <c r="P246" s="5" t="str">
        <f t="shared" si="49"/>
        <v xml:space="preserve"> </v>
      </c>
      <c r="Q246" s="5" t="str">
        <f t="shared" si="50"/>
        <v xml:space="preserve"> </v>
      </c>
      <c r="R246" s="5" t="str">
        <f t="shared" si="51"/>
        <v/>
      </c>
      <c r="S246" s="5">
        <f t="shared" si="52"/>
        <v>0</v>
      </c>
      <c r="T246" s="5">
        <f t="shared" si="53"/>
        <v>0</v>
      </c>
      <c r="U246" s="3" t="str">
        <f t="shared" si="54"/>
        <v>INSERT INTO TB_APT (SANG, APT_NM, YR, SAEDAE, APT_NO) VALUES (' ',' ','','0','0');</v>
      </c>
      <c r="V246" s="6" t="e">
        <f t="shared" si="55"/>
        <v>#VALUE!</v>
      </c>
      <c r="X246" s="7" t="str">
        <f t="shared" si="56"/>
        <v xml:space="preserve">UPDATE TB_APT SET APT_NO ='' WHERE APT_NM LIKE '% %'  ; </v>
      </c>
      <c r="Z246" s="5" t="str">
        <f t="shared" si="57"/>
        <v xml:space="preserve"> ,' '</v>
      </c>
      <c r="AA246" s="5" t="str">
        <f t="shared" si="58"/>
        <v xml:space="preserve">UPDATE TB_APT SET gu =' ' WHERE APT_NM LIKE '% %'  ; </v>
      </c>
    </row>
    <row r="247" spans="1:27" ht="16.5" customHeight="1">
      <c r="O247" t="str">
        <f t="shared" si="48"/>
        <v/>
      </c>
      <c r="P247" s="5" t="str">
        <f t="shared" si="49"/>
        <v xml:space="preserve"> </v>
      </c>
      <c r="Q247" s="5" t="str">
        <f t="shared" si="50"/>
        <v xml:space="preserve"> </v>
      </c>
      <c r="R247" s="5" t="str">
        <f t="shared" si="51"/>
        <v/>
      </c>
      <c r="S247" s="5">
        <f t="shared" si="52"/>
        <v>0</v>
      </c>
      <c r="T247" s="5">
        <f t="shared" si="53"/>
        <v>0</v>
      </c>
      <c r="U247" s="3" t="str">
        <f t="shared" si="54"/>
        <v>INSERT INTO TB_APT (SANG, APT_NM, YR, SAEDAE, APT_NO) VALUES (' ',' ','','0','0');</v>
      </c>
      <c r="V247" s="6" t="e">
        <f t="shared" si="55"/>
        <v>#VALUE!</v>
      </c>
      <c r="X247" s="7" t="str">
        <f t="shared" si="56"/>
        <v xml:space="preserve">UPDATE TB_APT SET APT_NO ='' WHERE APT_NM LIKE '% %'  ; </v>
      </c>
      <c r="Z247" s="5" t="str">
        <f t="shared" si="57"/>
        <v xml:space="preserve"> ,' '</v>
      </c>
      <c r="AA247" s="5" t="str">
        <f t="shared" si="58"/>
        <v xml:space="preserve">UPDATE TB_APT SET gu =' ' WHERE APT_NM LIKE '% %'  ; </v>
      </c>
    </row>
    <row r="248" spans="1:27" ht="16.5" customHeight="1">
      <c r="O248" t="str">
        <f t="shared" si="48"/>
        <v/>
      </c>
      <c r="P248" s="5" t="str">
        <f t="shared" si="49"/>
        <v xml:space="preserve"> </v>
      </c>
      <c r="Q248" s="5" t="str">
        <f t="shared" si="50"/>
        <v xml:space="preserve"> </v>
      </c>
      <c r="R248" s="5" t="str">
        <f t="shared" si="51"/>
        <v/>
      </c>
      <c r="S248" s="5">
        <f t="shared" si="52"/>
        <v>0</v>
      </c>
      <c r="T248" s="5">
        <f t="shared" si="53"/>
        <v>0</v>
      </c>
      <c r="U248" s="3" t="str">
        <f t="shared" si="54"/>
        <v>INSERT INTO TB_APT (SANG, APT_NM, YR, SAEDAE, APT_NO) VALUES (' ',' ','','0','0');</v>
      </c>
      <c r="V248" s="6" t="e">
        <f t="shared" si="55"/>
        <v>#VALUE!</v>
      </c>
      <c r="X248" s="7" t="str">
        <f t="shared" si="56"/>
        <v xml:space="preserve">UPDATE TB_APT SET APT_NO ='' WHERE APT_NM LIKE '% %'  ; </v>
      </c>
      <c r="Z248" s="5" t="str">
        <f t="shared" si="57"/>
        <v xml:space="preserve"> ,' '</v>
      </c>
      <c r="AA248" s="5" t="str">
        <f t="shared" si="58"/>
        <v xml:space="preserve">UPDATE TB_APT SET gu =' ' WHERE APT_NM LIKE '% %'  ; </v>
      </c>
    </row>
    <row r="249" spans="1:27" ht="16.5" customHeight="1">
      <c r="O249" t="str">
        <f t="shared" si="48"/>
        <v/>
      </c>
      <c r="P249" s="5" t="str">
        <f t="shared" si="49"/>
        <v xml:space="preserve"> </v>
      </c>
      <c r="Q249" s="5" t="str">
        <f t="shared" si="50"/>
        <v xml:space="preserve"> </v>
      </c>
      <c r="R249" s="5" t="str">
        <f t="shared" si="51"/>
        <v/>
      </c>
      <c r="S249" s="5">
        <f t="shared" si="52"/>
        <v>0</v>
      </c>
      <c r="T249" s="5">
        <f t="shared" si="53"/>
        <v>0</v>
      </c>
      <c r="U249" s="3" t="str">
        <f t="shared" si="54"/>
        <v>INSERT INTO TB_APT (SANG, APT_NM, YR, SAEDAE, APT_NO) VALUES (' ',' ','','0','0');</v>
      </c>
      <c r="V249" s="6" t="e">
        <f t="shared" si="55"/>
        <v>#VALUE!</v>
      </c>
      <c r="X249" s="7" t="str">
        <f t="shared" si="56"/>
        <v xml:space="preserve">UPDATE TB_APT SET APT_NO ='' WHERE APT_NM LIKE '% %'  ; </v>
      </c>
      <c r="Z249" s="5" t="str">
        <f t="shared" si="57"/>
        <v xml:space="preserve"> ,' '</v>
      </c>
      <c r="AA249" s="5" t="str">
        <f t="shared" si="58"/>
        <v xml:space="preserve">UPDATE TB_APT SET gu =' ' WHERE APT_NM LIKE '% %'  ; </v>
      </c>
    </row>
    <row r="250" spans="1:27" ht="16.5" customHeight="1">
      <c r="O250" t="str">
        <f t="shared" si="48"/>
        <v/>
      </c>
      <c r="P250" s="5" t="str">
        <f t="shared" si="49"/>
        <v xml:space="preserve"> </v>
      </c>
      <c r="Q250" s="5" t="str">
        <f t="shared" si="50"/>
        <v xml:space="preserve"> </v>
      </c>
      <c r="R250" s="5" t="str">
        <f t="shared" si="51"/>
        <v/>
      </c>
      <c r="S250" s="5">
        <f t="shared" si="52"/>
        <v>0</v>
      </c>
      <c r="T250" s="5">
        <f t="shared" si="53"/>
        <v>0</v>
      </c>
      <c r="U250" s="3" t="str">
        <f t="shared" si="54"/>
        <v>INSERT INTO TB_APT (SANG, APT_NM, YR, SAEDAE, APT_NO) VALUES (' ',' ','','0','0');</v>
      </c>
      <c r="V250" s="6" t="e">
        <f t="shared" si="55"/>
        <v>#VALUE!</v>
      </c>
      <c r="X250" s="7" t="str">
        <f t="shared" si="56"/>
        <v xml:space="preserve">UPDATE TB_APT SET APT_NO ='' WHERE APT_NM LIKE '% %'  ; </v>
      </c>
      <c r="Z250" s="5" t="str">
        <f t="shared" si="57"/>
        <v xml:space="preserve"> ,' '</v>
      </c>
      <c r="AA250" s="5" t="str">
        <f t="shared" si="58"/>
        <v xml:space="preserve">UPDATE TB_APT SET gu =' ' WHERE APT_NM LIKE '% %'  ; </v>
      </c>
    </row>
    <row r="251" spans="1:27" ht="16.5" customHeight="1">
      <c r="O251" t="str">
        <f t="shared" si="48"/>
        <v/>
      </c>
      <c r="P251" s="5" t="str">
        <f t="shared" si="49"/>
        <v xml:space="preserve"> </v>
      </c>
      <c r="Q251" s="5" t="str">
        <f t="shared" si="50"/>
        <v xml:space="preserve"> </v>
      </c>
      <c r="R251" s="5" t="str">
        <f t="shared" si="51"/>
        <v/>
      </c>
      <c r="S251" s="5">
        <f t="shared" si="52"/>
        <v>0</v>
      </c>
      <c r="T251" s="5">
        <f t="shared" si="53"/>
        <v>0</v>
      </c>
      <c r="U251" s="3" t="str">
        <f t="shared" si="54"/>
        <v>INSERT INTO TB_APT (SANG, APT_NM, YR, SAEDAE, APT_NO) VALUES (' ',' ','','0','0');</v>
      </c>
      <c r="V251" s="6" t="e">
        <f t="shared" si="55"/>
        <v>#VALUE!</v>
      </c>
      <c r="X251" s="7" t="str">
        <f t="shared" si="56"/>
        <v xml:space="preserve">UPDATE TB_APT SET APT_NO ='' WHERE APT_NM LIKE '% %'  ; </v>
      </c>
      <c r="Z251" s="5" t="str">
        <f t="shared" si="57"/>
        <v xml:space="preserve"> ,' '</v>
      </c>
      <c r="AA251" s="5" t="str">
        <f t="shared" si="58"/>
        <v xml:space="preserve">UPDATE TB_APT SET gu =' ' WHERE APT_NM LIKE '% %'  ; </v>
      </c>
    </row>
    <row r="252" spans="1:27" ht="16.5" customHeight="1">
      <c r="O252" t="str">
        <f t="shared" si="48"/>
        <v/>
      </c>
      <c r="P252" s="5" t="str">
        <f t="shared" si="49"/>
        <v xml:space="preserve"> </v>
      </c>
      <c r="Q252" s="5" t="str">
        <f t="shared" si="50"/>
        <v xml:space="preserve"> </v>
      </c>
      <c r="R252" s="5" t="str">
        <f t="shared" si="51"/>
        <v/>
      </c>
      <c r="S252" s="5">
        <f t="shared" si="52"/>
        <v>0</v>
      </c>
      <c r="T252" s="5">
        <f t="shared" si="53"/>
        <v>0</v>
      </c>
      <c r="U252" s="3" t="str">
        <f t="shared" si="54"/>
        <v>INSERT INTO TB_APT (SANG, APT_NM, YR, SAEDAE, APT_NO) VALUES (' ',' ','','0','0');</v>
      </c>
      <c r="V252" s="6" t="e">
        <f t="shared" si="55"/>
        <v>#VALUE!</v>
      </c>
      <c r="X252" s="7" t="str">
        <f t="shared" si="56"/>
        <v xml:space="preserve">UPDATE TB_APT SET APT_NO ='' WHERE APT_NM LIKE '% %'  ; </v>
      </c>
      <c r="Z252" s="5" t="str">
        <f t="shared" si="57"/>
        <v xml:space="preserve"> ,' '</v>
      </c>
      <c r="AA252" s="5" t="str">
        <f t="shared" si="58"/>
        <v xml:space="preserve">UPDATE TB_APT SET gu =' ' WHERE APT_NM LIKE '% %'  ; </v>
      </c>
    </row>
    <row r="253" spans="1:27" ht="16.5" customHeight="1">
      <c r="O253" t="str">
        <f t="shared" si="48"/>
        <v/>
      </c>
      <c r="P253" s="5" t="str">
        <f t="shared" si="49"/>
        <v xml:space="preserve"> </v>
      </c>
      <c r="Q253" s="5" t="str">
        <f t="shared" si="50"/>
        <v xml:space="preserve"> </v>
      </c>
      <c r="R253" s="5" t="str">
        <f t="shared" si="51"/>
        <v/>
      </c>
      <c r="S253" s="5">
        <f t="shared" si="52"/>
        <v>0</v>
      </c>
      <c r="T253" s="5">
        <f t="shared" si="53"/>
        <v>0</v>
      </c>
      <c r="U253" s="3" t="str">
        <f t="shared" si="54"/>
        <v>INSERT INTO TB_APT (SANG, APT_NM, YR, SAEDAE, APT_NO) VALUES (' ',' ','','0','0');</v>
      </c>
      <c r="V253" s="6" t="e">
        <f t="shared" si="55"/>
        <v>#VALUE!</v>
      </c>
      <c r="X253" s="7" t="str">
        <f t="shared" si="56"/>
        <v xml:space="preserve">UPDATE TB_APT SET APT_NO ='' WHERE APT_NM LIKE '% %'  ; </v>
      </c>
      <c r="Z253" s="5" t="str">
        <f t="shared" si="57"/>
        <v xml:space="preserve"> ,' '</v>
      </c>
      <c r="AA253" s="5" t="str">
        <f t="shared" si="58"/>
        <v xml:space="preserve">UPDATE TB_APT SET gu =' ' WHERE APT_NM LIKE '% %'  ; </v>
      </c>
    </row>
    <row r="254" spans="1:27" ht="16.5" customHeight="1">
      <c r="O254" t="str">
        <f t="shared" si="48"/>
        <v/>
      </c>
      <c r="P254" s="5" t="str">
        <f t="shared" si="49"/>
        <v xml:space="preserve"> </v>
      </c>
      <c r="Q254" s="5" t="str">
        <f t="shared" si="50"/>
        <v xml:space="preserve"> </v>
      </c>
      <c r="R254" s="5" t="str">
        <f t="shared" si="51"/>
        <v/>
      </c>
      <c r="S254" s="5">
        <f t="shared" si="52"/>
        <v>0</v>
      </c>
      <c r="T254" s="5">
        <f t="shared" si="53"/>
        <v>0</v>
      </c>
      <c r="U254" s="3" t="str">
        <f t="shared" si="54"/>
        <v>INSERT INTO TB_APT (SANG, APT_NM, YR, SAEDAE, APT_NO) VALUES (' ',' ','','0','0');</v>
      </c>
      <c r="V254" s="6" t="e">
        <f t="shared" si="55"/>
        <v>#VALUE!</v>
      </c>
      <c r="X254" s="7" t="str">
        <f t="shared" si="56"/>
        <v xml:space="preserve">UPDATE TB_APT SET APT_NO ='' WHERE APT_NM LIKE '% %'  ; </v>
      </c>
      <c r="Z254" s="5" t="str">
        <f t="shared" si="57"/>
        <v xml:space="preserve"> ,' '</v>
      </c>
      <c r="AA254" s="5" t="str">
        <f t="shared" si="58"/>
        <v xml:space="preserve">UPDATE TB_APT SET gu =' ' WHERE APT_NM LIKE '% %'  ; </v>
      </c>
    </row>
    <row r="255" spans="1:27" ht="16.5" customHeight="1">
      <c r="O255" t="str">
        <f t="shared" si="48"/>
        <v/>
      </c>
      <c r="P255" s="5" t="str">
        <f t="shared" si="49"/>
        <v xml:space="preserve"> </v>
      </c>
      <c r="Q255" s="5" t="str">
        <f t="shared" si="50"/>
        <v xml:space="preserve"> </v>
      </c>
      <c r="R255" s="5" t="str">
        <f t="shared" si="51"/>
        <v/>
      </c>
      <c r="S255" s="5">
        <f t="shared" si="52"/>
        <v>0</v>
      </c>
      <c r="T255" s="5">
        <f t="shared" si="53"/>
        <v>0</v>
      </c>
      <c r="U255" s="3" t="str">
        <f t="shared" si="54"/>
        <v>INSERT INTO TB_APT (SANG, APT_NM, YR, SAEDAE, APT_NO) VALUES (' ',' ','','0','0');</v>
      </c>
      <c r="V255" s="6" t="e">
        <f t="shared" si="55"/>
        <v>#VALUE!</v>
      </c>
      <c r="X255" s="7" t="str">
        <f t="shared" si="56"/>
        <v xml:space="preserve">UPDATE TB_APT SET APT_NO ='' WHERE APT_NM LIKE '% %'  ; </v>
      </c>
      <c r="Z255" s="5" t="str">
        <f t="shared" si="57"/>
        <v xml:space="preserve"> ,' '</v>
      </c>
      <c r="AA255" s="5" t="str">
        <f t="shared" si="58"/>
        <v xml:space="preserve">UPDATE TB_APT SET gu =' ' WHERE APT_NM LIKE '% %'  ; </v>
      </c>
    </row>
    <row r="256" spans="1:27" ht="16.5" customHeight="1">
      <c r="O256" t="str">
        <f t="shared" si="48"/>
        <v/>
      </c>
      <c r="P256" s="5" t="str">
        <f t="shared" si="49"/>
        <v xml:space="preserve"> </v>
      </c>
      <c r="Q256" s="5" t="str">
        <f t="shared" si="50"/>
        <v xml:space="preserve"> </v>
      </c>
      <c r="R256" s="5" t="str">
        <f t="shared" si="51"/>
        <v/>
      </c>
      <c r="S256" s="5">
        <f t="shared" si="52"/>
        <v>0</v>
      </c>
      <c r="T256" s="5">
        <f t="shared" si="53"/>
        <v>0</v>
      </c>
      <c r="U256" s="3" t="str">
        <f t="shared" si="54"/>
        <v>INSERT INTO TB_APT (SANG, APT_NM, YR, SAEDAE, APT_NO) VALUES (' ',' ','','0','0');</v>
      </c>
      <c r="V256" s="6" t="e">
        <f t="shared" si="55"/>
        <v>#VALUE!</v>
      </c>
      <c r="X256" s="7" t="str">
        <f t="shared" si="56"/>
        <v xml:space="preserve">UPDATE TB_APT SET APT_NO ='' WHERE APT_NM LIKE '% %'  ; </v>
      </c>
      <c r="Z256" s="5" t="str">
        <f t="shared" si="57"/>
        <v xml:space="preserve"> ,' '</v>
      </c>
      <c r="AA256" s="5" t="str">
        <f t="shared" si="58"/>
        <v xml:space="preserve">UPDATE TB_APT SET gu =' ' WHERE APT_NM LIKE '% %'  ; </v>
      </c>
    </row>
    <row r="257" spans="15:27" ht="16.5" customHeight="1">
      <c r="O257" t="str">
        <f t="shared" si="48"/>
        <v/>
      </c>
      <c r="P257" s="5" t="str">
        <f t="shared" si="49"/>
        <v xml:space="preserve"> </v>
      </c>
      <c r="Q257" s="5" t="str">
        <f t="shared" si="50"/>
        <v xml:space="preserve"> </v>
      </c>
      <c r="R257" s="5" t="str">
        <f t="shared" si="51"/>
        <v/>
      </c>
      <c r="S257" s="5">
        <f t="shared" si="52"/>
        <v>0</v>
      </c>
      <c r="T257" s="5">
        <f t="shared" si="53"/>
        <v>0</v>
      </c>
      <c r="U257" s="3" t="str">
        <f t="shared" si="54"/>
        <v>INSERT INTO TB_APT (SANG, APT_NM, YR, SAEDAE, APT_NO) VALUES (' ',' ','','0','0');</v>
      </c>
      <c r="V257" s="6" t="e">
        <f t="shared" si="55"/>
        <v>#VALUE!</v>
      </c>
      <c r="X257" s="7" t="str">
        <f t="shared" si="56"/>
        <v xml:space="preserve">UPDATE TB_APT SET APT_NO ='' WHERE APT_NM LIKE '% %'  ; </v>
      </c>
      <c r="Z257" s="5" t="str">
        <f t="shared" si="57"/>
        <v xml:space="preserve"> ,' '</v>
      </c>
      <c r="AA257" s="5" t="str">
        <f t="shared" si="58"/>
        <v xml:space="preserve">UPDATE TB_APT SET gu =' ' WHERE APT_NM LIKE '% %'  ; </v>
      </c>
    </row>
    <row r="258" spans="15:27" ht="16.5" customHeight="1">
      <c r="O258" t="str">
        <f t="shared" si="48"/>
        <v/>
      </c>
      <c r="P258" s="5" t="str">
        <f t="shared" si="49"/>
        <v xml:space="preserve"> </v>
      </c>
      <c r="Q258" s="5" t="str">
        <f t="shared" si="50"/>
        <v xml:space="preserve"> </v>
      </c>
      <c r="R258" s="5" t="str">
        <f t="shared" si="51"/>
        <v/>
      </c>
      <c r="S258" s="5">
        <f t="shared" si="52"/>
        <v>0</v>
      </c>
      <c r="T258" s="5">
        <f t="shared" si="53"/>
        <v>0</v>
      </c>
      <c r="U258" s="3" t="str">
        <f t="shared" si="54"/>
        <v>INSERT INTO TB_APT (SANG, APT_NM, YR, SAEDAE, APT_NO) VALUES (' ',' ','','0','0');</v>
      </c>
      <c r="V258" s="6" t="e">
        <f t="shared" si="55"/>
        <v>#VALUE!</v>
      </c>
      <c r="X258" s="7" t="str">
        <f t="shared" si="56"/>
        <v xml:space="preserve">UPDATE TB_APT SET APT_NO ='' WHERE APT_NM LIKE '% %'  ; </v>
      </c>
      <c r="Z258" s="5" t="str">
        <f t="shared" si="57"/>
        <v xml:space="preserve"> ,' '</v>
      </c>
      <c r="AA258" s="5" t="str">
        <f t="shared" si="58"/>
        <v xml:space="preserve">UPDATE TB_APT SET gu =' ' WHERE APT_NM LIKE '% %'  ; </v>
      </c>
    </row>
    <row r="259" spans="15:27" ht="16.5" customHeight="1">
      <c r="O259" t="str">
        <f t="shared" ref="O259:O322" si="59">CONCATENATE(F259,K259)</f>
        <v/>
      </c>
      <c r="P259" s="5" t="str">
        <f t="shared" ref="P259:P322" si="60">CONCATENATE(C259, " ", D259)</f>
        <v xml:space="preserve"> </v>
      </c>
      <c r="Q259" s="5" t="str">
        <f t="shared" ref="Q259:Q322" si="61">CONCATENATE(E259," ",F259)</f>
        <v xml:space="preserve"> </v>
      </c>
      <c r="R259" s="5" t="str">
        <f t="shared" ref="R259:R322" si="62">LEFT(I259,4)</f>
        <v/>
      </c>
      <c r="S259" s="5">
        <f t="shared" ref="S259:S322" si="63">G259</f>
        <v>0</v>
      </c>
      <c r="T259" s="5">
        <f t="shared" ref="T259:T322" si="64">A259</f>
        <v>0</v>
      </c>
      <c r="U259" s="3" t="str">
        <f t="shared" ref="U259:U322" si="65">CONCATENATE("INSERT INTO TB_APT (SANG, APT_NM, YR, SAEDAE, APT_NO) VALUES (",  "'",P259, "','",Q259,"','",R259,"','", S259, "','",T259, "');")</f>
        <v>INSERT INTO TB_APT (SANG, APT_NM, YR, SAEDAE, APT_NO) VALUES (' ',' ','','0','0');</v>
      </c>
      <c r="V259" s="6" t="e">
        <f t="shared" ref="V259:V322" si="66">CONCATENATE("INSERT INTO TB_APT_PRICE (BATCH_YN, WRK_DT, APT_NM, PYUNG, DONG_FLO,  M_PRICE, J_PRICE ,APT_NO)VALUES ('Y', sysdate,'",Q259,"','",IF(K259="",ROUND((LEFT(J259,3)/3.3),2),K259), "','", IF(L259="","J", L259), "','", IF(N259="", 0,N259 ), "','", IF(M259="", 0,M259 ), "','", T259,  "');")</f>
        <v>#VALUE!</v>
      </c>
      <c r="X259" s="7" t="str">
        <f t="shared" ref="X259:X322" si="67">CONCATENATE("UPDATE TB_APT SET APT_NO ='", A259, "'", " WHERE APT_NM LIKE '%", Q259, "%'  ; ")</f>
        <v xml:space="preserve">UPDATE TB_APT SET APT_NO ='' WHERE APT_NM LIKE '% %'  ; </v>
      </c>
      <c r="Z259" s="5" t="str">
        <f t="shared" ref="Z259:Z322" si="68">CONCATENATE(" ,'",Q259,"'")</f>
        <v xml:space="preserve"> ,' '</v>
      </c>
      <c r="AA259" s="5" t="str">
        <f t="shared" ref="AA259:AA322" si="69">CONCATENATE("UPDATE TB_APT SET gu ='", P259, "'", " WHERE APT_NM LIKE '%", Q259, "%'  ; ")</f>
        <v xml:space="preserve">UPDATE TB_APT SET gu =' ' WHERE APT_NM LIKE '% %'  ; </v>
      </c>
    </row>
    <row r="260" spans="15:27" ht="16.5" customHeight="1">
      <c r="O260" t="str">
        <f t="shared" si="59"/>
        <v/>
      </c>
      <c r="P260" s="5" t="str">
        <f t="shared" si="60"/>
        <v xml:space="preserve"> </v>
      </c>
      <c r="Q260" s="5" t="str">
        <f t="shared" si="61"/>
        <v xml:space="preserve"> </v>
      </c>
      <c r="R260" s="5" t="str">
        <f t="shared" si="62"/>
        <v/>
      </c>
      <c r="S260" s="5">
        <f t="shared" si="63"/>
        <v>0</v>
      </c>
      <c r="T260" s="5">
        <f t="shared" si="64"/>
        <v>0</v>
      </c>
      <c r="U260" s="3" t="str">
        <f t="shared" si="65"/>
        <v>INSERT INTO TB_APT (SANG, APT_NM, YR, SAEDAE, APT_NO) VALUES (' ',' ','','0','0');</v>
      </c>
      <c r="V260" s="6" t="e">
        <f t="shared" si="66"/>
        <v>#VALUE!</v>
      </c>
      <c r="X260" s="7" t="str">
        <f t="shared" si="67"/>
        <v xml:space="preserve">UPDATE TB_APT SET APT_NO ='' WHERE APT_NM LIKE '% %'  ; </v>
      </c>
      <c r="Z260" s="5" t="str">
        <f t="shared" si="68"/>
        <v xml:space="preserve"> ,' '</v>
      </c>
      <c r="AA260" s="5" t="str">
        <f t="shared" si="69"/>
        <v xml:space="preserve">UPDATE TB_APT SET gu =' ' WHERE APT_NM LIKE '% %'  ; </v>
      </c>
    </row>
    <row r="261" spans="15:27" ht="16.5" customHeight="1">
      <c r="O261" t="str">
        <f t="shared" si="59"/>
        <v/>
      </c>
      <c r="P261" s="5" t="str">
        <f t="shared" si="60"/>
        <v xml:space="preserve"> </v>
      </c>
      <c r="Q261" s="5" t="str">
        <f t="shared" si="61"/>
        <v xml:space="preserve"> </v>
      </c>
      <c r="R261" s="5" t="str">
        <f t="shared" si="62"/>
        <v/>
      </c>
      <c r="S261" s="5">
        <f t="shared" si="63"/>
        <v>0</v>
      </c>
      <c r="T261" s="5">
        <f t="shared" si="64"/>
        <v>0</v>
      </c>
      <c r="U261" s="3" t="str">
        <f t="shared" si="65"/>
        <v>INSERT INTO TB_APT (SANG, APT_NM, YR, SAEDAE, APT_NO) VALUES (' ',' ','','0','0');</v>
      </c>
      <c r="V261" s="6" t="e">
        <f t="shared" si="66"/>
        <v>#VALUE!</v>
      </c>
      <c r="X261" s="7" t="str">
        <f t="shared" si="67"/>
        <v xml:space="preserve">UPDATE TB_APT SET APT_NO ='' WHERE APT_NM LIKE '% %'  ; </v>
      </c>
      <c r="Z261" s="5" t="str">
        <f t="shared" si="68"/>
        <v xml:space="preserve"> ,' '</v>
      </c>
      <c r="AA261" s="5" t="str">
        <f t="shared" si="69"/>
        <v xml:space="preserve">UPDATE TB_APT SET gu =' ' WHERE APT_NM LIKE '% %'  ; </v>
      </c>
    </row>
    <row r="262" spans="15:27" ht="16.5" customHeight="1">
      <c r="O262" t="str">
        <f t="shared" si="59"/>
        <v/>
      </c>
      <c r="P262" s="5" t="str">
        <f t="shared" si="60"/>
        <v xml:space="preserve"> </v>
      </c>
      <c r="Q262" s="5" t="str">
        <f t="shared" si="61"/>
        <v xml:space="preserve"> </v>
      </c>
      <c r="R262" s="5" t="str">
        <f t="shared" si="62"/>
        <v/>
      </c>
      <c r="S262" s="5">
        <f t="shared" si="63"/>
        <v>0</v>
      </c>
      <c r="T262" s="5">
        <f t="shared" si="64"/>
        <v>0</v>
      </c>
      <c r="U262" s="3" t="str">
        <f t="shared" si="65"/>
        <v>INSERT INTO TB_APT (SANG, APT_NM, YR, SAEDAE, APT_NO) VALUES (' ',' ','','0','0');</v>
      </c>
      <c r="V262" s="6" t="e">
        <f t="shared" si="66"/>
        <v>#VALUE!</v>
      </c>
      <c r="X262" s="7" t="str">
        <f t="shared" si="67"/>
        <v xml:space="preserve">UPDATE TB_APT SET APT_NO ='' WHERE APT_NM LIKE '% %'  ; </v>
      </c>
      <c r="Z262" s="5" t="str">
        <f t="shared" si="68"/>
        <v xml:space="preserve"> ,' '</v>
      </c>
      <c r="AA262" s="5" t="str">
        <f t="shared" si="69"/>
        <v xml:space="preserve">UPDATE TB_APT SET gu =' ' WHERE APT_NM LIKE '% %'  ; </v>
      </c>
    </row>
    <row r="263" spans="15:27" ht="16.5" customHeight="1">
      <c r="O263" t="str">
        <f t="shared" si="59"/>
        <v/>
      </c>
      <c r="P263" s="5" t="str">
        <f t="shared" si="60"/>
        <v xml:space="preserve"> </v>
      </c>
      <c r="Q263" s="5" t="str">
        <f t="shared" si="61"/>
        <v xml:space="preserve"> </v>
      </c>
      <c r="R263" s="5" t="str">
        <f t="shared" si="62"/>
        <v/>
      </c>
      <c r="S263" s="5">
        <f t="shared" si="63"/>
        <v>0</v>
      </c>
      <c r="T263" s="5">
        <f t="shared" si="64"/>
        <v>0</v>
      </c>
      <c r="U263" s="3" t="str">
        <f t="shared" si="65"/>
        <v>INSERT INTO TB_APT (SANG, APT_NM, YR, SAEDAE, APT_NO) VALUES (' ',' ','','0','0');</v>
      </c>
      <c r="V263" s="6" t="e">
        <f t="shared" si="66"/>
        <v>#VALUE!</v>
      </c>
      <c r="X263" s="7" t="str">
        <f t="shared" si="67"/>
        <v xml:space="preserve">UPDATE TB_APT SET APT_NO ='' WHERE APT_NM LIKE '% %'  ; </v>
      </c>
      <c r="Z263" s="5" t="str">
        <f t="shared" si="68"/>
        <v xml:space="preserve"> ,' '</v>
      </c>
      <c r="AA263" s="5" t="str">
        <f t="shared" si="69"/>
        <v xml:space="preserve">UPDATE TB_APT SET gu =' ' WHERE APT_NM LIKE '% %'  ; </v>
      </c>
    </row>
    <row r="264" spans="15:27" ht="16.5" customHeight="1">
      <c r="O264" t="str">
        <f t="shared" si="59"/>
        <v/>
      </c>
      <c r="P264" s="5" t="str">
        <f t="shared" si="60"/>
        <v xml:space="preserve"> </v>
      </c>
      <c r="Q264" s="5" t="str">
        <f t="shared" si="61"/>
        <v xml:space="preserve"> </v>
      </c>
      <c r="R264" s="5" t="str">
        <f t="shared" si="62"/>
        <v/>
      </c>
      <c r="S264" s="5">
        <f t="shared" si="63"/>
        <v>0</v>
      </c>
      <c r="T264" s="5">
        <f t="shared" si="64"/>
        <v>0</v>
      </c>
      <c r="U264" s="3" t="str">
        <f t="shared" si="65"/>
        <v>INSERT INTO TB_APT (SANG, APT_NM, YR, SAEDAE, APT_NO) VALUES (' ',' ','','0','0');</v>
      </c>
      <c r="V264" s="6" t="e">
        <f t="shared" si="66"/>
        <v>#VALUE!</v>
      </c>
      <c r="X264" s="7" t="str">
        <f t="shared" si="67"/>
        <v xml:space="preserve">UPDATE TB_APT SET APT_NO ='' WHERE APT_NM LIKE '% %'  ; </v>
      </c>
      <c r="Z264" s="5" t="str">
        <f t="shared" si="68"/>
        <v xml:space="preserve"> ,' '</v>
      </c>
      <c r="AA264" s="5" t="str">
        <f t="shared" si="69"/>
        <v xml:space="preserve">UPDATE TB_APT SET gu =' ' WHERE APT_NM LIKE '% %'  ; </v>
      </c>
    </row>
    <row r="265" spans="15:27" ht="16.5" customHeight="1">
      <c r="O265" t="str">
        <f t="shared" si="59"/>
        <v/>
      </c>
      <c r="P265" s="5" t="str">
        <f t="shared" si="60"/>
        <v xml:space="preserve"> </v>
      </c>
      <c r="Q265" s="5" t="str">
        <f t="shared" si="61"/>
        <v xml:space="preserve"> </v>
      </c>
      <c r="R265" s="5" t="str">
        <f t="shared" si="62"/>
        <v/>
      </c>
      <c r="S265" s="5">
        <f t="shared" si="63"/>
        <v>0</v>
      </c>
      <c r="T265" s="5">
        <f t="shared" si="64"/>
        <v>0</v>
      </c>
      <c r="U265" s="3" t="str">
        <f t="shared" si="65"/>
        <v>INSERT INTO TB_APT (SANG, APT_NM, YR, SAEDAE, APT_NO) VALUES (' ',' ','','0','0');</v>
      </c>
      <c r="V265" s="6" t="e">
        <f t="shared" si="66"/>
        <v>#VALUE!</v>
      </c>
      <c r="X265" s="7" t="str">
        <f t="shared" si="67"/>
        <v xml:space="preserve">UPDATE TB_APT SET APT_NO ='' WHERE APT_NM LIKE '% %'  ; </v>
      </c>
      <c r="Z265" s="5" t="str">
        <f t="shared" si="68"/>
        <v xml:space="preserve"> ,' '</v>
      </c>
      <c r="AA265" s="5" t="str">
        <f t="shared" si="69"/>
        <v xml:space="preserve">UPDATE TB_APT SET gu =' ' WHERE APT_NM LIKE '% %'  ; </v>
      </c>
    </row>
    <row r="266" spans="15:27" ht="16.5" customHeight="1">
      <c r="O266" t="str">
        <f t="shared" si="59"/>
        <v/>
      </c>
      <c r="P266" s="5" t="str">
        <f t="shared" si="60"/>
        <v xml:space="preserve"> </v>
      </c>
      <c r="Q266" s="5" t="str">
        <f t="shared" si="61"/>
        <v xml:space="preserve"> </v>
      </c>
      <c r="R266" s="5" t="str">
        <f t="shared" si="62"/>
        <v/>
      </c>
      <c r="S266" s="5">
        <f t="shared" si="63"/>
        <v>0</v>
      </c>
      <c r="T266" s="5">
        <f t="shared" si="64"/>
        <v>0</v>
      </c>
      <c r="U266" s="3" t="str">
        <f t="shared" si="65"/>
        <v>INSERT INTO TB_APT (SANG, APT_NM, YR, SAEDAE, APT_NO) VALUES (' ',' ','','0','0');</v>
      </c>
      <c r="V266" s="6" t="e">
        <f t="shared" si="66"/>
        <v>#VALUE!</v>
      </c>
      <c r="X266" s="7" t="str">
        <f t="shared" si="67"/>
        <v xml:space="preserve">UPDATE TB_APT SET APT_NO ='' WHERE APT_NM LIKE '% %'  ; </v>
      </c>
      <c r="Z266" s="5" t="str">
        <f t="shared" si="68"/>
        <v xml:space="preserve"> ,' '</v>
      </c>
      <c r="AA266" s="5" t="str">
        <f t="shared" si="69"/>
        <v xml:space="preserve">UPDATE TB_APT SET gu =' ' WHERE APT_NM LIKE '% %'  ; </v>
      </c>
    </row>
    <row r="267" spans="15:27" ht="16.5" customHeight="1">
      <c r="O267" t="str">
        <f t="shared" si="59"/>
        <v/>
      </c>
      <c r="P267" s="5" t="str">
        <f t="shared" si="60"/>
        <v xml:space="preserve"> </v>
      </c>
      <c r="Q267" s="5" t="str">
        <f t="shared" si="61"/>
        <v xml:space="preserve"> </v>
      </c>
      <c r="R267" s="5" t="str">
        <f t="shared" si="62"/>
        <v/>
      </c>
      <c r="S267" s="5">
        <f t="shared" si="63"/>
        <v>0</v>
      </c>
      <c r="T267" s="5">
        <f t="shared" si="64"/>
        <v>0</v>
      </c>
      <c r="U267" s="3" t="str">
        <f t="shared" si="65"/>
        <v>INSERT INTO TB_APT (SANG, APT_NM, YR, SAEDAE, APT_NO) VALUES (' ',' ','','0','0');</v>
      </c>
      <c r="V267" s="6" t="e">
        <f t="shared" si="66"/>
        <v>#VALUE!</v>
      </c>
      <c r="X267" s="7" t="str">
        <f t="shared" si="67"/>
        <v xml:space="preserve">UPDATE TB_APT SET APT_NO ='' WHERE APT_NM LIKE '% %'  ; </v>
      </c>
      <c r="Z267" s="5" t="str">
        <f t="shared" si="68"/>
        <v xml:space="preserve"> ,' '</v>
      </c>
      <c r="AA267" s="5" t="str">
        <f t="shared" si="69"/>
        <v xml:space="preserve">UPDATE TB_APT SET gu =' ' WHERE APT_NM LIKE '% %'  ; </v>
      </c>
    </row>
    <row r="268" spans="15:27" ht="16.5" customHeight="1">
      <c r="O268" t="str">
        <f t="shared" si="59"/>
        <v/>
      </c>
      <c r="P268" s="5" t="str">
        <f t="shared" si="60"/>
        <v xml:space="preserve"> </v>
      </c>
      <c r="Q268" s="5" t="str">
        <f t="shared" si="61"/>
        <v xml:space="preserve"> </v>
      </c>
      <c r="R268" s="5" t="str">
        <f t="shared" si="62"/>
        <v/>
      </c>
      <c r="S268" s="5">
        <f t="shared" si="63"/>
        <v>0</v>
      </c>
      <c r="T268" s="5">
        <f t="shared" si="64"/>
        <v>0</v>
      </c>
      <c r="U268" s="3" t="str">
        <f t="shared" si="65"/>
        <v>INSERT INTO TB_APT (SANG, APT_NM, YR, SAEDAE, APT_NO) VALUES (' ',' ','','0','0');</v>
      </c>
      <c r="V268" s="6" t="e">
        <f t="shared" si="66"/>
        <v>#VALUE!</v>
      </c>
      <c r="X268" s="7" t="str">
        <f t="shared" si="67"/>
        <v xml:space="preserve">UPDATE TB_APT SET APT_NO ='' WHERE APT_NM LIKE '% %'  ; </v>
      </c>
      <c r="Z268" s="5" t="str">
        <f t="shared" si="68"/>
        <v xml:space="preserve"> ,' '</v>
      </c>
      <c r="AA268" s="5" t="str">
        <f t="shared" si="69"/>
        <v xml:space="preserve">UPDATE TB_APT SET gu =' ' WHERE APT_NM LIKE '% %'  ; </v>
      </c>
    </row>
    <row r="269" spans="15:27" ht="16.5" customHeight="1">
      <c r="O269" t="str">
        <f t="shared" si="59"/>
        <v/>
      </c>
      <c r="P269" s="5" t="str">
        <f t="shared" si="60"/>
        <v xml:space="preserve"> </v>
      </c>
      <c r="Q269" s="5" t="str">
        <f t="shared" si="61"/>
        <v xml:space="preserve"> </v>
      </c>
      <c r="R269" s="5" t="str">
        <f t="shared" si="62"/>
        <v/>
      </c>
      <c r="S269" s="5">
        <f t="shared" si="63"/>
        <v>0</v>
      </c>
      <c r="T269" s="5">
        <f t="shared" si="64"/>
        <v>0</v>
      </c>
      <c r="U269" s="3" t="str">
        <f t="shared" si="65"/>
        <v>INSERT INTO TB_APT (SANG, APT_NM, YR, SAEDAE, APT_NO) VALUES (' ',' ','','0','0');</v>
      </c>
      <c r="V269" s="6" t="e">
        <f t="shared" si="66"/>
        <v>#VALUE!</v>
      </c>
      <c r="X269" s="7" t="str">
        <f t="shared" si="67"/>
        <v xml:space="preserve">UPDATE TB_APT SET APT_NO ='' WHERE APT_NM LIKE '% %'  ; </v>
      </c>
      <c r="Z269" s="5" t="str">
        <f t="shared" si="68"/>
        <v xml:space="preserve"> ,' '</v>
      </c>
      <c r="AA269" s="5" t="str">
        <f t="shared" si="69"/>
        <v xml:space="preserve">UPDATE TB_APT SET gu =' ' WHERE APT_NM LIKE '% %'  ; </v>
      </c>
    </row>
    <row r="270" spans="15:27" ht="16.5" customHeight="1">
      <c r="O270" t="str">
        <f t="shared" si="59"/>
        <v/>
      </c>
      <c r="P270" s="5" t="str">
        <f t="shared" si="60"/>
        <v xml:space="preserve"> </v>
      </c>
      <c r="Q270" s="5" t="str">
        <f t="shared" si="61"/>
        <v xml:space="preserve"> </v>
      </c>
      <c r="R270" s="5" t="str">
        <f t="shared" si="62"/>
        <v/>
      </c>
      <c r="S270" s="5">
        <f t="shared" si="63"/>
        <v>0</v>
      </c>
      <c r="T270" s="5">
        <f t="shared" si="64"/>
        <v>0</v>
      </c>
      <c r="U270" s="3" t="str">
        <f t="shared" si="65"/>
        <v>INSERT INTO TB_APT (SANG, APT_NM, YR, SAEDAE, APT_NO) VALUES (' ',' ','','0','0');</v>
      </c>
      <c r="V270" s="6" t="e">
        <f t="shared" si="66"/>
        <v>#VALUE!</v>
      </c>
      <c r="X270" s="7" t="str">
        <f t="shared" si="67"/>
        <v xml:space="preserve">UPDATE TB_APT SET APT_NO ='' WHERE APT_NM LIKE '% %'  ; </v>
      </c>
      <c r="Z270" s="5" t="str">
        <f t="shared" si="68"/>
        <v xml:space="preserve"> ,' '</v>
      </c>
      <c r="AA270" s="5" t="str">
        <f t="shared" si="69"/>
        <v xml:space="preserve">UPDATE TB_APT SET gu =' ' WHERE APT_NM LIKE '% %'  ; </v>
      </c>
    </row>
    <row r="271" spans="15:27" ht="16.5" customHeight="1">
      <c r="O271" t="str">
        <f t="shared" si="59"/>
        <v/>
      </c>
      <c r="P271" s="5" t="str">
        <f t="shared" si="60"/>
        <v xml:space="preserve"> </v>
      </c>
      <c r="Q271" s="5" t="str">
        <f t="shared" si="61"/>
        <v xml:space="preserve"> </v>
      </c>
      <c r="R271" s="5" t="str">
        <f t="shared" si="62"/>
        <v/>
      </c>
      <c r="S271" s="5">
        <f t="shared" si="63"/>
        <v>0</v>
      </c>
      <c r="T271" s="5">
        <f t="shared" si="64"/>
        <v>0</v>
      </c>
      <c r="U271" s="3" t="str">
        <f t="shared" si="65"/>
        <v>INSERT INTO TB_APT (SANG, APT_NM, YR, SAEDAE, APT_NO) VALUES (' ',' ','','0','0');</v>
      </c>
      <c r="V271" s="6" t="e">
        <f t="shared" si="66"/>
        <v>#VALUE!</v>
      </c>
      <c r="X271" s="7" t="str">
        <f t="shared" si="67"/>
        <v xml:space="preserve">UPDATE TB_APT SET APT_NO ='' WHERE APT_NM LIKE '% %'  ; </v>
      </c>
      <c r="Z271" s="5" t="str">
        <f t="shared" si="68"/>
        <v xml:space="preserve"> ,' '</v>
      </c>
      <c r="AA271" s="5" t="str">
        <f t="shared" si="69"/>
        <v xml:space="preserve">UPDATE TB_APT SET gu =' ' WHERE APT_NM LIKE '% %'  ; </v>
      </c>
    </row>
    <row r="272" spans="15:27" ht="16.5" customHeight="1">
      <c r="O272" t="str">
        <f t="shared" si="59"/>
        <v/>
      </c>
      <c r="P272" s="5" t="str">
        <f t="shared" si="60"/>
        <v xml:space="preserve"> </v>
      </c>
      <c r="Q272" s="5" t="str">
        <f t="shared" si="61"/>
        <v xml:space="preserve"> </v>
      </c>
      <c r="R272" s="5" t="str">
        <f t="shared" si="62"/>
        <v/>
      </c>
      <c r="S272" s="5">
        <f t="shared" si="63"/>
        <v>0</v>
      </c>
      <c r="T272" s="5">
        <f t="shared" si="64"/>
        <v>0</v>
      </c>
      <c r="U272" s="3" t="str">
        <f t="shared" si="65"/>
        <v>INSERT INTO TB_APT (SANG, APT_NM, YR, SAEDAE, APT_NO) VALUES (' ',' ','','0','0');</v>
      </c>
      <c r="V272" s="6" t="e">
        <f t="shared" si="66"/>
        <v>#VALUE!</v>
      </c>
      <c r="X272" s="7" t="str">
        <f t="shared" si="67"/>
        <v xml:space="preserve">UPDATE TB_APT SET APT_NO ='' WHERE APT_NM LIKE '% %'  ; </v>
      </c>
      <c r="Z272" s="5" t="str">
        <f t="shared" si="68"/>
        <v xml:space="preserve"> ,' '</v>
      </c>
      <c r="AA272" s="5" t="str">
        <f t="shared" si="69"/>
        <v xml:space="preserve">UPDATE TB_APT SET gu =' ' WHERE APT_NM LIKE '% %'  ; </v>
      </c>
    </row>
    <row r="273" spans="15:27" ht="16.5" customHeight="1">
      <c r="O273" t="str">
        <f t="shared" si="59"/>
        <v/>
      </c>
      <c r="P273" s="5" t="str">
        <f t="shared" si="60"/>
        <v xml:space="preserve"> </v>
      </c>
      <c r="Q273" s="5" t="str">
        <f t="shared" si="61"/>
        <v xml:space="preserve"> </v>
      </c>
      <c r="R273" s="5" t="str">
        <f t="shared" si="62"/>
        <v/>
      </c>
      <c r="S273" s="5">
        <f t="shared" si="63"/>
        <v>0</v>
      </c>
      <c r="T273" s="5">
        <f t="shared" si="64"/>
        <v>0</v>
      </c>
      <c r="U273" s="3" t="str">
        <f t="shared" si="65"/>
        <v>INSERT INTO TB_APT (SANG, APT_NM, YR, SAEDAE, APT_NO) VALUES (' ',' ','','0','0');</v>
      </c>
      <c r="V273" s="6" t="e">
        <f t="shared" si="66"/>
        <v>#VALUE!</v>
      </c>
      <c r="X273" s="7" t="str">
        <f t="shared" si="67"/>
        <v xml:space="preserve">UPDATE TB_APT SET APT_NO ='' WHERE APT_NM LIKE '% %'  ; </v>
      </c>
      <c r="Z273" s="5" t="str">
        <f t="shared" si="68"/>
        <v xml:space="preserve"> ,' '</v>
      </c>
      <c r="AA273" s="5" t="str">
        <f t="shared" si="69"/>
        <v xml:space="preserve">UPDATE TB_APT SET gu =' ' WHERE APT_NM LIKE '% %'  ; </v>
      </c>
    </row>
    <row r="274" spans="15:27" ht="16.5" customHeight="1">
      <c r="O274" t="str">
        <f t="shared" si="59"/>
        <v/>
      </c>
      <c r="P274" s="5" t="str">
        <f t="shared" si="60"/>
        <v xml:space="preserve"> </v>
      </c>
      <c r="Q274" s="5" t="str">
        <f t="shared" si="61"/>
        <v xml:space="preserve"> </v>
      </c>
      <c r="R274" s="5" t="str">
        <f t="shared" si="62"/>
        <v/>
      </c>
      <c r="S274" s="5">
        <f t="shared" si="63"/>
        <v>0</v>
      </c>
      <c r="T274" s="5">
        <f t="shared" si="64"/>
        <v>0</v>
      </c>
      <c r="U274" s="3" t="str">
        <f t="shared" si="65"/>
        <v>INSERT INTO TB_APT (SANG, APT_NM, YR, SAEDAE, APT_NO) VALUES (' ',' ','','0','0');</v>
      </c>
      <c r="V274" s="6" t="e">
        <f t="shared" si="66"/>
        <v>#VALUE!</v>
      </c>
      <c r="X274" s="7" t="str">
        <f t="shared" si="67"/>
        <v xml:space="preserve">UPDATE TB_APT SET APT_NO ='' WHERE APT_NM LIKE '% %'  ; </v>
      </c>
      <c r="Z274" s="5" t="str">
        <f t="shared" si="68"/>
        <v xml:space="preserve"> ,' '</v>
      </c>
      <c r="AA274" s="5" t="str">
        <f t="shared" si="69"/>
        <v xml:space="preserve">UPDATE TB_APT SET gu =' ' WHERE APT_NM LIKE '% %'  ; </v>
      </c>
    </row>
    <row r="275" spans="15:27" ht="16.5" customHeight="1">
      <c r="O275" t="str">
        <f t="shared" si="59"/>
        <v/>
      </c>
      <c r="P275" s="5" t="str">
        <f t="shared" si="60"/>
        <v xml:space="preserve"> </v>
      </c>
      <c r="Q275" s="5" t="str">
        <f t="shared" si="61"/>
        <v xml:space="preserve"> </v>
      </c>
      <c r="R275" s="5" t="str">
        <f t="shared" si="62"/>
        <v/>
      </c>
      <c r="S275" s="5">
        <f t="shared" si="63"/>
        <v>0</v>
      </c>
      <c r="T275" s="5">
        <f t="shared" si="64"/>
        <v>0</v>
      </c>
      <c r="U275" s="3" t="str">
        <f t="shared" si="65"/>
        <v>INSERT INTO TB_APT (SANG, APT_NM, YR, SAEDAE, APT_NO) VALUES (' ',' ','','0','0');</v>
      </c>
      <c r="V275" s="6" t="e">
        <f t="shared" si="66"/>
        <v>#VALUE!</v>
      </c>
      <c r="X275" s="7" t="str">
        <f t="shared" si="67"/>
        <v xml:space="preserve">UPDATE TB_APT SET APT_NO ='' WHERE APT_NM LIKE '% %'  ; </v>
      </c>
      <c r="Z275" s="5" t="str">
        <f t="shared" si="68"/>
        <v xml:space="preserve"> ,' '</v>
      </c>
      <c r="AA275" s="5" t="str">
        <f t="shared" si="69"/>
        <v xml:space="preserve">UPDATE TB_APT SET gu =' ' WHERE APT_NM LIKE '% %'  ; </v>
      </c>
    </row>
    <row r="276" spans="15:27" ht="16.5" customHeight="1">
      <c r="O276" t="str">
        <f t="shared" si="59"/>
        <v/>
      </c>
      <c r="P276" s="5" t="str">
        <f t="shared" si="60"/>
        <v xml:space="preserve"> </v>
      </c>
      <c r="Q276" s="5" t="str">
        <f t="shared" si="61"/>
        <v xml:space="preserve"> </v>
      </c>
      <c r="R276" s="5" t="str">
        <f t="shared" si="62"/>
        <v/>
      </c>
      <c r="S276" s="5">
        <f t="shared" si="63"/>
        <v>0</v>
      </c>
      <c r="T276" s="5">
        <f t="shared" si="64"/>
        <v>0</v>
      </c>
      <c r="U276" s="3" t="str">
        <f t="shared" si="65"/>
        <v>INSERT INTO TB_APT (SANG, APT_NM, YR, SAEDAE, APT_NO) VALUES (' ',' ','','0','0');</v>
      </c>
      <c r="V276" s="6" t="e">
        <f t="shared" si="66"/>
        <v>#VALUE!</v>
      </c>
      <c r="X276" s="7" t="str">
        <f t="shared" si="67"/>
        <v xml:space="preserve">UPDATE TB_APT SET APT_NO ='' WHERE APT_NM LIKE '% %'  ; </v>
      </c>
      <c r="Z276" s="5" t="str">
        <f t="shared" si="68"/>
        <v xml:space="preserve"> ,' '</v>
      </c>
      <c r="AA276" s="5" t="str">
        <f t="shared" si="69"/>
        <v xml:space="preserve">UPDATE TB_APT SET gu =' ' WHERE APT_NM LIKE '% %'  ; </v>
      </c>
    </row>
    <row r="277" spans="15:27" ht="16.5" customHeight="1">
      <c r="O277" t="str">
        <f t="shared" si="59"/>
        <v/>
      </c>
      <c r="P277" s="5" t="str">
        <f t="shared" si="60"/>
        <v xml:space="preserve"> </v>
      </c>
      <c r="Q277" s="5" t="str">
        <f t="shared" si="61"/>
        <v xml:space="preserve"> </v>
      </c>
      <c r="R277" s="5" t="str">
        <f t="shared" si="62"/>
        <v/>
      </c>
      <c r="S277" s="5">
        <f t="shared" si="63"/>
        <v>0</v>
      </c>
      <c r="T277" s="5">
        <f t="shared" si="64"/>
        <v>0</v>
      </c>
      <c r="U277" s="3" t="str">
        <f t="shared" si="65"/>
        <v>INSERT INTO TB_APT (SANG, APT_NM, YR, SAEDAE, APT_NO) VALUES (' ',' ','','0','0');</v>
      </c>
      <c r="V277" s="6" t="e">
        <f t="shared" si="66"/>
        <v>#VALUE!</v>
      </c>
      <c r="X277" s="7" t="str">
        <f t="shared" si="67"/>
        <v xml:space="preserve">UPDATE TB_APT SET APT_NO ='' WHERE APT_NM LIKE '% %'  ; </v>
      </c>
      <c r="Z277" s="5" t="str">
        <f t="shared" si="68"/>
        <v xml:space="preserve"> ,' '</v>
      </c>
      <c r="AA277" s="5" t="str">
        <f t="shared" si="69"/>
        <v xml:space="preserve">UPDATE TB_APT SET gu =' ' WHERE APT_NM LIKE '% %'  ; </v>
      </c>
    </row>
    <row r="278" spans="15:27" ht="16.5" customHeight="1">
      <c r="O278" t="str">
        <f t="shared" si="59"/>
        <v/>
      </c>
      <c r="P278" s="5" t="str">
        <f t="shared" si="60"/>
        <v xml:space="preserve"> </v>
      </c>
      <c r="Q278" s="5" t="str">
        <f t="shared" si="61"/>
        <v xml:space="preserve"> </v>
      </c>
      <c r="R278" s="5" t="str">
        <f t="shared" si="62"/>
        <v/>
      </c>
      <c r="S278" s="5">
        <f t="shared" si="63"/>
        <v>0</v>
      </c>
      <c r="T278" s="5">
        <f t="shared" si="64"/>
        <v>0</v>
      </c>
      <c r="U278" s="3" t="str">
        <f t="shared" si="65"/>
        <v>INSERT INTO TB_APT (SANG, APT_NM, YR, SAEDAE, APT_NO) VALUES (' ',' ','','0','0');</v>
      </c>
      <c r="V278" s="6" t="e">
        <f t="shared" si="66"/>
        <v>#VALUE!</v>
      </c>
      <c r="X278" s="7" t="str">
        <f t="shared" si="67"/>
        <v xml:space="preserve">UPDATE TB_APT SET APT_NO ='' WHERE APT_NM LIKE '% %'  ; </v>
      </c>
      <c r="Z278" s="5" t="str">
        <f t="shared" si="68"/>
        <v xml:space="preserve"> ,' '</v>
      </c>
      <c r="AA278" s="5" t="str">
        <f t="shared" si="69"/>
        <v xml:space="preserve">UPDATE TB_APT SET gu =' ' WHERE APT_NM LIKE '% %'  ; </v>
      </c>
    </row>
    <row r="279" spans="15:27" ht="16.5" customHeight="1">
      <c r="O279" t="str">
        <f t="shared" si="59"/>
        <v/>
      </c>
      <c r="P279" s="5" t="str">
        <f t="shared" si="60"/>
        <v xml:space="preserve"> </v>
      </c>
      <c r="Q279" s="5" t="str">
        <f t="shared" si="61"/>
        <v xml:space="preserve"> </v>
      </c>
      <c r="R279" s="5" t="str">
        <f t="shared" si="62"/>
        <v/>
      </c>
      <c r="S279" s="5">
        <f t="shared" si="63"/>
        <v>0</v>
      </c>
      <c r="T279" s="5">
        <f t="shared" si="64"/>
        <v>0</v>
      </c>
      <c r="U279" s="3" t="str">
        <f t="shared" si="65"/>
        <v>INSERT INTO TB_APT (SANG, APT_NM, YR, SAEDAE, APT_NO) VALUES (' ',' ','','0','0');</v>
      </c>
      <c r="V279" s="6" t="e">
        <f t="shared" si="66"/>
        <v>#VALUE!</v>
      </c>
      <c r="X279" s="7" t="str">
        <f t="shared" si="67"/>
        <v xml:space="preserve">UPDATE TB_APT SET APT_NO ='' WHERE APT_NM LIKE '% %'  ; </v>
      </c>
      <c r="Z279" s="5" t="str">
        <f t="shared" si="68"/>
        <v xml:space="preserve"> ,' '</v>
      </c>
      <c r="AA279" s="5" t="str">
        <f t="shared" si="69"/>
        <v xml:space="preserve">UPDATE TB_APT SET gu =' ' WHERE APT_NM LIKE '% %'  ; </v>
      </c>
    </row>
    <row r="280" spans="15:27" ht="16.5" customHeight="1">
      <c r="O280" t="str">
        <f t="shared" si="59"/>
        <v/>
      </c>
      <c r="P280" s="5" t="str">
        <f t="shared" si="60"/>
        <v xml:space="preserve"> </v>
      </c>
      <c r="Q280" s="5" t="str">
        <f t="shared" si="61"/>
        <v xml:space="preserve"> </v>
      </c>
      <c r="R280" s="5" t="str">
        <f t="shared" si="62"/>
        <v/>
      </c>
      <c r="S280" s="5">
        <f t="shared" si="63"/>
        <v>0</v>
      </c>
      <c r="T280" s="5">
        <f t="shared" si="64"/>
        <v>0</v>
      </c>
      <c r="U280" s="3" t="str">
        <f t="shared" si="65"/>
        <v>INSERT INTO TB_APT (SANG, APT_NM, YR, SAEDAE, APT_NO) VALUES (' ',' ','','0','0');</v>
      </c>
      <c r="V280" s="6" t="e">
        <f t="shared" si="66"/>
        <v>#VALUE!</v>
      </c>
      <c r="X280" s="7" t="str">
        <f t="shared" si="67"/>
        <v xml:space="preserve">UPDATE TB_APT SET APT_NO ='' WHERE APT_NM LIKE '% %'  ; </v>
      </c>
      <c r="Z280" s="5" t="str">
        <f t="shared" si="68"/>
        <v xml:space="preserve"> ,' '</v>
      </c>
      <c r="AA280" s="5" t="str">
        <f t="shared" si="69"/>
        <v xml:space="preserve">UPDATE TB_APT SET gu =' ' WHERE APT_NM LIKE '% %'  ; </v>
      </c>
    </row>
    <row r="281" spans="15:27" ht="16.5" customHeight="1">
      <c r="O281" t="str">
        <f t="shared" si="59"/>
        <v/>
      </c>
      <c r="P281" s="5" t="str">
        <f t="shared" si="60"/>
        <v xml:space="preserve"> </v>
      </c>
      <c r="Q281" s="5" t="str">
        <f t="shared" si="61"/>
        <v xml:space="preserve"> </v>
      </c>
      <c r="R281" s="5" t="str">
        <f t="shared" si="62"/>
        <v/>
      </c>
      <c r="S281" s="5">
        <f t="shared" si="63"/>
        <v>0</v>
      </c>
      <c r="T281" s="5">
        <f t="shared" si="64"/>
        <v>0</v>
      </c>
      <c r="U281" s="3" t="str">
        <f t="shared" si="65"/>
        <v>INSERT INTO TB_APT (SANG, APT_NM, YR, SAEDAE, APT_NO) VALUES (' ',' ','','0','0');</v>
      </c>
      <c r="V281" s="6" t="e">
        <f t="shared" si="66"/>
        <v>#VALUE!</v>
      </c>
      <c r="X281" s="7" t="str">
        <f t="shared" si="67"/>
        <v xml:space="preserve">UPDATE TB_APT SET APT_NO ='' WHERE APT_NM LIKE '% %'  ; </v>
      </c>
      <c r="Z281" s="5" t="str">
        <f t="shared" si="68"/>
        <v xml:space="preserve"> ,' '</v>
      </c>
      <c r="AA281" s="5" t="str">
        <f t="shared" si="69"/>
        <v xml:space="preserve">UPDATE TB_APT SET gu =' ' WHERE APT_NM LIKE '% %'  ; </v>
      </c>
    </row>
    <row r="282" spans="15:27" ht="16.5" customHeight="1">
      <c r="O282" t="str">
        <f t="shared" si="59"/>
        <v/>
      </c>
      <c r="P282" s="5" t="str">
        <f t="shared" si="60"/>
        <v xml:space="preserve"> </v>
      </c>
      <c r="Q282" s="5" t="str">
        <f t="shared" si="61"/>
        <v xml:space="preserve"> </v>
      </c>
      <c r="R282" s="5" t="str">
        <f t="shared" si="62"/>
        <v/>
      </c>
      <c r="S282" s="5">
        <f t="shared" si="63"/>
        <v>0</v>
      </c>
      <c r="T282" s="5">
        <f t="shared" si="64"/>
        <v>0</v>
      </c>
      <c r="U282" s="3" t="str">
        <f t="shared" si="65"/>
        <v>INSERT INTO TB_APT (SANG, APT_NM, YR, SAEDAE, APT_NO) VALUES (' ',' ','','0','0');</v>
      </c>
      <c r="V282" s="6" t="e">
        <f t="shared" si="66"/>
        <v>#VALUE!</v>
      </c>
      <c r="X282" s="7" t="str">
        <f t="shared" si="67"/>
        <v xml:space="preserve">UPDATE TB_APT SET APT_NO ='' WHERE APT_NM LIKE '% %'  ; </v>
      </c>
      <c r="Z282" s="5" t="str">
        <f t="shared" si="68"/>
        <v xml:space="preserve"> ,' '</v>
      </c>
      <c r="AA282" s="5" t="str">
        <f t="shared" si="69"/>
        <v xml:space="preserve">UPDATE TB_APT SET gu =' ' WHERE APT_NM LIKE '% %'  ; </v>
      </c>
    </row>
    <row r="283" spans="15:27" ht="16.5" customHeight="1">
      <c r="O283" t="str">
        <f t="shared" si="59"/>
        <v/>
      </c>
      <c r="P283" s="5" t="str">
        <f t="shared" si="60"/>
        <v xml:space="preserve"> </v>
      </c>
      <c r="Q283" s="5" t="str">
        <f t="shared" si="61"/>
        <v xml:space="preserve"> </v>
      </c>
      <c r="R283" s="5" t="str">
        <f t="shared" si="62"/>
        <v/>
      </c>
      <c r="S283" s="5">
        <f t="shared" si="63"/>
        <v>0</v>
      </c>
      <c r="T283" s="5">
        <f t="shared" si="64"/>
        <v>0</v>
      </c>
      <c r="U283" s="3" t="str">
        <f t="shared" si="65"/>
        <v>INSERT INTO TB_APT (SANG, APT_NM, YR, SAEDAE, APT_NO) VALUES (' ',' ','','0','0');</v>
      </c>
      <c r="V283" s="6" t="e">
        <f t="shared" si="66"/>
        <v>#VALUE!</v>
      </c>
      <c r="X283" s="7" t="str">
        <f t="shared" si="67"/>
        <v xml:space="preserve">UPDATE TB_APT SET APT_NO ='' WHERE APT_NM LIKE '% %'  ; </v>
      </c>
      <c r="Z283" s="5" t="str">
        <f t="shared" si="68"/>
        <v xml:space="preserve"> ,' '</v>
      </c>
      <c r="AA283" s="5" t="str">
        <f t="shared" si="69"/>
        <v xml:space="preserve">UPDATE TB_APT SET gu =' ' WHERE APT_NM LIKE '% %'  ; </v>
      </c>
    </row>
    <row r="284" spans="15:27" ht="16.5" customHeight="1">
      <c r="O284" t="str">
        <f t="shared" si="59"/>
        <v/>
      </c>
      <c r="P284" s="5" t="str">
        <f t="shared" si="60"/>
        <v xml:space="preserve"> </v>
      </c>
      <c r="Q284" s="5" t="str">
        <f t="shared" si="61"/>
        <v xml:space="preserve"> </v>
      </c>
      <c r="R284" s="5" t="str">
        <f t="shared" si="62"/>
        <v/>
      </c>
      <c r="S284" s="5">
        <f t="shared" si="63"/>
        <v>0</v>
      </c>
      <c r="T284" s="5">
        <f t="shared" si="64"/>
        <v>0</v>
      </c>
      <c r="U284" s="3" t="str">
        <f t="shared" si="65"/>
        <v>INSERT INTO TB_APT (SANG, APT_NM, YR, SAEDAE, APT_NO) VALUES (' ',' ','','0','0');</v>
      </c>
      <c r="V284" s="6" t="e">
        <f t="shared" si="66"/>
        <v>#VALUE!</v>
      </c>
      <c r="X284" s="7" t="str">
        <f t="shared" si="67"/>
        <v xml:space="preserve">UPDATE TB_APT SET APT_NO ='' WHERE APT_NM LIKE '% %'  ; </v>
      </c>
      <c r="Z284" s="5" t="str">
        <f t="shared" si="68"/>
        <v xml:space="preserve"> ,' '</v>
      </c>
      <c r="AA284" s="5" t="str">
        <f t="shared" si="69"/>
        <v xml:space="preserve">UPDATE TB_APT SET gu =' ' WHERE APT_NM LIKE '% %'  ; </v>
      </c>
    </row>
    <row r="285" spans="15:27" ht="16.5" customHeight="1">
      <c r="O285" t="str">
        <f t="shared" si="59"/>
        <v/>
      </c>
      <c r="P285" s="5" t="str">
        <f t="shared" si="60"/>
        <v xml:space="preserve"> </v>
      </c>
      <c r="Q285" s="5" t="str">
        <f t="shared" si="61"/>
        <v xml:space="preserve"> </v>
      </c>
      <c r="R285" s="5" t="str">
        <f t="shared" si="62"/>
        <v/>
      </c>
      <c r="S285" s="5">
        <f t="shared" si="63"/>
        <v>0</v>
      </c>
      <c r="T285" s="5">
        <f t="shared" si="64"/>
        <v>0</v>
      </c>
      <c r="U285" s="3" t="str">
        <f t="shared" si="65"/>
        <v>INSERT INTO TB_APT (SANG, APT_NM, YR, SAEDAE, APT_NO) VALUES (' ',' ','','0','0');</v>
      </c>
      <c r="V285" s="6" t="e">
        <f t="shared" si="66"/>
        <v>#VALUE!</v>
      </c>
      <c r="X285" s="7" t="str">
        <f t="shared" si="67"/>
        <v xml:space="preserve">UPDATE TB_APT SET APT_NO ='' WHERE APT_NM LIKE '% %'  ; </v>
      </c>
      <c r="Z285" s="5" t="str">
        <f t="shared" si="68"/>
        <v xml:space="preserve"> ,' '</v>
      </c>
      <c r="AA285" s="5" t="str">
        <f t="shared" si="69"/>
        <v xml:space="preserve">UPDATE TB_APT SET gu =' ' WHERE APT_NM LIKE '% %'  ; </v>
      </c>
    </row>
    <row r="286" spans="15:27" ht="16.5" customHeight="1">
      <c r="O286" t="str">
        <f t="shared" si="59"/>
        <v/>
      </c>
      <c r="P286" s="5" t="str">
        <f t="shared" si="60"/>
        <v xml:space="preserve"> </v>
      </c>
      <c r="Q286" s="5" t="str">
        <f t="shared" si="61"/>
        <v xml:space="preserve"> </v>
      </c>
      <c r="R286" s="5" t="str">
        <f t="shared" si="62"/>
        <v/>
      </c>
      <c r="S286" s="5">
        <f t="shared" si="63"/>
        <v>0</v>
      </c>
      <c r="T286" s="5">
        <f t="shared" si="64"/>
        <v>0</v>
      </c>
      <c r="U286" s="3" t="str">
        <f t="shared" si="65"/>
        <v>INSERT INTO TB_APT (SANG, APT_NM, YR, SAEDAE, APT_NO) VALUES (' ',' ','','0','0');</v>
      </c>
      <c r="V286" s="6" t="e">
        <f t="shared" si="66"/>
        <v>#VALUE!</v>
      </c>
      <c r="X286" s="7" t="str">
        <f t="shared" si="67"/>
        <v xml:space="preserve">UPDATE TB_APT SET APT_NO ='' WHERE APT_NM LIKE '% %'  ; </v>
      </c>
      <c r="Z286" s="5" t="str">
        <f t="shared" si="68"/>
        <v xml:space="preserve"> ,' '</v>
      </c>
      <c r="AA286" s="5" t="str">
        <f t="shared" si="69"/>
        <v xml:space="preserve">UPDATE TB_APT SET gu =' ' WHERE APT_NM LIKE '% %'  ; </v>
      </c>
    </row>
    <row r="287" spans="15:27" ht="16.5" customHeight="1">
      <c r="O287" t="str">
        <f t="shared" si="59"/>
        <v/>
      </c>
      <c r="P287" s="5" t="str">
        <f t="shared" si="60"/>
        <v xml:space="preserve"> </v>
      </c>
      <c r="Q287" s="5" t="str">
        <f t="shared" si="61"/>
        <v xml:space="preserve"> </v>
      </c>
      <c r="R287" s="5" t="str">
        <f t="shared" si="62"/>
        <v/>
      </c>
      <c r="S287" s="5">
        <f t="shared" si="63"/>
        <v>0</v>
      </c>
      <c r="T287" s="5">
        <f t="shared" si="64"/>
        <v>0</v>
      </c>
      <c r="U287" s="3" t="str">
        <f t="shared" si="65"/>
        <v>INSERT INTO TB_APT (SANG, APT_NM, YR, SAEDAE, APT_NO) VALUES (' ',' ','','0','0');</v>
      </c>
      <c r="V287" s="6" t="e">
        <f t="shared" si="66"/>
        <v>#VALUE!</v>
      </c>
      <c r="X287" s="7" t="str">
        <f t="shared" si="67"/>
        <v xml:space="preserve">UPDATE TB_APT SET APT_NO ='' WHERE APT_NM LIKE '% %'  ; </v>
      </c>
      <c r="Z287" s="5" t="str">
        <f t="shared" si="68"/>
        <v xml:space="preserve"> ,' '</v>
      </c>
      <c r="AA287" s="5" t="str">
        <f t="shared" si="69"/>
        <v xml:space="preserve">UPDATE TB_APT SET gu =' ' WHERE APT_NM LIKE '% %'  ; </v>
      </c>
    </row>
    <row r="288" spans="15:27" ht="16.5" customHeight="1">
      <c r="O288" t="str">
        <f t="shared" si="59"/>
        <v/>
      </c>
      <c r="P288" s="5" t="str">
        <f t="shared" si="60"/>
        <v xml:space="preserve"> </v>
      </c>
      <c r="Q288" s="5" t="str">
        <f t="shared" si="61"/>
        <v xml:space="preserve"> </v>
      </c>
      <c r="R288" s="5" t="str">
        <f t="shared" si="62"/>
        <v/>
      </c>
      <c r="S288" s="5">
        <f t="shared" si="63"/>
        <v>0</v>
      </c>
      <c r="T288" s="5">
        <f t="shared" si="64"/>
        <v>0</v>
      </c>
      <c r="U288" s="3" t="str">
        <f t="shared" si="65"/>
        <v>INSERT INTO TB_APT (SANG, APT_NM, YR, SAEDAE, APT_NO) VALUES (' ',' ','','0','0');</v>
      </c>
      <c r="V288" s="6" t="e">
        <f t="shared" si="66"/>
        <v>#VALUE!</v>
      </c>
      <c r="X288" s="7" t="str">
        <f t="shared" si="67"/>
        <v xml:space="preserve">UPDATE TB_APT SET APT_NO ='' WHERE APT_NM LIKE '% %'  ; </v>
      </c>
      <c r="Z288" s="5" t="str">
        <f t="shared" si="68"/>
        <v xml:space="preserve"> ,' '</v>
      </c>
      <c r="AA288" s="5" t="str">
        <f t="shared" si="69"/>
        <v xml:space="preserve">UPDATE TB_APT SET gu =' ' WHERE APT_NM LIKE '% %'  ; </v>
      </c>
    </row>
    <row r="289" spans="15:27" ht="16.5" customHeight="1">
      <c r="O289" t="str">
        <f t="shared" si="59"/>
        <v/>
      </c>
      <c r="P289" s="5" t="str">
        <f t="shared" si="60"/>
        <v xml:space="preserve"> </v>
      </c>
      <c r="Q289" s="5" t="str">
        <f t="shared" si="61"/>
        <v xml:space="preserve"> </v>
      </c>
      <c r="R289" s="5" t="str">
        <f t="shared" si="62"/>
        <v/>
      </c>
      <c r="S289" s="5">
        <f t="shared" si="63"/>
        <v>0</v>
      </c>
      <c r="T289" s="5">
        <f t="shared" si="64"/>
        <v>0</v>
      </c>
      <c r="U289" s="3" t="str">
        <f t="shared" si="65"/>
        <v>INSERT INTO TB_APT (SANG, APT_NM, YR, SAEDAE, APT_NO) VALUES (' ',' ','','0','0');</v>
      </c>
      <c r="V289" s="6" t="e">
        <f t="shared" si="66"/>
        <v>#VALUE!</v>
      </c>
      <c r="X289" s="7" t="str">
        <f t="shared" si="67"/>
        <v xml:space="preserve">UPDATE TB_APT SET APT_NO ='' WHERE APT_NM LIKE '% %'  ; </v>
      </c>
      <c r="Z289" s="5" t="str">
        <f t="shared" si="68"/>
        <v xml:space="preserve"> ,' '</v>
      </c>
      <c r="AA289" s="5" t="str">
        <f t="shared" si="69"/>
        <v xml:space="preserve">UPDATE TB_APT SET gu =' ' WHERE APT_NM LIKE '% %'  ; </v>
      </c>
    </row>
    <row r="290" spans="15:27" ht="16.5" customHeight="1">
      <c r="O290" t="str">
        <f t="shared" si="59"/>
        <v/>
      </c>
      <c r="P290" s="5" t="str">
        <f t="shared" si="60"/>
        <v xml:space="preserve"> </v>
      </c>
      <c r="Q290" s="5" t="str">
        <f t="shared" si="61"/>
        <v xml:space="preserve"> </v>
      </c>
      <c r="R290" s="5" t="str">
        <f t="shared" si="62"/>
        <v/>
      </c>
      <c r="S290" s="5">
        <f t="shared" si="63"/>
        <v>0</v>
      </c>
      <c r="T290" s="5">
        <f t="shared" si="64"/>
        <v>0</v>
      </c>
      <c r="U290" s="3" t="str">
        <f t="shared" si="65"/>
        <v>INSERT INTO TB_APT (SANG, APT_NM, YR, SAEDAE, APT_NO) VALUES (' ',' ','','0','0');</v>
      </c>
      <c r="V290" s="6" t="e">
        <f t="shared" si="66"/>
        <v>#VALUE!</v>
      </c>
      <c r="X290" s="7" t="str">
        <f t="shared" si="67"/>
        <v xml:space="preserve">UPDATE TB_APT SET APT_NO ='' WHERE APT_NM LIKE '% %'  ; </v>
      </c>
      <c r="Z290" s="5" t="str">
        <f t="shared" si="68"/>
        <v xml:space="preserve"> ,' '</v>
      </c>
      <c r="AA290" s="5" t="str">
        <f t="shared" si="69"/>
        <v xml:space="preserve">UPDATE TB_APT SET gu =' ' WHERE APT_NM LIKE '% %'  ; </v>
      </c>
    </row>
    <row r="291" spans="15:27" ht="16.5" customHeight="1">
      <c r="O291" t="str">
        <f t="shared" si="59"/>
        <v/>
      </c>
      <c r="P291" s="5" t="str">
        <f t="shared" si="60"/>
        <v xml:space="preserve"> </v>
      </c>
      <c r="Q291" s="5" t="str">
        <f t="shared" si="61"/>
        <v xml:space="preserve"> </v>
      </c>
      <c r="R291" s="5" t="str">
        <f t="shared" si="62"/>
        <v/>
      </c>
      <c r="S291" s="5">
        <f t="shared" si="63"/>
        <v>0</v>
      </c>
      <c r="T291" s="5">
        <f t="shared" si="64"/>
        <v>0</v>
      </c>
      <c r="U291" s="3" t="str">
        <f t="shared" si="65"/>
        <v>INSERT INTO TB_APT (SANG, APT_NM, YR, SAEDAE, APT_NO) VALUES (' ',' ','','0','0');</v>
      </c>
      <c r="V291" s="6" t="e">
        <f t="shared" si="66"/>
        <v>#VALUE!</v>
      </c>
      <c r="X291" s="7" t="str">
        <f t="shared" si="67"/>
        <v xml:space="preserve">UPDATE TB_APT SET APT_NO ='' WHERE APT_NM LIKE '% %'  ; </v>
      </c>
      <c r="Z291" s="5" t="str">
        <f t="shared" si="68"/>
        <v xml:space="preserve"> ,' '</v>
      </c>
      <c r="AA291" s="5" t="str">
        <f t="shared" si="69"/>
        <v xml:space="preserve">UPDATE TB_APT SET gu =' ' WHERE APT_NM LIKE '% %'  ; </v>
      </c>
    </row>
    <row r="292" spans="15:27" ht="16.5" customHeight="1">
      <c r="O292" t="str">
        <f t="shared" si="59"/>
        <v/>
      </c>
      <c r="P292" s="5" t="str">
        <f t="shared" si="60"/>
        <v xml:space="preserve"> </v>
      </c>
      <c r="Q292" s="5" t="str">
        <f t="shared" si="61"/>
        <v xml:space="preserve"> </v>
      </c>
      <c r="R292" s="5" t="str">
        <f t="shared" si="62"/>
        <v/>
      </c>
      <c r="S292" s="5">
        <f t="shared" si="63"/>
        <v>0</v>
      </c>
      <c r="T292" s="5">
        <f t="shared" si="64"/>
        <v>0</v>
      </c>
      <c r="U292" s="3" t="str">
        <f t="shared" si="65"/>
        <v>INSERT INTO TB_APT (SANG, APT_NM, YR, SAEDAE, APT_NO) VALUES (' ',' ','','0','0');</v>
      </c>
      <c r="V292" s="6" t="e">
        <f t="shared" si="66"/>
        <v>#VALUE!</v>
      </c>
      <c r="X292" s="7" t="str">
        <f t="shared" si="67"/>
        <v xml:space="preserve">UPDATE TB_APT SET APT_NO ='' WHERE APT_NM LIKE '% %'  ; </v>
      </c>
      <c r="Z292" s="5" t="str">
        <f t="shared" si="68"/>
        <v xml:space="preserve"> ,' '</v>
      </c>
      <c r="AA292" s="5" t="str">
        <f t="shared" si="69"/>
        <v xml:space="preserve">UPDATE TB_APT SET gu =' ' WHERE APT_NM LIKE '% %'  ; </v>
      </c>
    </row>
    <row r="293" spans="15:27" ht="16.5" customHeight="1">
      <c r="O293" t="str">
        <f t="shared" si="59"/>
        <v/>
      </c>
      <c r="P293" s="5" t="str">
        <f t="shared" si="60"/>
        <v xml:space="preserve"> </v>
      </c>
      <c r="Q293" s="5" t="str">
        <f t="shared" si="61"/>
        <v xml:space="preserve"> </v>
      </c>
      <c r="R293" s="5" t="str">
        <f t="shared" si="62"/>
        <v/>
      </c>
      <c r="S293" s="5">
        <f t="shared" si="63"/>
        <v>0</v>
      </c>
      <c r="T293" s="5">
        <f t="shared" si="64"/>
        <v>0</v>
      </c>
      <c r="U293" s="3" t="str">
        <f t="shared" si="65"/>
        <v>INSERT INTO TB_APT (SANG, APT_NM, YR, SAEDAE, APT_NO) VALUES (' ',' ','','0','0');</v>
      </c>
      <c r="V293" s="6" t="e">
        <f t="shared" si="66"/>
        <v>#VALUE!</v>
      </c>
      <c r="X293" s="7" t="str">
        <f t="shared" si="67"/>
        <v xml:space="preserve">UPDATE TB_APT SET APT_NO ='' WHERE APT_NM LIKE '% %'  ; </v>
      </c>
      <c r="Z293" s="5" t="str">
        <f t="shared" si="68"/>
        <v xml:space="preserve"> ,' '</v>
      </c>
      <c r="AA293" s="5" t="str">
        <f t="shared" si="69"/>
        <v xml:space="preserve">UPDATE TB_APT SET gu =' ' WHERE APT_NM LIKE '% %'  ; </v>
      </c>
    </row>
    <row r="294" spans="15:27" ht="16.5" customHeight="1">
      <c r="O294" t="str">
        <f t="shared" si="59"/>
        <v/>
      </c>
      <c r="P294" s="5" t="str">
        <f t="shared" si="60"/>
        <v xml:space="preserve"> </v>
      </c>
      <c r="Q294" s="5" t="str">
        <f t="shared" si="61"/>
        <v xml:space="preserve"> </v>
      </c>
      <c r="R294" s="5" t="str">
        <f t="shared" si="62"/>
        <v/>
      </c>
      <c r="S294" s="5">
        <f t="shared" si="63"/>
        <v>0</v>
      </c>
      <c r="T294" s="5">
        <f t="shared" si="64"/>
        <v>0</v>
      </c>
      <c r="U294" s="3" t="str">
        <f t="shared" si="65"/>
        <v>INSERT INTO TB_APT (SANG, APT_NM, YR, SAEDAE, APT_NO) VALUES (' ',' ','','0','0');</v>
      </c>
      <c r="V294" s="6" t="e">
        <f t="shared" si="66"/>
        <v>#VALUE!</v>
      </c>
      <c r="X294" s="7" t="str">
        <f t="shared" si="67"/>
        <v xml:space="preserve">UPDATE TB_APT SET APT_NO ='' WHERE APT_NM LIKE '% %'  ; </v>
      </c>
      <c r="Z294" s="5" t="str">
        <f t="shared" si="68"/>
        <v xml:space="preserve"> ,' '</v>
      </c>
      <c r="AA294" s="5" t="str">
        <f t="shared" si="69"/>
        <v xml:space="preserve">UPDATE TB_APT SET gu =' ' WHERE APT_NM LIKE '% %'  ; </v>
      </c>
    </row>
    <row r="295" spans="15:27" ht="16.5" customHeight="1">
      <c r="O295" t="str">
        <f t="shared" si="59"/>
        <v/>
      </c>
      <c r="P295" s="5" t="str">
        <f t="shared" si="60"/>
        <v xml:space="preserve"> </v>
      </c>
      <c r="Q295" s="5" t="str">
        <f t="shared" si="61"/>
        <v xml:space="preserve"> </v>
      </c>
      <c r="R295" s="5" t="str">
        <f t="shared" si="62"/>
        <v/>
      </c>
      <c r="S295" s="5">
        <f t="shared" si="63"/>
        <v>0</v>
      </c>
      <c r="T295" s="5">
        <f t="shared" si="64"/>
        <v>0</v>
      </c>
      <c r="U295" s="3" t="str">
        <f t="shared" si="65"/>
        <v>INSERT INTO TB_APT (SANG, APT_NM, YR, SAEDAE, APT_NO) VALUES (' ',' ','','0','0');</v>
      </c>
      <c r="V295" s="6" t="e">
        <f t="shared" si="66"/>
        <v>#VALUE!</v>
      </c>
      <c r="X295" s="7" t="str">
        <f t="shared" si="67"/>
        <v xml:space="preserve">UPDATE TB_APT SET APT_NO ='' WHERE APT_NM LIKE '% %'  ; </v>
      </c>
      <c r="Z295" s="5" t="str">
        <f t="shared" si="68"/>
        <v xml:space="preserve"> ,' '</v>
      </c>
      <c r="AA295" s="5" t="str">
        <f t="shared" si="69"/>
        <v xml:space="preserve">UPDATE TB_APT SET gu =' ' WHERE APT_NM LIKE '% %'  ; </v>
      </c>
    </row>
    <row r="296" spans="15:27" ht="16.5" customHeight="1">
      <c r="O296" t="str">
        <f t="shared" si="59"/>
        <v/>
      </c>
      <c r="P296" s="5" t="str">
        <f t="shared" si="60"/>
        <v xml:space="preserve"> </v>
      </c>
      <c r="Q296" s="5" t="str">
        <f t="shared" si="61"/>
        <v xml:space="preserve"> </v>
      </c>
      <c r="R296" s="5" t="str">
        <f t="shared" si="62"/>
        <v/>
      </c>
      <c r="S296" s="5">
        <f t="shared" si="63"/>
        <v>0</v>
      </c>
      <c r="T296" s="5">
        <f t="shared" si="64"/>
        <v>0</v>
      </c>
      <c r="U296" s="3" t="str">
        <f t="shared" si="65"/>
        <v>INSERT INTO TB_APT (SANG, APT_NM, YR, SAEDAE, APT_NO) VALUES (' ',' ','','0','0');</v>
      </c>
      <c r="V296" s="6" t="e">
        <f t="shared" si="66"/>
        <v>#VALUE!</v>
      </c>
      <c r="X296" s="7" t="str">
        <f t="shared" si="67"/>
        <v xml:space="preserve">UPDATE TB_APT SET APT_NO ='' WHERE APT_NM LIKE '% %'  ; </v>
      </c>
      <c r="Z296" s="5" t="str">
        <f t="shared" si="68"/>
        <v xml:space="preserve"> ,' '</v>
      </c>
      <c r="AA296" s="5" t="str">
        <f t="shared" si="69"/>
        <v xml:space="preserve">UPDATE TB_APT SET gu =' ' WHERE APT_NM LIKE '% %'  ; </v>
      </c>
    </row>
    <row r="297" spans="15:27" ht="16.5" customHeight="1">
      <c r="O297" t="str">
        <f t="shared" si="59"/>
        <v/>
      </c>
      <c r="P297" s="5" t="str">
        <f t="shared" si="60"/>
        <v xml:space="preserve"> </v>
      </c>
      <c r="Q297" s="5" t="str">
        <f t="shared" si="61"/>
        <v xml:space="preserve"> </v>
      </c>
      <c r="R297" s="5" t="str">
        <f t="shared" si="62"/>
        <v/>
      </c>
      <c r="S297" s="5">
        <f t="shared" si="63"/>
        <v>0</v>
      </c>
      <c r="T297" s="5">
        <f t="shared" si="64"/>
        <v>0</v>
      </c>
      <c r="U297" s="3" t="str">
        <f t="shared" si="65"/>
        <v>INSERT INTO TB_APT (SANG, APT_NM, YR, SAEDAE, APT_NO) VALUES (' ',' ','','0','0');</v>
      </c>
      <c r="V297" s="6" t="e">
        <f t="shared" si="66"/>
        <v>#VALUE!</v>
      </c>
      <c r="X297" s="7" t="str">
        <f t="shared" si="67"/>
        <v xml:space="preserve">UPDATE TB_APT SET APT_NO ='' WHERE APT_NM LIKE '% %'  ; </v>
      </c>
      <c r="Z297" s="5" t="str">
        <f t="shared" si="68"/>
        <v xml:space="preserve"> ,' '</v>
      </c>
      <c r="AA297" s="5" t="str">
        <f t="shared" si="69"/>
        <v xml:space="preserve">UPDATE TB_APT SET gu =' ' WHERE APT_NM LIKE '% %'  ; </v>
      </c>
    </row>
    <row r="298" spans="15:27" ht="16.5" customHeight="1">
      <c r="O298" t="str">
        <f t="shared" si="59"/>
        <v/>
      </c>
      <c r="P298" s="5" t="str">
        <f t="shared" si="60"/>
        <v xml:space="preserve"> </v>
      </c>
      <c r="Q298" s="5" t="str">
        <f t="shared" si="61"/>
        <v xml:space="preserve"> </v>
      </c>
      <c r="R298" s="5" t="str">
        <f t="shared" si="62"/>
        <v/>
      </c>
      <c r="S298" s="5">
        <f t="shared" si="63"/>
        <v>0</v>
      </c>
      <c r="T298" s="5">
        <f t="shared" si="64"/>
        <v>0</v>
      </c>
      <c r="U298" s="3" t="str">
        <f t="shared" si="65"/>
        <v>INSERT INTO TB_APT (SANG, APT_NM, YR, SAEDAE, APT_NO) VALUES (' ',' ','','0','0');</v>
      </c>
      <c r="V298" s="6" t="e">
        <f t="shared" si="66"/>
        <v>#VALUE!</v>
      </c>
      <c r="X298" s="7" t="str">
        <f t="shared" si="67"/>
        <v xml:space="preserve">UPDATE TB_APT SET APT_NO ='' WHERE APT_NM LIKE '% %'  ; </v>
      </c>
      <c r="Z298" s="5" t="str">
        <f t="shared" si="68"/>
        <v xml:space="preserve"> ,' '</v>
      </c>
      <c r="AA298" s="5" t="str">
        <f t="shared" si="69"/>
        <v xml:space="preserve">UPDATE TB_APT SET gu =' ' WHERE APT_NM LIKE '% %'  ; </v>
      </c>
    </row>
    <row r="299" spans="15:27" ht="16.5" customHeight="1">
      <c r="O299" t="str">
        <f t="shared" si="59"/>
        <v/>
      </c>
      <c r="P299" s="5" t="str">
        <f t="shared" si="60"/>
        <v xml:space="preserve"> </v>
      </c>
      <c r="Q299" s="5" t="str">
        <f t="shared" si="61"/>
        <v xml:space="preserve"> </v>
      </c>
      <c r="R299" s="5" t="str">
        <f t="shared" si="62"/>
        <v/>
      </c>
      <c r="S299" s="5">
        <f t="shared" si="63"/>
        <v>0</v>
      </c>
      <c r="T299" s="5">
        <f t="shared" si="64"/>
        <v>0</v>
      </c>
      <c r="U299" s="3" t="str">
        <f t="shared" si="65"/>
        <v>INSERT INTO TB_APT (SANG, APT_NM, YR, SAEDAE, APT_NO) VALUES (' ',' ','','0','0');</v>
      </c>
      <c r="V299" s="6" t="e">
        <f t="shared" si="66"/>
        <v>#VALUE!</v>
      </c>
      <c r="X299" s="7" t="str">
        <f t="shared" si="67"/>
        <v xml:space="preserve">UPDATE TB_APT SET APT_NO ='' WHERE APT_NM LIKE '% %'  ; </v>
      </c>
      <c r="Z299" s="5" t="str">
        <f t="shared" si="68"/>
        <v xml:space="preserve"> ,' '</v>
      </c>
      <c r="AA299" s="5" t="str">
        <f t="shared" si="69"/>
        <v xml:space="preserve">UPDATE TB_APT SET gu =' ' WHERE APT_NM LIKE '% %'  ; </v>
      </c>
    </row>
    <row r="300" spans="15:27" ht="16.5" customHeight="1">
      <c r="O300" t="str">
        <f t="shared" si="59"/>
        <v/>
      </c>
      <c r="P300" s="5" t="str">
        <f t="shared" si="60"/>
        <v xml:space="preserve"> </v>
      </c>
      <c r="Q300" s="5" t="str">
        <f t="shared" si="61"/>
        <v xml:space="preserve"> </v>
      </c>
      <c r="R300" s="5" t="str">
        <f t="shared" si="62"/>
        <v/>
      </c>
      <c r="S300" s="5">
        <f t="shared" si="63"/>
        <v>0</v>
      </c>
      <c r="T300" s="5">
        <f t="shared" si="64"/>
        <v>0</v>
      </c>
      <c r="U300" s="3" t="str">
        <f t="shared" si="65"/>
        <v>INSERT INTO TB_APT (SANG, APT_NM, YR, SAEDAE, APT_NO) VALUES (' ',' ','','0','0');</v>
      </c>
      <c r="V300" s="6" t="e">
        <f t="shared" si="66"/>
        <v>#VALUE!</v>
      </c>
      <c r="X300" s="7" t="str">
        <f t="shared" si="67"/>
        <v xml:space="preserve">UPDATE TB_APT SET APT_NO ='' WHERE APT_NM LIKE '% %'  ; </v>
      </c>
      <c r="Z300" s="5" t="str">
        <f t="shared" si="68"/>
        <v xml:space="preserve"> ,' '</v>
      </c>
      <c r="AA300" s="5" t="str">
        <f t="shared" si="69"/>
        <v xml:space="preserve">UPDATE TB_APT SET gu =' ' WHERE APT_NM LIKE '% %'  ; </v>
      </c>
    </row>
    <row r="301" spans="15:27" ht="16.5" customHeight="1">
      <c r="O301" t="str">
        <f t="shared" si="59"/>
        <v/>
      </c>
      <c r="P301" s="5" t="str">
        <f t="shared" si="60"/>
        <v xml:space="preserve"> </v>
      </c>
      <c r="Q301" s="5" t="str">
        <f t="shared" si="61"/>
        <v xml:space="preserve"> </v>
      </c>
      <c r="R301" s="5" t="str">
        <f t="shared" si="62"/>
        <v/>
      </c>
      <c r="S301" s="5">
        <f t="shared" si="63"/>
        <v>0</v>
      </c>
      <c r="T301" s="5">
        <f t="shared" si="64"/>
        <v>0</v>
      </c>
      <c r="U301" s="3" t="str">
        <f t="shared" si="65"/>
        <v>INSERT INTO TB_APT (SANG, APT_NM, YR, SAEDAE, APT_NO) VALUES (' ',' ','','0','0');</v>
      </c>
      <c r="V301" s="6" t="e">
        <f t="shared" si="66"/>
        <v>#VALUE!</v>
      </c>
      <c r="X301" s="7" t="str">
        <f t="shared" si="67"/>
        <v xml:space="preserve">UPDATE TB_APT SET APT_NO ='' WHERE APT_NM LIKE '% %'  ; </v>
      </c>
      <c r="Z301" s="5" t="str">
        <f t="shared" si="68"/>
        <v xml:space="preserve"> ,' '</v>
      </c>
      <c r="AA301" s="5" t="str">
        <f t="shared" si="69"/>
        <v xml:space="preserve">UPDATE TB_APT SET gu =' ' WHERE APT_NM LIKE '% %'  ; </v>
      </c>
    </row>
    <row r="302" spans="15:27" ht="16.5" customHeight="1">
      <c r="O302" t="str">
        <f t="shared" si="59"/>
        <v/>
      </c>
      <c r="P302" s="5" t="str">
        <f t="shared" si="60"/>
        <v xml:space="preserve"> </v>
      </c>
      <c r="Q302" s="5" t="str">
        <f t="shared" si="61"/>
        <v xml:space="preserve"> </v>
      </c>
      <c r="R302" s="5" t="str">
        <f t="shared" si="62"/>
        <v/>
      </c>
      <c r="S302" s="5">
        <f t="shared" si="63"/>
        <v>0</v>
      </c>
      <c r="T302" s="5">
        <f t="shared" si="64"/>
        <v>0</v>
      </c>
      <c r="U302" s="3" t="str">
        <f t="shared" si="65"/>
        <v>INSERT INTO TB_APT (SANG, APT_NM, YR, SAEDAE, APT_NO) VALUES (' ',' ','','0','0');</v>
      </c>
      <c r="V302" s="6" t="e">
        <f t="shared" si="66"/>
        <v>#VALUE!</v>
      </c>
      <c r="X302" s="7" t="str">
        <f t="shared" si="67"/>
        <v xml:space="preserve">UPDATE TB_APT SET APT_NO ='' WHERE APT_NM LIKE '% %'  ; </v>
      </c>
      <c r="Z302" s="5" t="str">
        <f t="shared" si="68"/>
        <v xml:space="preserve"> ,' '</v>
      </c>
      <c r="AA302" s="5" t="str">
        <f t="shared" si="69"/>
        <v xml:space="preserve">UPDATE TB_APT SET gu =' ' WHERE APT_NM LIKE '% %'  ; </v>
      </c>
    </row>
    <row r="303" spans="15:27" ht="16.5" customHeight="1">
      <c r="O303" t="str">
        <f t="shared" si="59"/>
        <v/>
      </c>
      <c r="P303" s="5" t="str">
        <f t="shared" si="60"/>
        <v xml:space="preserve"> </v>
      </c>
      <c r="Q303" s="5" t="str">
        <f t="shared" si="61"/>
        <v xml:space="preserve"> </v>
      </c>
      <c r="R303" s="5" t="str">
        <f t="shared" si="62"/>
        <v/>
      </c>
      <c r="S303" s="5">
        <f t="shared" si="63"/>
        <v>0</v>
      </c>
      <c r="T303" s="5">
        <f t="shared" si="64"/>
        <v>0</v>
      </c>
      <c r="U303" s="3" t="str">
        <f t="shared" si="65"/>
        <v>INSERT INTO TB_APT (SANG, APT_NM, YR, SAEDAE, APT_NO) VALUES (' ',' ','','0','0');</v>
      </c>
      <c r="V303" s="6" t="e">
        <f t="shared" si="66"/>
        <v>#VALUE!</v>
      </c>
      <c r="X303" s="7" t="str">
        <f t="shared" si="67"/>
        <v xml:space="preserve">UPDATE TB_APT SET APT_NO ='' WHERE APT_NM LIKE '% %'  ; </v>
      </c>
      <c r="Z303" s="5" t="str">
        <f t="shared" si="68"/>
        <v xml:space="preserve"> ,' '</v>
      </c>
      <c r="AA303" s="5" t="str">
        <f t="shared" si="69"/>
        <v xml:space="preserve">UPDATE TB_APT SET gu =' ' WHERE APT_NM LIKE '% %'  ; </v>
      </c>
    </row>
    <row r="304" spans="15:27" ht="16.5" customHeight="1">
      <c r="O304" t="str">
        <f t="shared" si="59"/>
        <v/>
      </c>
      <c r="P304" s="5" t="str">
        <f t="shared" si="60"/>
        <v xml:space="preserve"> </v>
      </c>
      <c r="Q304" s="5" t="str">
        <f t="shared" si="61"/>
        <v xml:space="preserve"> </v>
      </c>
      <c r="R304" s="5" t="str">
        <f t="shared" si="62"/>
        <v/>
      </c>
      <c r="S304" s="5">
        <f t="shared" si="63"/>
        <v>0</v>
      </c>
      <c r="T304" s="5">
        <f t="shared" si="64"/>
        <v>0</v>
      </c>
      <c r="U304" s="3" t="str">
        <f t="shared" si="65"/>
        <v>INSERT INTO TB_APT (SANG, APT_NM, YR, SAEDAE, APT_NO) VALUES (' ',' ','','0','0');</v>
      </c>
      <c r="V304" s="6" t="e">
        <f t="shared" si="66"/>
        <v>#VALUE!</v>
      </c>
      <c r="X304" s="7" t="str">
        <f t="shared" si="67"/>
        <v xml:space="preserve">UPDATE TB_APT SET APT_NO ='' WHERE APT_NM LIKE '% %'  ; </v>
      </c>
      <c r="Z304" s="5" t="str">
        <f t="shared" si="68"/>
        <v xml:space="preserve"> ,' '</v>
      </c>
      <c r="AA304" s="5" t="str">
        <f t="shared" si="69"/>
        <v xml:space="preserve">UPDATE TB_APT SET gu =' ' WHERE APT_NM LIKE '% %'  ; </v>
      </c>
    </row>
    <row r="305" spans="15:27" ht="16.5" customHeight="1">
      <c r="O305" t="str">
        <f t="shared" si="59"/>
        <v/>
      </c>
      <c r="P305" s="5" t="str">
        <f t="shared" si="60"/>
        <v xml:space="preserve"> </v>
      </c>
      <c r="Q305" s="5" t="str">
        <f t="shared" si="61"/>
        <v xml:space="preserve"> </v>
      </c>
      <c r="R305" s="5" t="str">
        <f t="shared" si="62"/>
        <v/>
      </c>
      <c r="S305" s="5">
        <f t="shared" si="63"/>
        <v>0</v>
      </c>
      <c r="T305" s="5">
        <f t="shared" si="64"/>
        <v>0</v>
      </c>
      <c r="U305" s="3" t="str">
        <f t="shared" si="65"/>
        <v>INSERT INTO TB_APT (SANG, APT_NM, YR, SAEDAE, APT_NO) VALUES (' ',' ','','0','0');</v>
      </c>
      <c r="V305" s="6" t="e">
        <f t="shared" si="66"/>
        <v>#VALUE!</v>
      </c>
      <c r="X305" s="7" t="str">
        <f t="shared" si="67"/>
        <v xml:space="preserve">UPDATE TB_APT SET APT_NO ='' WHERE APT_NM LIKE '% %'  ; </v>
      </c>
      <c r="Z305" s="5" t="str">
        <f t="shared" si="68"/>
        <v xml:space="preserve"> ,' '</v>
      </c>
      <c r="AA305" s="5" t="str">
        <f t="shared" si="69"/>
        <v xml:space="preserve">UPDATE TB_APT SET gu =' ' WHERE APT_NM LIKE '% %'  ; </v>
      </c>
    </row>
    <row r="306" spans="15:27" ht="16.5" customHeight="1">
      <c r="O306" t="str">
        <f t="shared" si="59"/>
        <v/>
      </c>
      <c r="P306" s="5" t="str">
        <f t="shared" si="60"/>
        <v xml:space="preserve"> </v>
      </c>
      <c r="Q306" s="5" t="str">
        <f t="shared" si="61"/>
        <v xml:space="preserve"> </v>
      </c>
      <c r="R306" s="5" t="str">
        <f t="shared" si="62"/>
        <v/>
      </c>
      <c r="S306" s="5">
        <f t="shared" si="63"/>
        <v>0</v>
      </c>
      <c r="T306" s="5">
        <f t="shared" si="64"/>
        <v>0</v>
      </c>
      <c r="U306" s="3" t="str">
        <f t="shared" si="65"/>
        <v>INSERT INTO TB_APT (SANG, APT_NM, YR, SAEDAE, APT_NO) VALUES (' ',' ','','0','0');</v>
      </c>
      <c r="V306" s="6" t="e">
        <f t="shared" si="66"/>
        <v>#VALUE!</v>
      </c>
      <c r="X306" s="7" t="str">
        <f t="shared" si="67"/>
        <v xml:space="preserve">UPDATE TB_APT SET APT_NO ='' WHERE APT_NM LIKE '% %'  ; </v>
      </c>
      <c r="Z306" s="5" t="str">
        <f t="shared" si="68"/>
        <v xml:space="preserve"> ,' '</v>
      </c>
      <c r="AA306" s="5" t="str">
        <f t="shared" si="69"/>
        <v xml:space="preserve">UPDATE TB_APT SET gu =' ' WHERE APT_NM LIKE '% %'  ; </v>
      </c>
    </row>
    <row r="307" spans="15:27" ht="16.5" customHeight="1">
      <c r="O307" t="str">
        <f t="shared" si="59"/>
        <v/>
      </c>
      <c r="P307" s="5" t="str">
        <f t="shared" si="60"/>
        <v xml:space="preserve"> </v>
      </c>
      <c r="Q307" s="5" t="str">
        <f t="shared" si="61"/>
        <v xml:space="preserve"> </v>
      </c>
      <c r="R307" s="5" t="str">
        <f t="shared" si="62"/>
        <v/>
      </c>
      <c r="S307" s="5">
        <f t="shared" si="63"/>
        <v>0</v>
      </c>
      <c r="T307" s="5">
        <f t="shared" si="64"/>
        <v>0</v>
      </c>
      <c r="U307" s="3" t="str">
        <f t="shared" si="65"/>
        <v>INSERT INTO TB_APT (SANG, APT_NM, YR, SAEDAE, APT_NO) VALUES (' ',' ','','0','0');</v>
      </c>
      <c r="V307" s="6" t="e">
        <f t="shared" si="66"/>
        <v>#VALUE!</v>
      </c>
      <c r="X307" s="7" t="str">
        <f t="shared" si="67"/>
        <v xml:space="preserve">UPDATE TB_APT SET APT_NO ='' WHERE APT_NM LIKE '% %'  ; </v>
      </c>
      <c r="Z307" s="5" t="str">
        <f t="shared" si="68"/>
        <v xml:space="preserve"> ,' '</v>
      </c>
      <c r="AA307" s="5" t="str">
        <f t="shared" si="69"/>
        <v xml:space="preserve">UPDATE TB_APT SET gu =' ' WHERE APT_NM LIKE '% %'  ; </v>
      </c>
    </row>
    <row r="308" spans="15:27" ht="16.5" customHeight="1">
      <c r="O308" t="str">
        <f t="shared" si="59"/>
        <v/>
      </c>
      <c r="P308" s="5" t="str">
        <f t="shared" si="60"/>
        <v xml:space="preserve"> </v>
      </c>
      <c r="Q308" s="5" t="str">
        <f t="shared" si="61"/>
        <v xml:space="preserve"> </v>
      </c>
      <c r="R308" s="5" t="str">
        <f t="shared" si="62"/>
        <v/>
      </c>
      <c r="S308" s="5">
        <f t="shared" si="63"/>
        <v>0</v>
      </c>
      <c r="T308" s="5">
        <f t="shared" si="64"/>
        <v>0</v>
      </c>
      <c r="U308" s="3" t="str">
        <f t="shared" si="65"/>
        <v>INSERT INTO TB_APT (SANG, APT_NM, YR, SAEDAE, APT_NO) VALUES (' ',' ','','0','0');</v>
      </c>
      <c r="V308" s="6" t="e">
        <f t="shared" si="66"/>
        <v>#VALUE!</v>
      </c>
      <c r="X308" s="7" t="str">
        <f t="shared" si="67"/>
        <v xml:space="preserve">UPDATE TB_APT SET APT_NO ='' WHERE APT_NM LIKE '% %'  ; </v>
      </c>
      <c r="Z308" s="5" t="str">
        <f t="shared" si="68"/>
        <v xml:space="preserve"> ,' '</v>
      </c>
      <c r="AA308" s="5" t="str">
        <f t="shared" si="69"/>
        <v xml:space="preserve">UPDATE TB_APT SET gu =' ' WHERE APT_NM LIKE '% %'  ; </v>
      </c>
    </row>
    <row r="309" spans="15:27" ht="16.5" customHeight="1">
      <c r="O309" t="str">
        <f t="shared" si="59"/>
        <v/>
      </c>
      <c r="P309" s="5" t="str">
        <f t="shared" si="60"/>
        <v xml:space="preserve"> </v>
      </c>
      <c r="Q309" s="5" t="str">
        <f t="shared" si="61"/>
        <v xml:space="preserve"> </v>
      </c>
      <c r="R309" s="5" t="str">
        <f t="shared" si="62"/>
        <v/>
      </c>
      <c r="S309" s="5">
        <f t="shared" si="63"/>
        <v>0</v>
      </c>
      <c r="T309" s="5">
        <f t="shared" si="64"/>
        <v>0</v>
      </c>
      <c r="U309" s="3" t="str">
        <f t="shared" si="65"/>
        <v>INSERT INTO TB_APT (SANG, APT_NM, YR, SAEDAE, APT_NO) VALUES (' ',' ','','0','0');</v>
      </c>
      <c r="V309" s="6" t="e">
        <f t="shared" si="66"/>
        <v>#VALUE!</v>
      </c>
      <c r="X309" s="7" t="str">
        <f t="shared" si="67"/>
        <v xml:space="preserve">UPDATE TB_APT SET APT_NO ='' WHERE APT_NM LIKE '% %'  ; </v>
      </c>
      <c r="Z309" s="5" t="str">
        <f t="shared" si="68"/>
        <v xml:space="preserve"> ,' '</v>
      </c>
      <c r="AA309" s="5" t="str">
        <f t="shared" si="69"/>
        <v xml:space="preserve">UPDATE TB_APT SET gu =' ' WHERE APT_NM LIKE '% %'  ; </v>
      </c>
    </row>
    <row r="310" spans="15:27" ht="16.5" customHeight="1">
      <c r="O310" t="str">
        <f t="shared" si="59"/>
        <v/>
      </c>
      <c r="P310" s="5" t="str">
        <f t="shared" si="60"/>
        <v xml:space="preserve"> </v>
      </c>
      <c r="Q310" s="5" t="str">
        <f t="shared" si="61"/>
        <v xml:space="preserve"> </v>
      </c>
      <c r="R310" s="5" t="str">
        <f t="shared" si="62"/>
        <v/>
      </c>
      <c r="S310" s="5">
        <f t="shared" si="63"/>
        <v>0</v>
      </c>
      <c r="T310" s="5">
        <f t="shared" si="64"/>
        <v>0</v>
      </c>
      <c r="U310" s="3" t="str">
        <f t="shared" si="65"/>
        <v>INSERT INTO TB_APT (SANG, APT_NM, YR, SAEDAE, APT_NO) VALUES (' ',' ','','0','0');</v>
      </c>
      <c r="V310" s="6" t="e">
        <f t="shared" si="66"/>
        <v>#VALUE!</v>
      </c>
      <c r="X310" s="7" t="str">
        <f t="shared" si="67"/>
        <v xml:space="preserve">UPDATE TB_APT SET APT_NO ='' WHERE APT_NM LIKE '% %'  ; </v>
      </c>
      <c r="Z310" s="5" t="str">
        <f t="shared" si="68"/>
        <v xml:space="preserve"> ,' '</v>
      </c>
      <c r="AA310" s="5" t="str">
        <f t="shared" si="69"/>
        <v xml:space="preserve">UPDATE TB_APT SET gu =' ' WHERE APT_NM LIKE '% %'  ; </v>
      </c>
    </row>
    <row r="311" spans="15:27" ht="16.5" customHeight="1">
      <c r="O311" t="str">
        <f t="shared" si="59"/>
        <v/>
      </c>
      <c r="P311" s="5" t="str">
        <f t="shared" si="60"/>
        <v xml:space="preserve"> </v>
      </c>
      <c r="Q311" s="5" t="str">
        <f t="shared" si="61"/>
        <v xml:space="preserve"> </v>
      </c>
      <c r="R311" s="5" t="str">
        <f t="shared" si="62"/>
        <v/>
      </c>
      <c r="S311" s="5">
        <f t="shared" si="63"/>
        <v>0</v>
      </c>
      <c r="T311" s="5">
        <f t="shared" si="64"/>
        <v>0</v>
      </c>
      <c r="U311" s="3" t="str">
        <f t="shared" si="65"/>
        <v>INSERT INTO TB_APT (SANG, APT_NM, YR, SAEDAE, APT_NO) VALUES (' ',' ','','0','0');</v>
      </c>
      <c r="V311" s="6" t="e">
        <f t="shared" si="66"/>
        <v>#VALUE!</v>
      </c>
      <c r="X311" s="7" t="str">
        <f t="shared" si="67"/>
        <v xml:space="preserve">UPDATE TB_APT SET APT_NO ='' WHERE APT_NM LIKE '% %'  ; </v>
      </c>
      <c r="Z311" s="5" t="str">
        <f t="shared" si="68"/>
        <v xml:space="preserve"> ,' '</v>
      </c>
      <c r="AA311" s="5" t="str">
        <f t="shared" si="69"/>
        <v xml:space="preserve">UPDATE TB_APT SET gu =' ' WHERE APT_NM LIKE '% %'  ; </v>
      </c>
    </row>
    <row r="312" spans="15:27" ht="16.5" customHeight="1">
      <c r="O312" t="str">
        <f t="shared" si="59"/>
        <v/>
      </c>
      <c r="P312" s="5" t="str">
        <f t="shared" si="60"/>
        <v xml:space="preserve"> </v>
      </c>
      <c r="Q312" s="5" t="str">
        <f t="shared" si="61"/>
        <v xml:space="preserve"> </v>
      </c>
      <c r="R312" s="5" t="str">
        <f t="shared" si="62"/>
        <v/>
      </c>
      <c r="S312" s="5">
        <f t="shared" si="63"/>
        <v>0</v>
      </c>
      <c r="T312" s="5">
        <f t="shared" si="64"/>
        <v>0</v>
      </c>
      <c r="U312" s="3" t="str">
        <f t="shared" si="65"/>
        <v>INSERT INTO TB_APT (SANG, APT_NM, YR, SAEDAE, APT_NO) VALUES (' ',' ','','0','0');</v>
      </c>
      <c r="V312" s="6" t="e">
        <f t="shared" si="66"/>
        <v>#VALUE!</v>
      </c>
      <c r="X312" s="7" t="str">
        <f t="shared" si="67"/>
        <v xml:space="preserve">UPDATE TB_APT SET APT_NO ='' WHERE APT_NM LIKE '% %'  ; </v>
      </c>
      <c r="Z312" s="5" t="str">
        <f t="shared" si="68"/>
        <v xml:space="preserve"> ,' '</v>
      </c>
      <c r="AA312" s="5" t="str">
        <f t="shared" si="69"/>
        <v xml:space="preserve">UPDATE TB_APT SET gu =' ' WHERE APT_NM LIKE '% %'  ; </v>
      </c>
    </row>
    <row r="313" spans="15:27" ht="16.5" customHeight="1">
      <c r="O313" t="str">
        <f t="shared" si="59"/>
        <v/>
      </c>
      <c r="P313" s="5" t="str">
        <f t="shared" si="60"/>
        <v xml:space="preserve"> </v>
      </c>
      <c r="Q313" s="5" t="str">
        <f t="shared" si="61"/>
        <v xml:space="preserve"> </v>
      </c>
      <c r="R313" s="5" t="str">
        <f t="shared" si="62"/>
        <v/>
      </c>
      <c r="S313" s="5">
        <f t="shared" si="63"/>
        <v>0</v>
      </c>
      <c r="T313" s="5">
        <f t="shared" si="64"/>
        <v>0</v>
      </c>
      <c r="U313" s="3" t="str">
        <f t="shared" si="65"/>
        <v>INSERT INTO TB_APT (SANG, APT_NM, YR, SAEDAE, APT_NO) VALUES (' ',' ','','0','0');</v>
      </c>
      <c r="V313" s="6" t="e">
        <f t="shared" si="66"/>
        <v>#VALUE!</v>
      </c>
      <c r="X313" s="7" t="str">
        <f t="shared" si="67"/>
        <v xml:space="preserve">UPDATE TB_APT SET APT_NO ='' WHERE APT_NM LIKE '% %'  ; </v>
      </c>
      <c r="Z313" s="5" t="str">
        <f t="shared" si="68"/>
        <v xml:space="preserve"> ,' '</v>
      </c>
      <c r="AA313" s="5" t="str">
        <f t="shared" si="69"/>
        <v xml:space="preserve">UPDATE TB_APT SET gu =' ' WHERE APT_NM LIKE '% %'  ; </v>
      </c>
    </row>
    <row r="314" spans="15:27" ht="16.5" customHeight="1">
      <c r="O314" t="str">
        <f t="shared" si="59"/>
        <v/>
      </c>
      <c r="P314" s="5" t="str">
        <f t="shared" si="60"/>
        <v xml:space="preserve"> </v>
      </c>
      <c r="Q314" s="5" t="str">
        <f t="shared" si="61"/>
        <v xml:space="preserve"> </v>
      </c>
      <c r="R314" s="5" t="str">
        <f t="shared" si="62"/>
        <v/>
      </c>
      <c r="S314" s="5">
        <f t="shared" si="63"/>
        <v>0</v>
      </c>
      <c r="T314" s="5">
        <f t="shared" si="64"/>
        <v>0</v>
      </c>
      <c r="U314" s="3" t="str">
        <f t="shared" si="65"/>
        <v>INSERT INTO TB_APT (SANG, APT_NM, YR, SAEDAE, APT_NO) VALUES (' ',' ','','0','0');</v>
      </c>
      <c r="V314" s="6" t="e">
        <f t="shared" si="66"/>
        <v>#VALUE!</v>
      </c>
      <c r="X314" s="7" t="str">
        <f t="shared" si="67"/>
        <v xml:space="preserve">UPDATE TB_APT SET APT_NO ='' WHERE APT_NM LIKE '% %'  ; </v>
      </c>
      <c r="Z314" s="5" t="str">
        <f t="shared" si="68"/>
        <v xml:space="preserve"> ,' '</v>
      </c>
      <c r="AA314" s="5" t="str">
        <f t="shared" si="69"/>
        <v xml:space="preserve">UPDATE TB_APT SET gu =' ' WHERE APT_NM LIKE '% %'  ; </v>
      </c>
    </row>
    <row r="315" spans="15:27" ht="16.5" customHeight="1">
      <c r="O315" t="str">
        <f t="shared" si="59"/>
        <v/>
      </c>
      <c r="P315" s="5" t="str">
        <f t="shared" si="60"/>
        <v xml:space="preserve"> </v>
      </c>
      <c r="Q315" s="5" t="str">
        <f t="shared" si="61"/>
        <v xml:space="preserve"> </v>
      </c>
      <c r="R315" s="5" t="str">
        <f t="shared" si="62"/>
        <v/>
      </c>
      <c r="S315" s="5">
        <f t="shared" si="63"/>
        <v>0</v>
      </c>
      <c r="T315" s="5">
        <f t="shared" si="64"/>
        <v>0</v>
      </c>
      <c r="U315" s="3" t="str">
        <f t="shared" si="65"/>
        <v>INSERT INTO TB_APT (SANG, APT_NM, YR, SAEDAE, APT_NO) VALUES (' ',' ','','0','0');</v>
      </c>
      <c r="V315" s="6" t="e">
        <f t="shared" si="66"/>
        <v>#VALUE!</v>
      </c>
      <c r="X315" s="7" t="str">
        <f t="shared" si="67"/>
        <v xml:space="preserve">UPDATE TB_APT SET APT_NO ='' WHERE APT_NM LIKE '% %'  ; </v>
      </c>
      <c r="Z315" s="5" t="str">
        <f t="shared" si="68"/>
        <v xml:space="preserve"> ,' '</v>
      </c>
      <c r="AA315" s="5" t="str">
        <f t="shared" si="69"/>
        <v xml:space="preserve">UPDATE TB_APT SET gu =' ' WHERE APT_NM LIKE '% %'  ; </v>
      </c>
    </row>
    <row r="316" spans="15:27" ht="16.5" customHeight="1">
      <c r="O316" t="str">
        <f t="shared" si="59"/>
        <v/>
      </c>
      <c r="P316" s="5" t="str">
        <f t="shared" si="60"/>
        <v xml:space="preserve"> </v>
      </c>
      <c r="Q316" s="5" t="str">
        <f t="shared" si="61"/>
        <v xml:space="preserve"> </v>
      </c>
      <c r="R316" s="5" t="str">
        <f t="shared" si="62"/>
        <v/>
      </c>
      <c r="S316" s="5">
        <f t="shared" si="63"/>
        <v>0</v>
      </c>
      <c r="T316" s="5">
        <f t="shared" si="64"/>
        <v>0</v>
      </c>
      <c r="U316" s="3" t="str">
        <f t="shared" si="65"/>
        <v>INSERT INTO TB_APT (SANG, APT_NM, YR, SAEDAE, APT_NO) VALUES (' ',' ','','0','0');</v>
      </c>
      <c r="V316" s="6" t="e">
        <f t="shared" si="66"/>
        <v>#VALUE!</v>
      </c>
      <c r="X316" s="7" t="str">
        <f t="shared" si="67"/>
        <v xml:space="preserve">UPDATE TB_APT SET APT_NO ='' WHERE APT_NM LIKE '% %'  ; </v>
      </c>
      <c r="Z316" s="5" t="str">
        <f t="shared" si="68"/>
        <v xml:space="preserve"> ,' '</v>
      </c>
      <c r="AA316" s="5" t="str">
        <f t="shared" si="69"/>
        <v xml:space="preserve">UPDATE TB_APT SET gu =' ' WHERE APT_NM LIKE '% %'  ; </v>
      </c>
    </row>
    <row r="317" spans="15:27" ht="16.5" customHeight="1">
      <c r="O317" t="str">
        <f t="shared" si="59"/>
        <v/>
      </c>
      <c r="P317" s="5" t="str">
        <f t="shared" si="60"/>
        <v xml:space="preserve"> </v>
      </c>
      <c r="Q317" s="5" t="str">
        <f t="shared" si="61"/>
        <v xml:space="preserve"> </v>
      </c>
      <c r="R317" s="5" t="str">
        <f t="shared" si="62"/>
        <v/>
      </c>
      <c r="S317" s="5">
        <f t="shared" si="63"/>
        <v>0</v>
      </c>
      <c r="T317" s="5">
        <f t="shared" si="64"/>
        <v>0</v>
      </c>
      <c r="U317" s="3" t="str">
        <f t="shared" si="65"/>
        <v>INSERT INTO TB_APT (SANG, APT_NM, YR, SAEDAE, APT_NO) VALUES (' ',' ','','0','0');</v>
      </c>
      <c r="V317" s="6" t="e">
        <f t="shared" si="66"/>
        <v>#VALUE!</v>
      </c>
      <c r="X317" s="7" t="str">
        <f t="shared" si="67"/>
        <v xml:space="preserve">UPDATE TB_APT SET APT_NO ='' WHERE APT_NM LIKE '% %'  ; </v>
      </c>
      <c r="Z317" s="5" t="str">
        <f t="shared" si="68"/>
        <v xml:space="preserve"> ,' '</v>
      </c>
      <c r="AA317" s="5" t="str">
        <f t="shared" si="69"/>
        <v xml:space="preserve">UPDATE TB_APT SET gu =' ' WHERE APT_NM LIKE '% %'  ; </v>
      </c>
    </row>
    <row r="318" spans="15:27" ht="16.5" customHeight="1">
      <c r="O318" t="str">
        <f t="shared" si="59"/>
        <v/>
      </c>
      <c r="P318" s="5" t="str">
        <f t="shared" si="60"/>
        <v xml:space="preserve"> </v>
      </c>
      <c r="Q318" s="5" t="str">
        <f t="shared" si="61"/>
        <v xml:space="preserve"> </v>
      </c>
      <c r="R318" s="5" t="str">
        <f t="shared" si="62"/>
        <v/>
      </c>
      <c r="S318" s="5">
        <f t="shared" si="63"/>
        <v>0</v>
      </c>
      <c r="T318" s="5">
        <f t="shared" si="64"/>
        <v>0</v>
      </c>
      <c r="U318" s="3" t="str">
        <f t="shared" si="65"/>
        <v>INSERT INTO TB_APT (SANG, APT_NM, YR, SAEDAE, APT_NO) VALUES (' ',' ','','0','0');</v>
      </c>
      <c r="V318" s="6" t="e">
        <f t="shared" si="66"/>
        <v>#VALUE!</v>
      </c>
      <c r="X318" s="7" t="str">
        <f t="shared" si="67"/>
        <v xml:space="preserve">UPDATE TB_APT SET APT_NO ='' WHERE APT_NM LIKE '% %'  ; </v>
      </c>
      <c r="Z318" s="5" t="str">
        <f t="shared" si="68"/>
        <v xml:space="preserve"> ,' '</v>
      </c>
      <c r="AA318" s="5" t="str">
        <f t="shared" si="69"/>
        <v xml:space="preserve">UPDATE TB_APT SET gu =' ' WHERE APT_NM LIKE '% %'  ; </v>
      </c>
    </row>
    <row r="319" spans="15:27" ht="16.5" customHeight="1">
      <c r="O319" t="str">
        <f t="shared" si="59"/>
        <v/>
      </c>
      <c r="P319" s="5" t="str">
        <f t="shared" si="60"/>
        <v xml:space="preserve"> </v>
      </c>
      <c r="Q319" s="5" t="str">
        <f t="shared" si="61"/>
        <v xml:space="preserve"> </v>
      </c>
      <c r="R319" s="5" t="str">
        <f t="shared" si="62"/>
        <v/>
      </c>
      <c r="S319" s="5">
        <f t="shared" si="63"/>
        <v>0</v>
      </c>
      <c r="T319" s="5">
        <f t="shared" si="64"/>
        <v>0</v>
      </c>
      <c r="U319" s="3" t="str">
        <f t="shared" si="65"/>
        <v>INSERT INTO TB_APT (SANG, APT_NM, YR, SAEDAE, APT_NO) VALUES (' ',' ','','0','0');</v>
      </c>
      <c r="V319" s="6" t="e">
        <f t="shared" si="66"/>
        <v>#VALUE!</v>
      </c>
      <c r="X319" s="7" t="str">
        <f t="shared" si="67"/>
        <v xml:space="preserve">UPDATE TB_APT SET APT_NO ='' WHERE APT_NM LIKE '% %'  ; </v>
      </c>
      <c r="Z319" s="5" t="str">
        <f t="shared" si="68"/>
        <v xml:space="preserve"> ,' '</v>
      </c>
      <c r="AA319" s="5" t="str">
        <f t="shared" si="69"/>
        <v xml:space="preserve">UPDATE TB_APT SET gu =' ' WHERE APT_NM LIKE '% %'  ; </v>
      </c>
    </row>
    <row r="320" spans="15:27" ht="16.5" customHeight="1">
      <c r="O320" t="str">
        <f t="shared" si="59"/>
        <v/>
      </c>
      <c r="P320" s="5" t="str">
        <f t="shared" si="60"/>
        <v xml:space="preserve"> </v>
      </c>
      <c r="Q320" s="5" t="str">
        <f t="shared" si="61"/>
        <v xml:space="preserve"> </v>
      </c>
      <c r="R320" s="5" t="str">
        <f t="shared" si="62"/>
        <v/>
      </c>
      <c r="S320" s="5">
        <f t="shared" si="63"/>
        <v>0</v>
      </c>
      <c r="T320" s="5">
        <f t="shared" si="64"/>
        <v>0</v>
      </c>
      <c r="U320" s="3" t="str">
        <f t="shared" si="65"/>
        <v>INSERT INTO TB_APT (SANG, APT_NM, YR, SAEDAE, APT_NO) VALUES (' ',' ','','0','0');</v>
      </c>
      <c r="V320" s="6" t="e">
        <f t="shared" si="66"/>
        <v>#VALUE!</v>
      </c>
      <c r="X320" s="7" t="str">
        <f t="shared" si="67"/>
        <v xml:space="preserve">UPDATE TB_APT SET APT_NO ='' WHERE APT_NM LIKE '% %'  ; </v>
      </c>
      <c r="Z320" s="5" t="str">
        <f t="shared" si="68"/>
        <v xml:space="preserve"> ,' '</v>
      </c>
      <c r="AA320" s="5" t="str">
        <f t="shared" si="69"/>
        <v xml:space="preserve">UPDATE TB_APT SET gu =' ' WHERE APT_NM LIKE '% %'  ; </v>
      </c>
    </row>
    <row r="321" spans="1:27" ht="16.5" customHeight="1">
      <c r="O321" t="str">
        <f t="shared" si="59"/>
        <v/>
      </c>
      <c r="P321" s="5" t="str">
        <f t="shared" si="60"/>
        <v xml:space="preserve"> </v>
      </c>
      <c r="Q321" s="5" t="str">
        <f t="shared" si="61"/>
        <v xml:space="preserve"> </v>
      </c>
      <c r="R321" s="5" t="str">
        <f t="shared" si="62"/>
        <v/>
      </c>
      <c r="S321" s="5">
        <f t="shared" si="63"/>
        <v>0</v>
      </c>
      <c r="T321" s="5">
        <f t="shared" si="64"/>
        <v>0</v>
      </c>
      <c r="U321" s="3" t="str">
        <f t="shared" si="65"/>
        <v>INSERT INTO TB_APT (SANG, APT_NM, YR, SAEDAE, APT_NO) VALUES (' ',' ','','0','0');</v>
      </c>
      <c r="V321" s="6" t="e">
        <f t="shared" si="66"/>
        <v>#VALUE!</v>
      </c>
      <c r="X321" s="7" t="str">
        <f t="shared" si="67"/>
        <v xml:space="preserve">UPDATE TB_APT SET APT_NO ='' WHERE APT_NM LIKE '% %'  ; </v>
      </c>
      <c r="Z321" s="5" t="str">
        <f t="shared" si="68"/>
        <v xml:space="preserve"> ,' '</v>
      </c>
      <c r="AA321" s="5" t="str">
        <f t="shared" si="69"/>
        <v xml:space="preserve">UPDATE TB_APT SET gu =' ' WHERE APT_NM LIKE '% %'  ; </v>
      </c>
    </row>
    <row r="322" spans="1:27" ht="16.5" customHeight="1">
      <c r="O322" t="str">
        <f t="shared" si="59"/>
        <v/>
      </c>
      <c r="P322" s="5" t="str">
        <f t="shared" si="60"/>
        <v xml:space="preserve"> </v>
      </c>
      <c r="Q322" s="5" t="str">
        <f t="shared" si="61"/>
        <v xml:space="preserve"> </v>
      </c>
      <c r="R322" s="5" t="str">
        <f t="shared" si="62"/>
        <v/>
      </c>
      <c r="S322" s="5">
        <f t="shared" si="63"/>
        <v>0</v>
      </c>
      <c r="T322" s="5">
        <f t="shared" si="64"/>
        <v>0</v>
      </c>
      <c r="U322" s="3" t="str">
        <f t="shared" si="65"/>
        <v>INSERT INTO TB_APT (SANG, APT_NM, YR, SAEDAE, APT_NO) VALUES (' ',' ','','0','0');</v>
      </c>
      <c r="V322" s="6" t="e">
        <f t="shared" si="66"/>
        <v>#VALUE!</v>
      </c>
      <c r="X322" s="7" t="str">
        <f t="shared" si="67"/>
        <v xml:space="preserve">UPDATE TB_APT SET APT_NO ='' WHERE APT_NM LIKE '% %'  ; </v>
      </c>
      <c r="Z322" s="5" t="str">
        <f t="shared" si="68"/>
        <v xml:space="preserve"> ,' '</v>
      </c>
      <c r="AA322" s="5" t="str">
        <f t="shared" si="69"/>
        <v xml:space="preserve">UPDATE TB_APT SET gu =' ' WHERE APT_NM LIKE '% %'  ; </v>
      </c>
    </row>
    <row r="323" spans="1:27" ht="16.5" customHeight="1">
      <c r="O323" t="str">
        <f t="shared" ref="O323:O386" si="70">CONCATENATE(F323,K323)</f>
        <v/>
      </c>
      <c r="P323" s="5" t="str">
        <f t="shared" ref="P323:P386" si="71">CONCATENATE(C323, " ", D323)</f>
        <v xml:space="preserve"> </v>
      </c>
      <c r="Q323" s="5" t="str">
        <f t="shared" ref="Q323:Q386" si="72">CONCATENATE(E323," ",F323)</f>
        <v xml:space="preserve"> </v>
      </c>
      <c r="R323" s="5" t="str">
        <f t="shared" ref="R323:R386" si="73">LEFT(I323,4)</f>
        <v/>
      </c>
      <c r="S323" s="5">
        <f t="shared" ref="S323:S386" si="74">G323</f>
        <v>0</v>
      </c>
      <c r="T323" s="5">
        <f t="shared" ref="T323:T386" si="75">A323</f>
        <v>0</v>
      </c>
      <c r="U323" s="3" t="str">
        <f t="shared" ref="U323:U386" si="76">CONCATENATE("INSERT INTO TB_APT (SANG, APT_NM, YR, SAEDAE, APT_NO) VALUES (",  "'",P323, "','",Q323,"','",R323,"','", S323, "','",T323, "');")</f>
        <v>INSERT INTO TB_APT (SANG, APT_NM, YR, SAEDAE, APT_NO) VALUES (' ',' ','','0','0');</v>
      </c>
      <c r="V323" s="6" t="e">
        <f t="shared" ref="V323:V386" si="77">CONCATENATE("INSERT INTO TB_APT_PRICE (BATCH_YN, WRK_DT, APT_NM, PYUNG, DONG_FLO,  M_PRICE, J_PRICE ,APT_NO)VALUES ('Y', sysdate,'",Q323,"','",IF(K323="",ROUND((LEFT(J323,3)/3.3),2),K323), "','", IF(L323="","J", L323), "','", IF(N323="", 0,N323 ), "','", IF(M323="", 0,M323 ), "','", T323,  "');")</f>
        <v>#VALUE!</v>
      </c>
      <c r="X323" s="7" t="str">
        <f t="shared" ref="X323:X386" si="78">CONCATENATE("UPDATE TB_APT SET APT_NO ='", A323, "'", " WHERE APT_NM LIKE '%", Q323, "%'  ; ")</f>
        <v xml:space="preserve">UPDATE TB_APT SET APT_NO ='' WHERE APT_NM LIKE '% %'  ; </v>
      </c>
      <c r="Z323" s="5" t="str">
        <f t="shared" ref="Z323:Z386" si="79">CONCATENATE(" ,'",Q323,"'")</f>
        <v xml:space="preserve"> ,' '</v>
      </c>
      <c r="AA323" s="5" t="str">
        <f t="shared" ref="AA323:AA386" si="80">CONCATENATE("UPDATE TB_APT SET gu ='", P323, "'", " WHERE APT_NM LIKE '%", Q323, "%'  ; ")</f>
        <v xml:space="preserve">UPDATE TB_APT SET gu =' ' WHERE APT_NM LIKE '% %'  ; </v>
      </c>
    </row>
    <row r="324" spans="1:27" ht="16.5" customHeight="1">
      <c r="O324" t="str">
        <f t="shared" si="70"/>
        <v/>
      </c>
      <c r="P324" s="5" t="str">
        <f t="shared" si="71"/>
        <v xml:space="preserve"> </v>
      </c>
      <c r="Q324" s="5" t="str">
        <f t="shared" si="72"/>
        <v xml:space="preserve"> </v>
      </c>
      <c r="R324" s="5" t="str">
        <f t="shared" si="73"/>
        <v/>
      </c>
      <c r="S324" s="5">
        <f t="shared" si="74"/>
        <v>0</v>
      </c>
      <c r="T324" s="5">
        <f t="shared" si="75"/>
        <v>0</v>
      </c>
      <c r="U324" s="3" t="str">
        <f t="shared" si="76"/>
        <v>INSERT INTO TB_APT (SANG, APT_NM, YR, SAEDAE, APT_NO) VALUES (' ',' ','','0','0');</v>
      </c>
      <c r="V324" s="6" t="e">
        <f t="shared" si="77"/>
        <v>#VALUE!</v>
      </c>
      <c r="X324" s="7" t="str">
        <f t="shared" si="78"/>
        <v xml:space="preserve">UPDATE TB_APT SET APT_NO ='' WHERE APT_NM LIKE '% %'  ; </v>
      </c>
      <c r="Z324" s="5" t="str">
        <f t="shared" si="79"/>
        <v xml:space="preserve"> ,' '</v>
      </c>
      <c r="AA324" s="5" t="str">
        <f t="shared" si="80"/>
        <v xml:space="preserve">UPDATE TB_APT SET gu =' ' WHERE APT_NM LIKE '% %'  ; </v>
      </c>
    </row>
    <row r="325" spans="1:27" ht="16.5" customHeight="1">
      <c r="O325" t="str">
        <f t="shared" si="70"/>
        <v/>
      </c>
      <c r="P325" s="5" t="str">
        <f t="shared" si="71"/>
        <v xml:space="preserve"> </v>
      </c>
      <c r="Q325" s="5" t="str">
        <f t="shared" si="72"/>
        <v xml:space="preserve"> </v>
      </c>
      <c r="R325" s="5" t="str">
        <f t="shared" si="73"/>
        <v/>
      </c>
      <c r="S325" s="5">
        <f t="shared" si="74"/>
        <v>0</v>
      </c>
      <c r="T325" s="5">
        <f t="shared" si="75"/>
        <v>0</v>
      </c>
      <c r="U325" s="3" t="str">
        <f t="shared" si="76"/>
        <v>INSERT INTO TB_APT (SANG, APT_NM, YR, SAEDAE, APT_NO) VALUES (' ',' ','','0','0');</v>
      </c>
      <c r="V325" s="6" t="e">
        <f t="shared" si="77"/>
        <v>#VALUE!</v>
      </c>
      <c r="X325" s="7" t="str">
        <f t="shared" si="78"/>
        <v xml:space="preserve">UPDATE TB_APT SET APT_NO ='' WHERE APT_NM LIKE '% %'  ; </v>
      </c>
      <c r="Z325" s="5" t="str">
        <f t="shared" si="79"/>
        <v xml:space="preserve"> ,' '</v>
      </c>
      <c r="AA325" s="5" t="str">
        <f t="shared" si="80"/>
        <v xml:space="preserve">UPDATE TB_APT SET gu =' ' WHERE APT_NM LIKE '% %'  ; </v>
      </c>
    </row>
    <row r="326" spans="1:27" ht="16.5" customHeight="1">
      <c r="O326" t="str">
        <f t="shared" si="70"/>
        <v/>
      </c>
      <c r="P326" s="5" t="str">
        <f t="shared" si="71"/>
        <v xml:space="preserve"> </v>
      </c>
      <c r="Q326" s="5" t="str">
        <f t="shared" si="72"/>
        <v xml:space="preserve"> </v>
      </c>
      <c r="R326" s="5" t="str">
        <f t="shared" si="73"/>
        <v/>
      </c>
      <c r="S326" s="5">
        <f t="shared" si="74"/>
        <v>0</v>
      </c>
      <c r="T326" s="5">
        <f t="shared" si="75"/>
        <v>0</v>
      </c>
      <c r="U326" s="3" t="str">
        <f t="shared" si="76"/>
        <v>INSERT INTO TB_APT (SANG, APT_NM, YR, SAEDAE, APT_NO) VALUES (' ',' ','','0','0');</v>
      </c>
      <c r="V326" s="6" t="e">
        <f t="shared" si="77"/>
        <v>#VALUE!</v>
      </c>
      <c r="X326" s="7" t="str">
        <f t="shared" si="78"/>
        <v xml:space="preserve">UPDATE TB_APT SET APT_NO ='' WHERE APT_NM LIKE '% %'  ; </v>
      </c>
      <c r="Z326" s="5" t="str">
        <f t="shared" si="79"/>
        <v xml:space="preserve"> ,' '</v>
      </c>
      <c r="AA326" s="5" t="str">
        <f t="shared" si="80"/>
        <v xml:space="preserve">UPDATE TB_APT SET gu =' ' WHERE APT_NM LIKE '% %'  ; </v>
      </c>
    </row>
    <row r="327" spans="1:27" ht="16.5" customHeight="1">
      <c r="O327" t="str">
        <f t="shared" si="70"/>
        <v/>
      </c>
      <c r="P327" s="5" t="str">
        <f t="shared" si="71"/>
        <v xml:space="preserve"> </v>
      </c>
      <c r="Q327" s="5" t="str">
        <f t="shared" si="72"/>
        <v xml:space="preserve"> </v>
      </c>
      <c r="R327" s="5" t="str">
        <f t="shared" si="73"/>
        <v/>
      </c>
      <c r="S327" s="5">
        <f t="shared" si="74"/>
        <v>0</v>
      </c>
      <c r="T327" s="5">
        <f t="shared" si="75"/>
        <v>0</v>
      </c>
      <c r="U327" s="3" t="str">
        <f t="shared" si="76"/>
        <v>INSERT INTO TB_APT (SANG, APT_NM, YR, SAEDAE, APT_NO) VALUES (' ',' ','','0','0');</v>
      </c>
      <c r="V327" s="6" t="e">
        <f t="shared" si="77"/>
        <v>#VALUE!</v>
      </c>
      <c r="X327" s="7" t="str">
        <f t="shared" si="78"/>
        <v xml:space="preserve">UPDATE TB_APT SET APT_NO ='' WHERE APT_NM LIKE '% %'  ; </v>
      </c>
      <c r="Z327" s="5" t="str">
        <f t="shared" si="79"/>
        <v xml:space="preserve"> ,' '</v>
      </c>
      <c r="AA327" s="5" t="str">
        <f t="shared" si="80"/>
        <v xml:space="preserve">UPDATE TB_APT SET gu =' ' WHERE APT_NM LIKE '% %'  ; </v>
      </c>
    </row>
    <row r="328" spans="1:27" ht="16.5" customHeight="1">
      <c r="O328" t="str">
        <f t="shared" si="70"/>
        <v/>
      </c>
      <c r="P328" s="5" t="str">
        <f t="shared" si="71"/>
        <v xml:space="preserve"> </v>
      </c>
      <c r="Q328" s="5" t="str">
        <f t="shared" si="72"/>
        <v xml:space="preserve"> </v>
      </c>
      <c r="R328" s="5" t="str">
        <f t="shared" si="73"/>
        <v/>
      </c>
      <c r="S328" s="5">
        <f t="shared" si="74"/>
        <v>0</v>
      </c>
      <c r="T328" s="5">
        <f t="shared" si="75"/>
        <v>0</v>
      </c>
      <c r="U328" s="3" t="str">
        <f t="shared" si="76"/>
        <v>INSERT INTO TB_APT (SANG, APT_NM, YR, SAEDAE, APT_NO) VALUES (' ',' ','','0','0');</v>
      </c>
      <c r="V328" s="6" t="e">
        <f t="shared" si="77"/>
        <v>#VALUE!</v>
      </c>
      <c r="X328" s="7" t="str">
        <f t="shared" si="78"/>
        <v xml:space="preserve">UPDATE TB_APT SET APT_NO ='' WHERE APT_NM LIKE '% %'  ; </v>
      </c>
      <c r="Z328" s="5" t="str">
        <f t="shared" si="79"/>
        <v xml:space="preserve"> ,' '</v>
      </c>
      <c r="AA328" s="5" t="str">
        <f t="shared" si="80"/>
        <v xml:space="preserve">UPDATE TB_APT SET gu =' ' WHERE APT_NM LIKE '% %'  ; </v>
      </c>
    </row>
    <row r="329" spans="1:27" ht="16.5" customHeight="1">
      <c r="O329" t="str">
        <f t="shared" si="70"/>
        <v/>
      </c>
      <c r="P329" s="5" t="str">
        <f t="shared" si="71"/>
        <v xml:space="preserve"> </v>
      </c>
      <c r="Q329" s="5" t="str">
        <f t="shared" si="72"/>
        <v xml:space="preserve"> </v>
      </c>
      <c r="R329" s="5" t="str">
        <f t="shared" si="73"/>
        <v/>
      </c>
      <c r="S329" s="5">
        <f t="shared" si="74"/>
        <v>0</v>
      </c>
      <c r="T329" s="5">
        <f t="shared" si="75"/>
        <v>0</v>
      </c>
      <c r="U329" s="3" t="str">
        <f t="shared" si="76"/>
        <v>INSERT INTO TB_APT (SANG, APT_NM, YR, SAEDAE, APT_NO) VALUES (' ',' ','','0','0');</v>
      </c>
      <c r="V329" s="6" t="e">
        <f t="shared" si="77"/>
        <v>#VALUE!</v>
      </c>
      <c r="X329" s="7" t="str">
        <f t="shared" si="78"/>
        <v xml:space="preserve">UPDATE TB_APT SET APT_NO ='' WHERE APT_NM LIKE '% %'  ; </v>
      </c>
      <c r="Z329" s="5" t="str">
        <f t="shared" si="79"/>
        <v xml:space="preserve"> ,' '</v>
      </c>
      <c r="AA329" s="5" t="str">
        <f t="shared" si="80"/>
        <v xml:space="preserve">UPDATE TB_APT SET gu =' ' WHERE APT_NM LIKE '% %'  ; </v>
      </c>
    </row>
    <row r="330" spans="1:27" ht="16.5" customHeight="1">
      <c r="O330" t="str">
        <f t="shared" si="70"/>
        <v/>
      </c>
      <c r="P330" s="5" t="str">
        <f t="shared" si="71"/>
        <v xml:space="preserve"> </v>
      </c>
      <c r="Q330" s="5" t="str">
        <f t="shared" si="72"/>
        <v xml:space="preserve"> </v>
      </c>
      <c r="R330" s="5" t="str">
        <f t="shared" si="73"/>
        <v/>
      </c>
      <c r="S330" s="5">
        <f t="shared" si="74"/>
        <v>0</v>
      </c>
      <c r="T330" s="5">
        <f t="shared" si="75"/>
        <v>0</v>
      </c>
      <c r="U330" s="3" t="str">
        <f t="shared" si="76"/>
        <v>INSERT INTO TB_APT (SANG, APT_NM, YR, SAEDAE, APT_NO) VALUES (' ',' ','','0','0');</v>
      </c>
      <c r="V330" s="6" t="e">
        <f t="shared" si="77"/>
        <v>#VALUE!</v>
      </c>
      <c r="X330" s="7" t="str">
        <f t="shared" si="78"/>
        <v xml:space="preserve">UPDATE TB_APT SET APT_NO ='' WHERE APT_NM LIKE '% %'  ; </v>
      </c>
      <c r="Z330" s="5" t="str">
        <f t="shared" si="79"/>
        <v xml:space="preserve"> ,' '</v>
      </c>
      <c r="AA330" s="5" t="str">
        <f t="shared" si="80"/>
        <v xml:space="preserve">UPDATE TB_APT SET gu =' ' WHERE APT_NM LIKE '% %'  ; </v>
      </c>
    </row>
    <row r="331" spans="1:27" ht="16.5" customHeight="1">
      <c r="O331" t="str">
        <f t="shared" si="70"/>
        <v/>
      </c>
      <c r="P331" s="5" t="str">
        <f t="shared" si="71"/>
        <v xml:space="preserve"> </v>
      </c>
      <c r="Q331" s="5" t="str">
        <f t="shared" si="72"/>
        <v xml:space="preserve"> </v>
      </c>
      <c r="R331" s="5" t="str">
        <f t="shared" si="73"/>
        <v/>
      </c>
      <c r="S331" s="5">
        <f t="shared" si="74"/>
        <v>0</v>
      </c>
      <c r="T331" s="5">
        <f t="shared" si="75"/>
        <v>0</v>
      </c>
      <c r="U331" s="3" t="str">
        <f t="shared" si="76"/>
        <v>INSERT INTO TB_APT (SANG, APT_NM, YR, SAEDAE, APT_NO) VALUES (' ',' ','','0','0');</v>
      </c>
      <c r="V331" s="6" t="e">
        <f t="shared" si="77"/>
        <v>#VALUE!</v>
      </c>
      <c r="X331" s="7" t="str">
        <f t="shared" si="78"/>
        <v xml:space="preserve">UPDATE TB_APT SET APT_NO ='' WHERE APT_NM LIKE '% %'  ; </v>
      </c>
      <c r="Z331" s="5" t="str">
        <f t="shared" si="79"/>
        <v xml:space="preserve"> ,' '</v>
      </c>
      <c r="AA331" s="5" t="str">
        <f t="shared" si="80"/>
        <v xml:space="preserve">UPDATE TB_APT SET gu =' ' WHERE APT_NM LIKE '% %'  ; </v>
      </c>
    </row>
    <row r="332" spans="1:27" ht="16.5" customHeight="1">
      <c r="O332" t="str">
        <f t="shared" si="70"/>
        <v/>
      </c>
      <c r="P332" s="5" t="str">
        <f t="shared" si="71"/>
        <v xml:space="preserve"> </v>
      </c>
      <c r="Q332" s="5" t="str">
        <f t="shared" si="72"/>
        <v xml:space="preserve"> </v>
      </c>
      <c r="R332" s="5" t="str">
        <f t="shared" si="73"/>
        <v/>
      </c>
      <c r="S332" s="5">
        <f t="shared" si="74"/>
        <v>0</v>
      </c>
      <c r="T332" s="5">
        <f t="shared" si="75"/>
        <v>0</v>
      </c>
      <c r="U332" s="3" t="str">
        <f t="shared" si="76"/>
        <v>INSERT INTO TB_APT (SANG, APT_NM, YR, SAEDAE, APT_NO) VALUES (' ',' ','','0','0');</v>
      </c>
      <c r="V332" s="6" t="e">
        <f t="shared" si="77"/>
        <v>#VALUE!</v>
      </c>
      <c r="X332" s="7" t="str">
        <f t="shared" si="78"/>
        <v xml:space="preserve">UPDATE TB_APT SET APT_NO ='' WHERE APT_NM LIKE '% %'  ; </v>
      </c>
      <c r="Z332" s="5" t="str">
        <f t="shared" si="79"/>
        <v xml:space="preserve"> ,' '</v>
      </c>
      <c r="AA332" s="5" t="str">
        <f t="shared" si="80"/>
        <v xml:space="preserve">UPDATE TB_APT SET gu =' ' WHERE APT_NM LIKE '% %'  ; </v>
      </c>
    </row>
    <row r="333" spans="1:27" ht="16.5" customHeight="1">
      <c r="O333" t="str">
        <f t="shared" si="70"/>
        <v/>
      </c>
      <c r="P333" s="5" t="str">
        <f t="shared" si="71"/>
        <v xml:space="preserve"> </v>
      </c>
      <c r="Q333" s="5" t="str">
        <f t="shared" si="72"/>
        <v xml:space="preserve"> </v>
      </c>
      <c r="R333" s="5" t="str">
        <f t="shared" si="73"/>
        <v/>
      </c>
      <c r="S333" s="5">
        <f t="shared" si="74"/>
        <v>0</v>
      </c>
      <c r="T333" s="5">
        <f t="shared" si="75"/>
        <v>0</v>
      </c>
      <c r="U333" s="3" t="str">
        <f t="shared" si="76"/>
        <v>INSERT INTO TB_APT (SANG, APT_NM, YR, SAEDAE, APT_NO) VALUES (' ',' ','','0','0');</v>
      </c>
      <c r="V333" s="6" t="e">
        <f t="shared" si="77"/>
        <v>#VALUE!</v>
      </c>
      <c r="X333" s="7" t="str">
        <f t="shared" si="78"/>
        <v xml:space="preserve">UPDATE TB_APT SET APT_NO ='' WHERE APT_NM LIKE '% %'  ; </v>
      </c>
      <c r="Z333" s="5" t="str">
        <f t="shared" si="79"/>
        <v xml:space="preserve"> ,' '</v>
      </c>
      <c r="AA333" s="5" t="str">
        <f t="shared" si="80"/>
        <v xml:space="preserve">UPDATE TB_APT SET gu =' ' WHERE APT_NM LIKE '% %'  ; </v>
      </c>
    </row>
    <row r="334" spans="1:27" ht="16.5" customHeight="1">
      <c r="O334" t="str">
        <f t="shared" si="70"/>
        <v/>
      </c>
      <c r="P334" s="5" t="str">
        <f t="shared" si="71"/>
        <v xml:space="preserve"> </v>
      </c>
      <c r="Q334" s="5" t="str">
        <f t="shared" si="72"/>
        <v xml:space="preserve"> </v>
      </c>
      <c r="R334" s="5" t="str">
        <f t="shared" si="73"/>
        <v/>
      </c>
      <c r="S334" s="5">
        <f t="shared" si="74"/>
        <v>0</v>
      </c>
      <c r="T334" s="5">
        <f t="shared" si="75"/>
        <v>0</v>
      </c>
      <c r="U334" s="3" t="str">
        <f t="shared" si="76"/>
        <v>INSERT INTO TB_APT (SANG, APT_NM, YR, SAEDAE, APT_NO) VALUES (' ',' ','','0','0');</v>
      </c>
      <c r="V334" s="6" t="e">
        <f t="shared" si="77"/>
        <v>#VALUE!</v>
      </c>
      <c r="X334" s="7" t="str">
        <f t="shared" si="78"/>
        <v xml:space="preserve">UPDATE TB_APT SET APT_NO ='' WHERE APT_NM LIKE '% %'  ; </v>
      </c>
      <c r="Z334" s="5" t="str">
        <f t="shared" si="79"/>
        <v xml:space="preserve"> ,' '</v>
      </c>
      <c r="AA334" s="5" t="str">
        <f t="shared" si="80"/>
        <v xml:space="preserve">UPDATE TB_APT SET gu =' ' WHERE APT_NM LIKE '% %'  ; </v>
      </c>
    </row>
    <row r="335" spans="1:27" ht="16.5" customHeight="1">
      <c r="O335" t="str">
        <f t="shared" si="70"/>
        <v/>
      </c>
      <c r="P335" s="5" t="str">
        <f t="shared" si="71"/>
        <v xml:space="preserve"> </v>
      </c>
      <c r="Q335" s="5" t="str">
        <f t="shared" si="72"/>
        <v xml:space="preserve"> </v>
      </c>
      <c r="R335" s="5" t="str">
        <f t="shared" si="73"/>
        <v/>
      </c>
      <c r="S335" s="5">
        <f t="shared" si="74"/>
        <v>0</v>
      </c>
      <c r="T335" s="5">
        <f t="shared" si="75"/>
        <v>0</v>
      </c>
      <c r="U335" s="3" t="str">
        <f t="shared" si="76"/>
        <v>INSERT INTO TB_APT (SANG, APT_NM, YR, SAEDAE, APT_NO) VALUES (' ',' ','','0','0');</v>
      </c>
      <c r="V335" s="6" t="e">
        <f t="shared" si="77"/>
        <v>#VALUE!</v>
      </c>
      <c r="X335" s="7" t="str">
        <f t="shared" si="78"/>
        <v xml:space="preserve">UPDATE TB_APT SET APT_NO ='' WHERE APT_NM LIKE '% %'  ; </v>
      </c>
      <c r="Z335" s="5" t="str">
        <f t="shared" si="79"/>
        <v xml:space="preserve"> ,' '</v>
      </c>
      <c r="AA335" s="5" t="str">
        <f t="shared" si="80"/>
        <v xml:space="preserve">UPDATE TB_APT SET gu =' ' WHERE APT_NM LIKE '% %'  ; </v>
      </c>
    </row>
    <row r="336" spans="1:27" ht="16.5" customHeight="1">
      <c r="A336" s="59"/>
      <c r="B336" s="59"/>
      <c r="C336" s="59"/>
      <c r="D336" s="59"/>
      <c r="E336" s="59"/>
      <c r="F336" s="59"/>
      <c r="G336" s="59"/>
      <c r="H336" s="59"/>
      <c r="I336" s="59"/>
      <c r="J336" s="59"/>
      <c r="K336" s="59"/>
      <c r="L336" s="59"/>
      <c r="M336" s="59"/>
      <c r="N336" s="59"/>
      <c r="O336" t="str">
        <f t="shared" si="70"/>
        <v/>
      </c>
      <c r="P336" s="5" t="str">
        <f t="shared" si="71"/>
        <v xml:space="preserve"> </v>
      </c>
      <c r="Q336" s="5" t="str">
        <f t="shared" si="72"/>
        <v xml:space="preserve"> </v>
      </c>
      <c r="R336" s="5" t="str">
        <f t="shared" si="73"/>
        <v/>
      </c>
      <c r="S336" s="5">
        <f t="shared" si="74"/>
        <v>0</v>
      </c>
      <c r="T336" s="5">
        <f t="shared" si="75"/>
        <v>0</v>
      </c>
      <c r="U336" s="3" t="str">
        <f t="shared" si="76"/>
        <v>INSERT INTO TB_APT (SANG, APT_NM, YR, SAEDAE, APT_NO) VALUES (' ',' ','','0','0');</v>
      </c>
      <c r="V336" s="6" t="e">
        <f t="shared" si="77"/>
        <v>#VALUE!</v>
      </c>
      <c r="X336" s="7" t="str">
        <f t="shared" si="78"/>
        <v xml:space="preserve">UPDATE TB_APT SET APT_NO ='' WHERE APT_NM LIKE '% %'  ; </v>
      </c>
      <c r="Z336" s="5" t="str">
        <f t="shared" si="79"/>
        <v xml:space="preserve"> ,' '</v>
      </c>
      <c r="AA336" s="5" t="str">
        <f t="shared" si="80"/>
        <v xml:space="preserve">UPDATE TB_APT SET gu =' ' WHERE APT_NM LIKE '% %'  ; </v>
      </c>
    </row>
    <row r="337" spans="1:27" ht="16.5" customHeight="1">
      <c r="O337" t="str">
        <f t="shared" si="70"/>
        <v/>
      </c>
      <c r="P337" s="5" t="str">
        <f t="shared" si="71"/>
        <v xml:space="preserve"> </v>
      </c>
      <c r="Q337" s="5" t="str">
        <f t="shared" si="72"/>
        <v xml:space="preserve"> </v>
      </c>
      <c r="R337" s="5" t="str">
        <f t="shared" si="73"/>
        <v/>
      </c>
      <c r="S337" s="5">
        <f t="shared" si="74"/>
        <v>0</v>
      </c>
      <c r="T337" s="5">
        <f t="shared" si="75"/>
        <v>0</v>
      </c>
      <c r="U337" s="3" t="str">
        <f t="shared" si="76"/>
        <v>INSERT INTO TB_APT (SANG, APT_NM, YR, SAEDAE, APT_NO) VALUES (' ',' ','','0','0');</v>
      </c>
      <c r="V337" s="6" t="e">
        <f t="shared" si="77"/>
        <v>#VALUE!</v>
      </c>
      <c r="X337" s="7" t="str">
        <f t="shared" si="78"/>
        <v xml:space="preserve">UPDATE TB_APT SET APT_NO ='' WHERE APT_NM LIKE '% %'  ; </v>
      </c>
      <c r="Z337" s="5" t="str">
        <f t="shared" si="79"/>
        <v xml:space="preserve"> ,' '</v>
      </c>
      <c r="AA337" s="5" t="str">
        <f t="shared" si="80"/>
        <v xml:space="preserve">UPDATE TB_APT SET gu =' ' WHERE APT_NM LIKE '% %'  ; </v>
      </c>
    </row>
    <row r="338" spans="1:27" ht="16.5" customHeight="1">
      <c r="A338" s="59"/>
      <c r="B338" s="59"/>
      <c r="C338" s="59"/>
      <c r="D338" s="59"/>
      <c r="E338" s="59"/>
      <c r="F338" s="59"/>
      <c r="G338" s="59"/>
      <c r="H338" s="59"/>
      <c r="I338" s="59"/>
      <c r="J338" s="59"/>
      <c r="K338" s="59"/>
      <c r="L338" s="59"/>
      <c r="M338" s="59"/>
      <c r="N338" s="59"/>
      <c r="O338" t="str">
        <f t="shared" si="70"/>
        <v/>
      </c>
      <c r="P338" s="5" t="str">
        <f t="shared" si="71"/>
        <v xml:space="preserve"> </v>
      </c>
      <c r="Q338" s="5" t="str">
        <f t="shared" si="72"/>
        <v xml:space="preserve"> </v>
      </c>
      <c r="R338" s="5" t="str">
        <f t="shared" si="73"/>
        <v/>
      </c>
      <c r="S338" s="5">
        <f t="shared" si="74"/>
        <v>0</v>
      </c>
      <c r="T338" s="5">
        <f t="shared" si="75"/>
        <v>0</v>
      </c>
      <c r="U338" s="3" t="str">
        <f t="shared" si="76"/>
        <v>INSERT INTO TB_APT (SANG, APT_NM, YR, SAEDAE, APT_NO) VALUES (' ',' ','','0','0');</v>
      </c>
      <c r="V338" s="6" t="e">
        <f t="shared" si="77"/>
        <v>#VALUE!</v>
      </c>
      <c r="X338" s="7" t="str">
        <f t="shared" si="78"/>
        <v xml:space="preserve">UPDATE TB_APT SET APT_NO ='' WHERE APT_NM LIKE '% %'  ; </v>
      </c>
      <c r="Z338" s="5" t="str">
        <f t="shared" si="79"/>
        <v xml:space="preserve"> ,' '</v>
      </c>
      <c r="AA338" s="5" t="str">
        <f t="shared" si="80"/>
        <v xml:space="preserve">UPDATE TB_APT SET gu =' ' WHERE APT_NM LIKE '% %'  ; </v>
      </c>
    </row>
    <row r="339" spans="1:27" ht="16.5" customHeight="1">
      <c r="O339" t="str">
        <f t="shared" si="70"/>
        <v/>
      </c>
      <c r="P339" s="5" t="str">
        <f t="shared" si="71"/>
        <v xml:space="preserve"> </v>
      </c>
      <c r="Q339" s="5" t="str">
        <f t="shared" si="72"/>
        <v xml:space="preserve"> </v>
      </c>
      <c r="R339" s="5" t="str">
        <f t="shared" si="73"/>
        <v/>
      </c>
      <c r="S339" s="5">
        <f t="shared" si="74"/>
        <v>0</v>
      </c>
      <c r="T339" s="5">
        <f t="shared" si="75"/>
        <v>0</v>
      </c>
      <c r="U339" s="3" t="str">
        <f t="shared" si="76"/>
        <v>INSERT INTO TB_APT (SANG, APT_NM, YR, SAEDAE, APT_NO) VALUES (' ',' ','','0','0');</v>
      </c>
      <c r="V339" s="6" t="e">
        <f t="shared" si="77"/>
        <v>#VALUE!</v>
      </c>
      <c r="X339" s="7" t="str">
        <f t="shared" si="78"/>
        <v xml:space="preserve">UPDATE TB_APT SET APT_NO ='' WHERE APT_NM LIKE '% %'  ; </v>
      </c>
      <c r="Z339" s="5" t="str">
        <f t="shared" si="79"/>
        <v xml:space="preserve"> ,' '</v>
      </c>
      <c r="AA339" s="5" t="str">
        <f t="shared" si="80"/>
        <v xml:space="preserve">UPDATE TB_APT SET gu =' ' WHERE APT_NM LIKE '% %'  ; </v>
      </c>
    </row>
    <row r="340" spans="1:27" ht="16.5" customHeight="1">
      <c r="O340" t="str">
        <f t="shared" si="70"/>
        <v/>
      </c>
      <c r="P340" s="5" t="str">
        <f t="shared" si="71"/>
        <v xml:space="preserve"> </v>
      </c>
      <c r="Q340" s="5" t="str">
        <f t="shared" si="72"/>
        <v xml:space="preserve"> </v>
      </c>
      <c r="R340" s="5" t="str">
        <f t="shared" si="73"/>
        <v/>
      </c>
      <c r="S340" s="5">
        <f t="shared" si="74"/>
        <v>0</v>
      </c>
      <c r="T340" s="5">
        <f t="shared" si="75"/>
        <v>0</v>
      </c>
      <c r="U340" s="3" t="str">
        <f t="shared" si="76"/>
        <v>INSERT INTO TB_APT (SANG, APT_NM, YR, SAEDAE, APT_NO) VALUES (' ',' ','','0','0');</v>
      </c>
      <c r="V340" s="6" t="e">
        <f t="shared" si="77"/>
        <v>#VALUE!</v>
      </c>
      <c r="X340" s="7" t="str">
        <f t="shared" si="78"/>
        <v xml:space="preserve">UPDATE TB_APT SET APT_NO ='' WHERE APT_NM LIKE '% %'  ; </v>
      </c>
      <c r="Z340" s="5" t="str">
        <f t="shared" si="79"/>
        <v xml:space="preserve"> ,' '</v>
      </c>
      <c r="AA340" s="5" t="str">
        <f t="shared" si="80"/>
        <v xml:space="preserve">UPDATE TB_APT SET gu =' ' WHERE APT_NM LIKE '% %'  ; </v>
      </c>
    </row>
    <row r="341" spans="1:27" ht="16.5" customHeight="1">
      <c r="O341" t="str">
        <f t="shared" si="70"/>
        <v/>
      </c>
      <c r="P341" s="5" t="str">
        <f t="shared" si="71"/>
        <v xml:space="preserve"> </v>
      </c>
      <c r="Q341" s="5" t="str">
        <f t="shared" si="72"/>
        <v xml:space="preserve"> </v>
      </c>
      <c r="R341" s="5" t="str">
        <f t="shared" si="73"/>
        <v/>
      </c>
      <c r="S341" s="5">
        <f t="shared" si="74"/>
        <v>0</v>
      </c>
      <c r="T341" s="5">
        <f t="shared" si="75"/>
        <v>0</v>
      </c>
      <c r="U341" s="3" t="str">
        <f t="shared" si="76"/>
        <v>INSERT INTO TB_APT (SANG, APT_NM, YR, SAEDAE, APT_NO) VALUES (' ',' ','','0','0');</v>
      </c>
      <c r="V341" s="6" t="e">
        <f t="shared" si="77"/>
        <v>#VALUE!</v>
      </c>
      <c r="X341" s="7" t="str">
        <f t="shared" si="78"/>
        <v xml:space="preserve">UPDATE TB_APT SET APT_NO ='' WHERE APT_NM LIKE '% %'  ; </v>
      </c>
      <c r="Z341" s="5" t="str">
        <f t="shared" si="79"/>
        <v xml:space="preserve"> ,' '</v>
      </c>
      <c r="AA341" s="5" t="str">
        <f t="shared" si="80"/>
        <v xml:space="preserve">UPDATE TB_APT SET gu =' ' WHERE APT_NM LIKE '% %'  ; </v>
      </c>
    </row>
    <row r="342" spans="1:27" ht="16.5" customHeight="1">
      <c r="O342" t="str">
        <f t="shared" si="70"/>
        <v/>
      </c>
      <c r="P342" s="5" t="str">
        <f t="shared" si="71"/>
        <v xml:space="preserve"> </v>
      </c>
      <c r="Q342" s="5" t="str">
        <f t="shared" si="72"/>
        <v xml:space="preserve"> </v>
      </c>
      <c r="R342" s="5" t="str">
        <f t="shared" si="73"/>
        <v/>
      </c>
      <c r="S342" s="5">
        <f t="shared" si="74"/>
        <v>0</v>
      </c>
      <c r="T342" s="5">
        <f t="shared" si="75"/>
        <v>0</v>
      </c>
      <c r="U342" s="3" t="str">
        <f t="shared" si="76"/>
        <v>INSERT INTO TB_APT (SANG, APT_NM, YR, SAEDAE, APT_NO) VALUES (' ',' ','','0','0');</v>
      </c>
      <c r="V342" s="6" t="e">
        <f t="shared" si="77"/>
        <v>#VALUE!</v>
      </c>
      <c r="X342" s="7" t="str">
        <f t="shared" si="78"/>
        <v xml:space="preserve">UPDATE TB_APT SET APT_NO ='' WHERE APT_NM LIKE '% %'  ; </v>
      </c>
      <c r="Z342" s="5" t="str">
        <f t="shared" si="79"/>
        <v xml:space="preserve"> ,' '</v>
      </c>
      <c r="AA342" s="5" t="str">
        <f t="shared" si="80"/>
        <v xml:space="preserve">UPDATE TB_APT SET gu =' ' WHERE APT_NM LIKE '% %'  ; </v>
      </c>
    </row>
    <row r="343" spans="1:27" ht="16.5" customHeight="1">
      <c r="O343" t="str">
        <f t="shared" si="70"/>
        <v/>
      </c>
      <c r="P343" s="5" t="str">
        <f t="shared" si="71"/>
        <v xml:space="preserve"> </v>
      </c>
      <c r="Q343" s="5" t="str">
        <f t="shared" si="72"/>
        <v xml:space="preserve"> </v>
      </c>
      <c r="R343" s="5" t="str">
        <f t="shared" si="73"/>
        <v/>
      </c>
      <c r="S343" s="5">
        <f t="shared" si="74"/>
        <v>0</v>
      </c>
      <c r="T343" s="5">
        <f t="shared" si="75"/>
        <v>0</v>
      </c>
      <c r="U343" s="3" t="str">
        <f t="shared" si="76"/>
        <v>INSERT INTO TB_APT (SANG, APT_NM, YR, SAEDAE, APT_NO) VALUES (' ',' ','','0','0');</v>
      </c>
      <c r="V343" s="6" t="e">
        <f t="shared" si="77"/>
        <v>#VALUE!</v>
      </c>
      <c r="X343" s="7" t="str">
        <f t="shared" si="78"/>
        <v xml:space="preserve">UPDATE TB_APT SET APT_NO ='' WHERE APT_NM LIKE '% %'  ; </v>
      </c>
      <c r="Z343" s="5" t="str">
        <f t="shared" si="79"/>
        <v xml:space="preserve"> ,' '</v>
      </c>
      <c r="AA343" s="5" t="str">
        <f t="shared" si="80"/>
        <v xml:space="preserve">UPDATE TB_APT SET gu =' ' WHERE APT_NM LIKE '% %'  ; </v>
      </c>
    </row>
    <row r="344" spans="1:27" ht="16.5" customHeight="1">
      <c r="O344" t="str">
        <f t="shared" si="70"/>
        <v/>
      </c>
      <c r="P344" s="5" t="str">
        <f t="shared" si="71"/>
        <v xml:space="preserve"> </v>
      </c>
      <c r="Q344" s="5" t="str">
        <f t="shared" si="72"/>
        <v xml:space="preserve"> </v>
      </c>
      <c r="R344" s="5" t="str">
        <f t="shared" si="73"/>
        <v/>
      </c>
      <c r="S344" s="5">
        <f t="shared" si="74"/>
        <v>0</v>
      </c>
      <c r="T344" s="5">
        <f t="shared" si="75"/>
        <v>0</v>
      </c>
      <c r="U344" s="3" t="str">
        <f t="shared" si="76"/>
        <v>INSERT INTO TB_APT (SANG, APT_NM, YR, SAEDAE, APT_NO) VALUES (' ',' ','','0','0');</v>
      </c>
      <c r="V344" s="6" t="e">
        <f t="shared" si="77"/>
        <v>#VALUE!</v>
      </c>
      <c r="X344" s="7" t="str">
        <f t="shared" si="78"/>
        <v xml:space="preserve">UPDATE TB_APT SET APT_NO ='' WHERE APT_NM LIKE '% %'  ; </v>
      </c>
      <c r="Z344" s="5" t="str">
        <f t="shared" si="79"/>
        <v xml:space="preserve"> ,' '</v>
      </c>
      <c r="AA344" s="5" t="str">
        <f t="shared" si="80"/>
        <v xml:space="preserve">UPDATE TB_APT SET gu =' ' WHERE APT_NM LIKE '% %'  ; </v>
      </c>
    </row>
    <row r="345" spans="1:27" ht="16.5" customHeight="1">
      <c r="O345" t="str">
        <f t="shared" si="70"/>
        <v/>
      </c>
      <c r="P345" s="5" t="str">
        <f t="shared" si="71"/>
        <v xml:space="preserve"> </v>
      </c>
      <c r="Q345" s="5" t="str">
        <f t="shared" si="72"/>
        <v xml:space="preserve"> </v>
      </c>
      <c r="R345" s="5" t="str">
        <f t="shared" si="73"/>
        <v/>
      </c>
      <c r="S345" s="5">
        <f t="shared" si="74"/>
        <v>0</v>
      </c>
      <c r="T345" s="5">
        <f t="shared" si="75"/>
        <v>0</v>
      </c>
      <c r="U345" s="3" t="str">
        <f t="shared" si="76"/>
        <v>INSERT INTO TB_APT (SANG, APT_NM, YR, SAEDAE, APT_NO) VALUES (' ',' ','','0','0');</v>
      </c>
      <c r="V345" s="6" t="e">
        <f t="shared" si="77"/>
        <v>#VALUE!</v>
      </c>
      <c r="X345" s="7" t="str">
        <f t="shared" si="78"/>
        <v xml:space="preserve">UPDATE TB_APT SET APT_NO ='' WHERE APT_NM LIKE '% %'  ; </v>
      </c>
      <c r="Z345" s="5" t="str">
        <f t="shared" si="79"/>
        <v xml:space="preserve"> ,' '</v>
      </c>
      <c r="AA345" s="5" t="str">
        <f t="shared" si="80"/>
        <v xml:space="preserve">UPDATE TB_APT SET gu =' ' WHERE APT_NM LIKE '% %'  ; </v>
      </c>
    </row>
    <row r="346" spans="1:27" ht="16.5" customHeight="1">
      <c r="O346" t="str">
        <f t="shared" si="70"/>
        <v/>
      </c>
      <c r="P346" s="5" t="str">
        <f t="shared" si="71"/>
        <v xml:space="preserve"> </v>
      </c>
      <c r="Q346" s="5" t="str">
        <f t="shared" si="72"/>
        <v xml:space="preserve"> </v>
      </c>
      <c r="R346" s="5" t="str">
        <f t="shared" si="73"/>
        <v/>
      </c>
      <c r="S346" s="5">
        <f t="shared" si="74"/>
        <v>0</v>
      </c>
      <c r="T346" s="5">
        <f t="shared" si="75"/>
        <v>0</v>
      </c>
      <c r="U346" s="3" t="str">
        <f t="shared" si="76"/>
        <v>INSERT INTO TB_APT (SANG, APT_NM, YR, SAEDAE, APT_NO) VALUES (' ',' ','','0','0');</v>
      </c>
      <c r="V346" s="6" t="e">
        <f t="shared" si="77"/>
        <v>#VALUE!</v>
      </c>
      <c r="X346" s="7" t="str">
        <f t="shared" si="78"/>
        <v xml:space="preserve">UPDATE TB_APT SET APT_NO ='' WHERE APT_NM LIKE '% %'  ; </v>
      </c>
      <c r="Z346" s="5" t="str">
        <f t="shared" si="79"/>
        <v xml:space="preserve"> ,' '</v>
      </c>
      <c r="AA346" s="5" t="str">
        <f t="shared" si="80"/>
        <v xml:space="preserve">UPDATE TB_APT SET gu =' ' WHERE APT_NM LIKE '% %'  ; </v>
      </c>
    </row>
    <row r="347" spans="1:27" ht="16.5" customHeight="1">
      <c r="O347" t="str">
        <f t="shared" si="70"/>
        <v/>
      </c>
      <c r="P347" s="5" t="str">
        <f t="shared" si="71"/>
        <v xml:space="preserve"> </v>
      </c>
      <c r="Q347" s="5" t="str">
        <f t="shared" si="72"/>
        <v xml:space="preserve"> </v>
      </c>
      <c r="R347" s="5" t="str">
        <f t="shared" si="73"/>
        <v/>
      </c>
      <c r="S347" s="5">
        <f t="shared" si="74"/>
        <v>0</v>
      </c>
      <c r="T347" s="5">
        <f t="shared" si="75"/>
        <v>0</v>
      </c>
      <c r="U347" s="3" t="str">
        <f t="shared" si="76"/>
        <v>INSERT INTO TB_APT (SANG, APT_NM, YR, SAEDAE, APT_NO) VALUES (' ',' ','','0','0');</v>
      </c>
      <c r="V347" s="6" t="e">
        <f t="shared" si="77"/>
        <v>#VALUE!</v>
      </c>
      <c r="X347" s="7" t="str">
        <f t="shared" si="78"/>
        <v xml:space="preserve">UPDATE TB_APT SET APT_NO ='' WHERE APT_NM LIKE '% %'  ; </v>
      </c>
      <c r="Z347" s="5" t="str">
        <f t="shared" si="79"/>
        <v xml:space="preserve"> ,' '</v>
      </c>
      <c r="AA347" s="5" t="str">
        <f t="shared" si="80"/>
        <v xml:space="preserve">UPDATE TB_APT SET gu =' ' WHERE APT_NM LIKE '% %'  ; </v>
      </c>
    </row>
    <row r="348" spans="1:27" ht="16.5" customHeight="1">
      <c r="O348" t="str">
        <f t="shared" si="70"/>
        <v/>
      </c>
      <c r="P348" s="5" t="str">
        <f t="shared" si="71"/>
        <v xml:space="preserve"> </v>
      </c>
      <c r="Q348" s="5" t="str">
        <f t="shared" si="72"/>
        <v xml:space="preserve"> </v>
      </c>
      <c r="R348" s="5" t="str">
        <f t="shared" si="73"/>
        <v/>
      </c>
      <c r="S348" s="5">
        <f t="shared" si="74"/>
        <v>0</v>
      </c>
      <c r="T348" s="5">
        <f t="shared" si="75"/>
        <v>0</v>
      </c>
      <c r="U348" s="3" t="str">
        <f t="shared" si="76"/>
        <v>INSERT INTO TB_APT (SANG, APT_NM, YR, SAEDAE, APT_NO) VALUES (' ',' ','','0','0');</v>
      </c>
      <c r="V348" s="6" t="e">
        <f t="shared" si="77"/>
        <v>#VALUE!</v>
      </c>
      <c r="X348" s="7" t="str">
        <f t="shared" si="78"/>
        <v xml:space="preserve">UPDATE TB_APT SET APT_NO ='' WHERE APT_NM LIKE '% %'  ; </v>
      </c>
      <c r="Z348" s="5" t="str">
        <f t="shared" si="79"/>
        <v xml:space="preserve"> ,' '</v>
      </c>
      <c r="AA348" s="5" t="str">
        <f t="shared" si="80"/>
        <v xml:space="preserve">UPDATE TB_APT SET gu =' ' WHERE APT_NM LIKE '% %'  ; </v>
      </c>
    </row>
    <row r="349" spans="1:27" ht="16.5" customHeight="1">
      <c r="O349" t="str">
        <f t="shared" si="70"/>
        <v/>
      </c>
      <c r="P349" s="5" t="str">
        <f t="shared" si="71"/>
        <v xml:space="preserve"> </v>
      </c>
      <c r="Q349" s="5" t="str">
        <f t="shared" si="72"/>
        <v xml:space="preserve"> </v>
      </c>
      <c r="R349" s="5" t="str">
        <f t="shared" si="73"/>
        <v/>
      </c>
      <c r="S349" s="5">
        <f t="shared" si="74"/>
        <v>0</v>
      </c>
      <c r="T349" s="5">
        <f t="shared" si="75"/>
        <v>0</v>
      </c>
      <c r="U349" s="3" t="str">
        <f t="shared" si="76"/>
        <v>INSERT INTO TB_APT (SANG, APT_NM, YR, SAEDAE, APT_NO) VALUES (' ',' ','','0','0');</v>
      </c>
      <c r="V349" s="6" t="e">
        <f t="shared" si="77"/>
        <v>#VALUE!</v>
      </c>
      <c r="X349" s="7" t="str">
        <f t="shared" si="78"/>
        <v xml:space="preserve">UPDATE TB_APT SET APT_NO ='' WHERE APT_NM LIKE '% %'  ; </v>
      </c>
      <c r="Z349" s="5" t="str">
        <f t="shared" si="79"/>
        <v xml:space="preserve"> ,' '</v>
      </c>
      <c r="AA349" s="5" t="str">
        <f t="shared" si="80"/>
        <v xml:space="preserve">UPDATE TB_APT SET gu =' ' WHERE APT_NM LIKE '% %'  ; </v>
      </c>
    </row>
    <row r="350" spans="1:27" ht="16.5" customHeight="1">
      <c r="O350" t="str">
        <f t="shared" si="70"/>
        <v/>
      </c>
      <c r="P350" s="5" t="str">
        <f t="shared" si="71"/>
        <v xml:space="preserve"> </v>
      </c>
      <c r="Q350" s="5" t="str">
        <f t="shared" si="72"/>
        <v xml:space="preserve"> </v>
      </c>
      <c r="R350" s="5" t="str">
        <f t="shared" si="73"/>
        <v/>
      </c>
      <c r="S350" s="5">
        <f t="shared" si="74"/>
        <v>0</v>
      </c>
      <c r="T350" s="5">
        <f t="shared" si="75"/>
        <v>0</v>
      </c>
      <c r="U350" s="3" t="str">
        <f t="shared" si="76"/>
        <v>INSERT INTO TB_APT (SANG, APT_NM, YR, SAEDAE, APT_NO) VALUES (' ',' ','','0','0');</v>
      </c>
      <c r="V350" s="6" t="e">
        <f t="shared" si="77"/>
        <v>#VALUE!</v>
      </c>
      <c r="X350" s="7" t="str">
        <f t="shared" si="78"/>
        <v xml:space="preserve">UPDATE TB_APT SET APT_NO ='' WHERE APT_NM LIKE '% %'  ; </v>
      </c>
      <c r="Z350" s="5" t="str">
        <f t="shared" si="79"/>
        <v xml:space="preserve"> ,' '</v>
      </c>
      <c r="AA350" s="5" t="str">
        <f t="shared" si="80"/>
        <v xml:space="preserve">UPDATE TB_APT SET gu =' ' WHERE APT_NM LIKE '% %'  ; </v>
      </c>
    </row>
    <row r="351" spans="1:27" ht="16.5" customHeight="1">
      <c r="O351" t="str">
        <f t="shared" si="70"/>
        <v/>
      </c>
      <c r="P351" s="5" t="str">
        <f t="shared" si="71"/>
        <v xml:space="preserve"> </v>
      </c>
      <c r="Q351" s="5" t="str">
        <f t="shared" si="72"/>
        <v xml:space="preserve"> </v>
      </c>
      <c r="R351" s="5" t="str">
        <f t="shared" si="73"/>
        <v/>
      </c>
      <c r="S351" s="5">
        <f t="shared" si="74"/>
        <v>0</v>
      </c>
      <c r="T351" s="5">
        <f t="shared" si="75"/>
        <v>0</v>
      </c>
      <c r="U351" s="3" t="str">
        <f t="shared" si="76"/>
        <v>INSERT INTO TB_APT (SANG, APT_NM, YR, SAEDAE, APT_NO) VALUES (' ',' ','','0','0');</v>
      </c>
      <c r="V351" s="6" t="e">
        <f t="shared" si="77"/>
        <v>#VALUE!</v>
      </c>
      <c r="X351" s="7" t="str">
        <f t="shared" si="78"/>
        <v xml:space="preserve">UPDATE TB_APT SET APT_NO ='' WHERE APT_NM LIKE '% %'  ; </v>
      </c>
      <c r="Z351" s="5" t="str">
        <f t="shared" si="79"/>
        <v xml:space="preserve"> ,' '</v>
      </c>
      <c r="AA351" s="5" t="str">
        <f t="shared" si="80"/>
        <v xml:space="preserve">UPDATE TB_APT SET gu =' ' WHERE APT_NM LIKE '% %'  ; </v>
      </c>
    </row>
    <row r="352" spans="1:27" ht="16.5" customHeight="1">
      <c r="O352" t="str">
        <f t="shared" si="70"/>
        <v/>
      </c>
      <c r="P352" s="5" t="str">
        <f t="shared" si="71"/>
        <v xml:space="preserve"> </v>
      </c>
      <c r="Q352" s="5" t="str">
        <f t="shared" si="72"/>
        <v xml:space="preserve"> </v>
      </c>
      <c r="R352" s="5" t="str">
        <f t="shared" si="73"/>
        <v/>
      </c>
      <c r="S352" s="5">
        <f t="shared" si="74"/>
        <v>0</v>
      </c>
      <c r="T352" s="5">
        <f t="shared" si="75"/>
        <v>0</v>
      </c>
      <c r="U352" s="3" t="str">
        <f t="shared" si="76"/>
        <v>INSERT INTO TB_APT (SANG, APT_NM, YR, SAEDAE, APT_NO) VALUES (' ',' ','','0','0');</v>
      </c>
      <c r="V352" s="6" t="e">
        <f t="shared" si="77"/>
        <v>#VALUE!</v>
      </c>
      <c r="X352" s="7" t="str">
        <f t="shared" si="78"/>
        <v xml:space="preserve">UPDATE TB_APT SET APT_NO ='' WHERE APT_NM LIKE '% %'  ; </v>
      </c>
      <c r="Z352" s="5" t="str">
        <f t="shared" si="79"/>
        <v xml:space="preserve"> ,' '</v>
      </c>
      <c r="AA352" s="5" t="str">
        <f t="shared" si="80"/>
        <v xml:space="preserve">UPDATE TB_APT SET gu =' ' WHERE APT_NM LIKE '% %'  ; </v>
      </c>
    </row>
    <row r="353" spans="15:27" ht="16.5" customHeight="1">
      <c r="O353" t="str">
        <f t="shared" si="70"/>
        <v/>
      </c>
      <c r="P353" s="5" t="str">
        <f t="shared" si="71"/>
        <v xml:space="preserve"> </v>
      </c>
      <c r="Q353" s="5" t="str">
        <f t="shared" si="72"/>
        <v xml:space="preserve"> </v>
      </c>
      <c r="R353" s="5" t="str">
        <f t="shared" si="73"/>
        <v/>
      </c>
      <c r="S353" s="5">
        <f t="shared" si="74"/>
        <v>0</v>
      </c>
      <c r="T353" s="5">
        <f t="shared" si="75"/>
        <v>0</v>
      </c>
      <c r="U353" s="3" t="str">
        <f t="shared" si="76"/>
        <v>INSERT INTO TB_APT (SANG, APT_NM, YR, SAEDAE, APT_NO) VALUES (' ',' ','','0','0');</v>
      </c>
      <c r="V353" s="6" t="e">
        <f t="shared" si="77"/>
        <v>#VALUE!</v>
      </c>
      <c r="X353" s="7" t="str">
        <f t="shared" si="78"/>
        <v xml:space="preserve">UPDATE TB_APT SET APT_NO ='' WHERE APT_NM LIKE '% %'  ; </v>
      </c>
      <c r="Z353" s="5" t="str">
        <f t="shared" si="79"/>
        <v xml:space="preserve"> ,' '</v>
      </c>
      <c r="AA353" s="5" t="str">
        <f t="shared" si="80"/>
        <v xml:space="preserve">UPDATE TB_APT SET gu =' ' WHERE APT_NM LIKE '% %'  ; </v>
      </c>
    </row>
    <row r="354" spans="15:27" ht="16.5" customHeight="1">
      <c r="O354" t="str">
        <f t="shared" si="70"/>
        <v/>
      </c>
      <c r="P354" s="5" t="str">
        <f t="shared" si="71"/>
        <v xml:space="preserve"> </v>
      </c>
      <c r="Q354" s="5" t="str">
        <f t="shared" si="72"/>
        <v xml:space="preserve"> </v>
      </c>
      <c r="R354" s="5" t="str">
        <f t="shared" si="73"/>
        <v/>
      </c>
      <c r="S354" s="5">
        <f t="shared" si="74"/>
        <v>0</v>
      </c>
      <c r="T354" s="5">
        <f t="shared" si="75"/>
        <v>0</v>
      </c>
      <c r="U354" s="3" t="str">
        <f t="shared" si="76"/>
        <v>INSERT INTO TB_APT (SANG, APT_NM, YR, SAEDAE, APT_NO) VALUES (' ',' ','','0','0');</v>
      </c>
      <c r="V354" s="6" t="e">
        <f t="shared" si="77"/>
        <v>#VALUE!</v>
      </c>
      <c r="X354" s="7" t="str">
        <f t="shared" si="78"/>
        <v xml:space="preserve">UPDATE TB_APT SET APT_NO ='' WHERE APT_NM LIKE '% %'  ; </v>
      </c>
      <c r="Z354" s="5" t="str">
        <f t="shared" si="79"/>
        <v xml:space="preserve"> ,' '</v>
      </c>
      <c r="AA354" s="5" t="str">
        <f t="shared" si="80"/>
        <v xml:space="preserve">UPDATE TB_APT SET gu =' ' WHERE APT_NM LIKE '% %'  ; </v>
      </c>
    </row>
    <row r="355" spans="15:27" ht="16.5" customHeight="1">
      <c r="O355" t="str">
        <f t="shared" si="70"/>
        <v/>
      </c>
      <c r="P355" s="5" t="str">
        <f t="shared" si="71"/>
        <v xml:space="preserve"> </v>
      </c>
      <c r="Q355" s="5" t="str">
        <f t="shared" si="72"/>
        <v xml:space="preserve"> </v>
      </c>
      <c r="R355" s="5" t="str">
        <f t="shared" si="73"/>
        <v/>
      </c>
      <c r="S355" s="5">
        <f t="shared" si="74"/>
        <v>0</v>
      </c>
      <c r="T355" s="5">
        <f t="shared" si="75"/>
        <v>0</v>
      </c>
      <c r="U355" s="3" t="str">
        <f t="shared" si="76"/>
        <v>INSERT INTO TB_APT (SANG, APT_NM, YR, SAEDAE, APT_NO) VALUES (' ',' ','','0','0');</v>
      </c>
      <c r="V355" s="6" t="e">
        <f t="shared" si="77"/>
        <v>#VALUE!</v>
      </c>
      <c r="X355" s="7" t="str">
        <f t="shared" si="78"/>
        <v xml:space="preserve">UPDATE TB_APT SET APT_NO ='' WHERE APT_NM LIKE '% %'  ; </v>
      </c>
      <c r="Z355" s="5" t="str">
        <f t="shared" si="79"/>
        <v xml:space="preserve"> ,' '</v>
      </c>
      <c r="AA355" s="5" t="str">
        <f t="shared" si="80"/>
        <v xml:space="preserve">UPDATE TB_APT SET gu =' ' WHERE APT_NM LIKE '% %'  ; </v>
      </c>
    </row>
    <row r="356" spans="15:27" ht="16.5" customHeight="1">
      <c r="O356" t="str">
        <f t="shared" si="70"/>
        <v/>
      </c>
      <c r="P356" s="5" t="str">
        <f t="shared" si="71"/>
        <v xml:space="preserve"> </v>
      </c>
      <c r="Q356" s="5" t="str">
        <f t="shared" si="72"/>
        <v xml:space="preserve"> </v>
      </c>
      <c r="R356" s="5" t="str">
        <f t="shared" si="73"/>
        <v/>
      </c>
      <c r="S356" s="5">
        <f t="shared" si="74"/>
        <v>0</v>
      </c>
      <c r="T356" s="5">
        <f t="shared" si="75"/>
        <v>0</v>
      </c>
      <c r="U356" s="3" t="str">
        <f t="shared" si="76"/>
        <v>INSERT INTO TB_APT (SANG, APT_NM, YR, SAEDAE, APT_NO) VALUES (' ',' ','','0','0');</v>
      </c>
      <c r="V356" s="6" t="e">
        <f t="shared" si="77"/>
        <v>#VALUE!</v>
      </c>
      <c r="X356" s="7" t="str">
        <f t="shared" si="78"/>
        <v xml:space="preserve">UPDATE TB_APT SET APT_NO ='' WHERE APT_NM LIKE '% %'  ; </v>
      </c>
      <c r="Z356" s="5" t="str">
        <f t="shared" si="79"/>
        <v xml:space="preserve"> ,' '</v>
      </c>
      <c r="AA356" s="5" t="str">
        <f t="shared" si="80"/>
        <v xml:space="preserve">UPDATE TB_APT SET gu =' ' WHERE APT_NM LIKE '% %'  ; </v>
      </c>
    </row>
    <row r="357" spans="15:27" ht="16.5" customHeight="1">
      <c r="O357" t="str">
        <f t="shared" si="70"/>
        <v/>
      </c>
      <c r="P357" s="5" t="str">
        <f t="shared" si="71"/>
        <v xml:space="preserve"> </v>
      </c>
      <c r="Q357" s="5" t="str">
        <f t="shared" si="72"/>
        <v xml:space="preserve"> </v>
      </c>
      <c r="R357" s="5" t="str">
        <f t="shared" si="73"/>
        <v/>
      </c>
      <c r="S357" s="5">
        <f t="shared" si="74"/>
        <v>0</v>
      </c>
      <c r="T357" s="5">
        <f t="shared" si="75"/>
        <v>0</v>
      </c>
      <c r="U357" s="3" t="str">
        <f t="shared" si="76"/>
        <v>INSERT INTO TB_APT (SANG, APT_NM, YR, SAEDAE, APT_NO) VALUES (' ',' ','','0','0');</v>
      </c>
      <c r="V357" s="6" t="e">
        <f t="shared" si="77"/>
        <v>#VALUE!</v>
      </c>
      <c r="X357" s="7" t="str">
        <f t="shared" si="78"/>
        <v xml:space="preserve">UPDATE TB_APT SET APT_NO ='' WHERE APT_NM LIKE '% %'  ; </v>
      </c>
      <c r="Z357" s="5" t="str">
        <f t="shared" si="79"/>
        <v xml:space="preserve"> ,' '</v>
      </c>
      <c r="AA357" s="5" t="str">
        <f t="shared" si="80"/>
        <v xml:space="preserve">UPDATE TB_APT SET gu =' ' WHERE APT_NM LIKE '% %'  ; </v>
      </c>
    </row>
    <row r="358" spans="15:27" ht="16.5" customHeight="1">
      <c r="O358" t="str">
        <f t="shared" si="70"/>
        <v/>
      </c>
      <c r="P358" s="5" t="str">
        <f t="shared" si="71"/>
        <v xml:space="preserve"> </v>
      </c>
      <c r="Q358" s="5" t="str">
        <f t="shared" si="72"/>
        <v xml:space="preserve"> </v>
      </c>
      <c r="R358" s="5" t="str">
        <f t="shared" si="73"/>
        <v/>
      </c>
      <c r="S358" s="5">
        <f t="shared" si="74"/>
        <v>0</v>
      </c>
      <c r="T358" s="5">
        <f t="shared" si="75"/>
        <v>0</v>
      </c>
      <c r="U358" s="3" t="str">
        <f t="shared" si="76"/>
        <v>INSERT INTO TB_APT (SANG, APT_NM, YR, SAEDAE, APT_NO) VALUES (' ',' ','','0','0');</v>
      </c>
      <c r="V358" s="6" t="e">
        <f t="shared" si="77"/>
        <v>#VALUE!</v>
      </c>
      <c r="X358" s="7" t="str">
        <f t="shared" si="78"/>
        <v xml:space="preserve">UPDATE TB_APT SET APT_NO ='' WHERE APT_NM LIKE '% %'  ; </v>
      </c>
      <c r="Z358" s="5" t="str">
        <f t="shared" si="79"/>
        <v xml:space="preserve"> ,' '</v>
      </c>
      <c r="AA358" s="5" t="str">
        <f t="shared" si="80"/>
        <v xml:space="preserve">UPDATE TB_APT SET gu =' ' WHERE APT_NM LIKE '% %'  ; </v>
      </c>
    </row>
    <row r="359" spans="15:27" ht="16.5" customHeight="1">
      <c r="O359" t="str">
        <f t="shared" si="70"/>
        <v/>
      </c>
      <c r="P359" s="5" t="str">
        <f t="shared" si="71"/>
        <v xml:space="preserve"> </v>
      </c>
      <c r="Q359" s="5" t="str">
        <f t="shared" si="72"/>
        <v xml:space="preserve"> </v>
      </c>
      <c r="R359" s="5" t="str">
        <f t="shared" si="73"/>
        <v/>
      </c>
      <c r="S359" s="5">
        <f t="shared" si="74"/>
        <v>0</v>
      </c>
      <c r="T359" s="5">
        <f t="shared" si="75"/>
        <v>0</v>
      </c>
      <c r="U359" s="3" t="str">
        <f t="shared" si="76"/>
        <v>INSERT INTO TB_APT (SANG, APT_NM, YR, SAEDAE, APT_NO) VALUES (' ',' ','','0','0');</v>
      </c>
      <c r="V359" s="6" t="e">
        <f t="shared" si="77"/>
        <v>#VALUE!</v>
      </c>
      <c r="X359" s="7" t="str">
        <f t="shared" si="78"/>
        <v xml:space="preserve">UPDATE TB_APT SET APT_NO ='' WHERE APT_NM LIKE '% %'  ; </v>
      </c>
      <c r="Z359" s="5" t="str">
        <f t="shared" si="79"/>
        <v xml:space="preserve"> ,' '</v>
      </c>
      <c r="AA359" s="5" t="str">
        <f t="shared" si="80"/>
        <v xml:space="preserve">UPDATE TB_APT SET gu =' ' WHERE APT_NM LIKE '% %'  ; </v>
      </c>
    </row>
    <row r="360" spans="15:27" ht="16.5" customHeight="1">
      <c r="O360" t="str">
        <f t="shared" si="70"/>
        <v/>
      </c>
      <c r="P360" s="5" t="str">
        <f t="shared" si="71"/>
        <v xml:space="preserve"> </v>
      </c>
      <c r="Q360" s="5" t="str">
        <f t="shared" si="72"/>
        <v xml:space="preserve"> </v>
      </c>
      <c r="R360" s="5" t="str">
        <f t="shared" si="73"/>
        <v/>
      </c>
      <c r="S360" s="5">
        <f t="shared" si="74"/>
        <v>0</v>
      </c>
      <c r="T360" s="5">
        <f t="shared" si="75"/>
        <v>0</v>
      </c>
      <c r="U360" s="3" t="str">
        <f t="shared" si="76"/>
        <v>INSERT INTO TB_APT (SANG, APT_NM, YR, SAEDAE, APT_NO) VALUES (' ',' ','','0','0');</v>
      </c>
      <c r="V360" s="6" t="e">
        <f t="shared" si="77"/>
        <v>#VALUE!</v>
      </c>
      <c r="X360" s="7" t="str">
        <f t="shared" si="78"/>
        <v xml:space="preserve">UPDATE TB_APT SET APT_NO ='' WHERE APT_NM LIKE '% %'  ; </v>
      </c>
      <c r="Z360" s="5" t="str">
        <f t="shared" si="79"/>
        <v xml:space="preserve"> ,' '</v>
      </c>
      <c r="AA360" s="5" t="str">
        <f t="shared" si="80"/>
        <v xml:space="preserve">UPDATE TB_APT SET gu =' ' WHERE APT_NM LIKE '% %'  ; </v>
      </c>
    </row>
    <row r="361" spans="15:27" ht="16.5" customHeight="1">
      <c r="O361" t="str">
        <f t="shared" si="70"/>
        <v/>
      </c>
      <c r="P361" s="5" t="str">
        <f t="shared" si="71"/>
        <v xml:space="preserve"> </v>
      </c>
      <c r="Q361" s="5" t="str">
        <f t="shared" si="72"/>
        <v xml:space="preserve"> </v>
      </c>
      <c r="R361" s="5" t="str">
        <f t="shared" si="73"/>
        <v/>
      </c>
      <c r="S361" s="5">
        <f t="shared" si="74"/>
        <v>0</v>
      </c>
      <c r="T361" s="5">
        <f t="shared" si="75"/>
        <v>0</v>
      </c>
      <c r="U361" s="3" t="str">
        <f t="shared" si="76"/>
        <v>INSERT INTO TB_APT (SANG, APT_NM, YR, SAEDAE, APT_NO) VALUES (' ',' ','','0','0');</v>
      </c>
      <c r="V361" s="6" t="e">
        <f t="shared" si="77"/>
        <v>#VALUE!</v>
      </c>
      <c r="X361" s="7" t="str">
        <f t="shared" si="78"/>
        <v xml:space="preserve">UPDATE TB_APT SET APT_NO ='' WHERE APT_NM LIKE '% %'  ; </v>
      </c>
      <c r="Z361" s="5" t="str">
        <f t="shared" si="79"/>
        <v xml:space="preserve"> ,' '</v>
      </c>
      <c r="AA361" s="5" t="str">
        <f t="shared" si="80"/>
        <v xml:space="preserve">UPDATE TB_APT SET gu =' ' WHERE APT_NM LIKE '% %'  ; </v>
      </c>
    </row>
    <row r="362" spans="15:27" ht="16.5" customHeight="1">
      <c r="O362" t="str">
        <f t="shared" si="70"/>
        <v/>
      </c>
      <c r="P362" s="5" t="str">
        <f t="shared" si="71"/>
        <v xml:space="preserve"> </v>
      </c>
      <c r="Q362" s="5" t="str">
        <f t="shared" si="72"/>
        <v xml:space="preserve"> </v>
      </c>
      <c r="R362" s="5" t="str">
        <f t="shared" si="73"/>
        <v/>
      </c>
      <c r="S362" s="5">
        <f t="shared" si="74"/>
        <v>0</v>
      </c>
      <c r="T362" s="5">
        <f t="shared" si="75"/>
        <v>0</v>
      </c>
      <c r="U362" s="3" t="str">
        <f t="shared" si="76"/>
        <v>INSERT INTO TB_APT (SANG, APT_NM, YR, SAEDAE, APT_NO) VALUES (' ',' ','','0','0');</v>
      </c>
      <c r="V362" s="6" t="e">
        <f t="shared" si="77"/>
        <v>#VALUE!</v>
      </c>
      <c r="X362" s="7" t="str">
        <f t="shared" si="78"/>
        <v xml:space="preserve">UPDATE TB_APT SET APT_NO ='' WHERE APT_NM LIKE '% %'  ; </v>
      </c>
      <c r="Z362" s="5" t="str">
        <f t="shared" si="79"/>
        <v xml:space="preserve"> ,' '</v>
      </c>
      <c r="AA362" s="5" t="str">
        <f t="shared" si="80"/>
        <v xml:space="preserve">UPDATE TB_APT SET gu =' ' WHERE APT_NM LIKE '% %'  ; </v>
      </c>
    </row>
    <row r="363" spans="15:27" ht="16.5" customHeight="1">
      <c r="O363" t="str">
        <f t="shared" si="70"/>
        <v/>
      </c>
      <c r="P363" s="5" t="str">
        <f t="shared" si="71"/>
        <v xml:space="preserve"> </v>
      </c>
      <c r="Q363" s="5" t="str">
        <f t="shared" si="72"/>
        <v xml:space="preserve"> </v>
      </c>
      <c r="R363" s="5" t="str">
        <f t="shared" si="73"/>
        <v/>
      </c>
      <c r="S363" s="5">
        <f t="shared" si="74"/>
        <v>0</v>
      </c>
      <c r="T363" s="5">
        <f t="shared" si="75"/>
        <v>0</v>
      </c>
      <c r="U363" s="3" t="str">
        <f t="shared" si="76"/>
        <v>INSERT INTO TB_APT (SANG, APT_NM, YR, SAEDAE, APT_NO) VALUES (' ',' ','','0','0');</v>
      </c>
      <c r="V363" s="6" t="e">
        <f t="shared" si="77"/>
        <v>#VALUE!</v>
      </c>
      <c r="X363" s="7" t="str">
        <f t="shared" si="78"/>
        <v xml:space="preserve">UPDATE TB_APT SET APT_NO ='' WHERE APT_NM LIKE '% %'  ; </v>
      </c>
      <c r="Z363" s="5" t="str">
        <f t="shared" si="79"/>
        <v xml:space="preserve"> ,' '</v>
      </c>
      <c r="AA363" s="5" t="str">
        <f t="shared" si="80"/>
        <v xml:space="preserve">UPDATE TB_APT SET gu =' ' WHERE APT_NM LIKE '% %'  ; </v>
      </c>
    </row>
    <row r="364" spans="15:27" ht="16.5" customHeight="1">
      <c r="O364" t="str">
        <f t="shared" si="70"/>
        <v/>
      </c>
      <c r="P364" s="5" t="str">
        <f t="shared" si="71"/>
        <v xml:space="preserve"> </v>
      </c>
      <c r="Q364" s="5" t="str">
        <f t="shared" si="72"/>
        <v xml:space="preserve"> </v>
      </c>
      <c r="R364" s="5" t="str">
        <f t="shared" si="73"/>
        <v/>
      </c>
      <c r="S364" s="5">
        <f t="shared" si="74"/>
        <v>0</v>
      </c>
      <c r="T364" s="5">
        <f t="shared" si="75"/>
        <v>0</v>
      </c>
      <c r="U364" s="3" t="str">
        <f t="shared" si="76"/>
        <v>INSERT INTO TB_APT (SANG, APT_NM, YR, SAEDAE, APT_NO) VALUES (' ',' ','','0','0');</v>
      </c>
      <c r="V364" s="6" t="e">
        <f t="shared" si="77"/>
        <v>#VALUE!</v>
      </c>
      <c r="X364" s="7" t="str">
        <f t="shared" si="78"/>
        <v xml:space="preserve">UPDATE TB_APT SET APT_NO ='' WHERE APT_NM LIKE '% %'  ; </v>
      </c>
      <c r="Z364" s="5" t="str">
        <f t="shared" si="79"/>
        <v xml:space="preserve"> ,' '</v>
      </c>
      <c r="AA364" s="5" t="str">
        <f t="shared" si="80"/>
        <v xml:space="preserve">UPDATE TB_APT SET gu =' ' WHERE APT_NM LIKE '% %'  ; </v>
      </c>
    </row>
    <row r="365" spans="15:27" ht="16.5" customHeight="1">
      <c r="O365" t="str">
        <f t="shared" si="70"/>
        <v/>
      </c>
      <c r="P365" s="5" t="str">
        <f t="shared" si="71"/>
        <v xml:space="preserve"> </v>
      </c>
      <c r="Q365" s="5" t="str">
        <f t="shared" si="72"/>
        <v xml:space="preserve"> </v>
      </c>
      <c r="R365" s="5" t="str">
        <f t="shared" si="73"/>
        <v/>
      </c>
      <c r="S365" s="5">
        <f t="shared" si="74"/>
        <v>0</v>
      </c>
      <c r="T365" s="5">
        <f t="shared" si="75"/>
        <v>0</v>
      </c>
      <c r="U365" s="3" t="str">
        <f t="shared" si="76"/>
        <v>INSERT INTO TB_APT (SANG, APT_NM, YR, SAEDAE, APT_NO) VALUES (' ',' ','','0','0');</v>
      </c>
      <c r="V365" s="6" t="e">
        <f t="shared" si="77"/>
        <v>#VALUE!</v>
      </c>
      <c r="X365" s="7" t="str">
        <f t="shared" si="78"/>
        <v xml:space="preserve">UPDATE TB_APT SET APT_NO ='' WHERE APT_NM LIKE '% %'  ; </v>
      </c>
      <c r="Z365" s="5" t="str">
        <f t="shared" si="79"/>
        <v xml:space="preserve"> ,' '</v>
      </c>
      <c r="AA365" s="5" t="str">
        <f t="shared" si="80"/>
        <v xml:space="preserve">UPDATE TB_APT SET gu =' ' WHERE APT_NM LIKE '% %'  ; </v>
      </c>
    </row>
    <row r="366" spans="15:27" ht="16.5" customHeight="1">
      <c r="O366" t="str">
        <f t="shared" si="70"/>
        <v/>
      </c>
      <c r="P366" s="5" t="str">
        <f t="shared" si="71"/>
        <v xml:space="preserve"> </v>
      </c>
      <c r="Q366" s="5" t="str">
        <f t="shared" si="72"/>
        <v xml:space="preserve"> </v>
      </c>
      <c r="R366" s="5" t="str">
        <f t="shared" si="73"/>
        <v/>
      </c>
      <c r="S366" s="5">
        <f t="shared" si="74"/>
        <v>0</v>
      </c>
      <c r="T366" s="5">
        <f t="shared" si="75"/>
        <v>0</v>
      </c>
      <c r="U366" s="3" t="str">
        <f t="shared" si="76"/>
        <v>INSERT INTO TB_APT (SANG, APT_NM, YR, SAEDAE, APT_NO) VALUES (' ',' ','','0','0');</v>
      </c>
      <c r="V366" s="6" t="e">
        <f t="shared" si="77"/>
        <v>#VALUE!</v>
      </c>
      <c r="X366" s="7" t="str">
        <f t="shared" si="78"/>
        <v xml:space="preserve">UPDATE TB_APT SET APT_NO ='' WHERE APT_NM LIKE '% %'  ; </v>
      </c>
      <c r="Z366" s="5" t="str">
        <f t="shared" si="79"/>
        <v xml:space="preserve"> ,' '</v>
      </c>
      <c r="AA366" s="5" t="str">
        <f t="shared" si="80"/>
        <v xml:space="preserve">UPDATE TB_APT SET gu =' ' WHERE APT_NM LIKE '% %'  ; </v>
      </c>
    </row>
    <row r="367" spans="15:27" ht="16.5" customHeight="1">
      <c r="O367" t="str">
        <f t="shared" si="70"/>
        <v/>
      </c>
      <c r="P367" s="5" t="str">
        <f t="shared" si="71"/>
        <v xml:space="preserve"> </v>
      </c>
      <c r="Q367" s="5" t="str">
        <f t="shared" si="72"/>
        <v xml:space="preserve"> </v>
      </c>
      <c r="R367" s="5" t="str">
        <f t="shared" si="73"/>
        <v/>
      </c>
      <c r="S367" s="5">
        <f t="shared" si="74"/>
        <v>0</v>
      </c>
      <c r="T367" s="5">
        <f t="shared" si="75"/>
        <v>0</v>
      </c>
      <c r="U367" s="3" t="str">
        <f t="shared" si="76"/>
        <v>INSERT INTO TB_APT (SANG, APT_NM, YR, SAEDAE, APT_NO) VALUES (' ',' ','','0','0');</v>
      </c>
      <c r="V367" s="6" t="e">
        <f t="shared" si="77"/>
        <v>#VALUE!</v>
      </c>
      <c r="X367" s="7" t="str">
        <f t="shared" si="78"/>
        <v xml:space="preserve">UPDATE TB_APT SET APT_NO ='' WHERE APT_NM LIKE '% %'  ; </v>
      </c>
      <c r="Z367" s="5" t="str">
        <f t="shared" si="79"/>
        <v xml:space="preserve"> ,' '</v>
      </c>
      <c r="AA367" s="5" t="str">
        <f t="shared" si="80"/>
        <v xml:space="preserve">UPDATE TB_APT SET gu =' ' WHERE APT_NM LIKE '% %'  ; </v>
      </c>
    </row>
    <row r="368" spans="15:27" ht="16.5" customHeight="1">
      <c r="O368" t="str">
        <f t="shared" si="70"/>
        <v/>
      </c>
      <c r="P368" s="5" t="str">
        <f t="shared" si="71"/>
        <v xml:space="preserve"> </v>
      </c>
      <c r="Q368" s="5" t="str">
        <f t="shared" si="72"/>
        <v xml:space="preserve"> </v>
      </c>
      <c r="R368" s="5" t="str">
        <f t="shared" si="73"/>
        <v/>
      </c>
      <c r="S368" s="5">
        <f t="shared" si="74"/>
        <v>0</v>
      </c>
      <c r="T368" s="5">
        <f t="shared" si="75"/>
        <v>0</v>
      </c>
      <c r="U368" s="3" t="str">
        <f t="shared" si="76"/>
        <v>INSERT INTO TB_APT (SANG, APT_NM, YR, SAEDAE, APT_NO) VALUES (' ',' ','','0','0');</v>
      </c>
      <c r="V368" s="6" t="e">
        <f t="shared" si="77"/>
        <v>#VALUE!</v>
      </c>
      <c r="X368" s="7" t="str">
        <f t="shared" si="78"/>
        <v xml:space="preserve">UPDATE TB_APT SET APT_NO ='' WHERE APT_NM LIKE '% %'  ; </v>
      </c>
      <c r="Z368" s="5" t="str">
        <f t="shared" si="79"/>
        <v xml:space="preserve"> ,' '</v>
      </c>
      <c r="AA368" s="5" t="str">
        <f t="shared" si="80"/>
        <v xml:space="preserve">UPDATE TB_APT SET gu =' ' WHERE APT_NM LIKE '% %'  ; </v>
      </c>
    </row>
    <row r="369" spans="15:27" ht="16.5" customHeight="1">
      <c r="O369" t="str">
        <f t="shared" si="70"/>
        <v/>
      </c>
      <c r="P369" s="5" t="str">
        <f t="shared" si="71"/>
        <v xml:space="preserve"> </v>
      </c>
      <c r="Q369" s="5" t="str">
        <f t="shared" si="72"/>
        <v xml:space="preserve"> </v>
      </c>
      <c r="R369" s="5" t="str">
        <f t="shared" si="73"/>
        <v/>
      </c>
      <c r="S369" s="5">
        <f t="shared" si="74"/>
        <v>0</v>
      </c>
      <c r="T369" s="5">
        <f t="shared" si="75"/>
        <v>0</v>
      </c>
      <c r="U369" s="3" t="str">
        <f t="shared" si="76"/>
        <v>INSERT INTO TB_APT (SANG, APT_NM, YR, SAEDAE, APT_NO) VALUES (' ',' ','','0','0');</v>
      </c>
      <c r="V369" s="6" t="e">
        <f t="shared" si="77"/>
        <v>#VALUE!</v>
      </c>
      <c r="X369" s="7" t="str">
        <f t="shared" si="78"/>
        <v xml:space="preserve">UPDATE TB_APT SET APT_NO ='' WHERE APT_NM LIKE '% %'  ; </v>
      </c>
      <c r="Z369" s="5" t="str">
        <f t="shared" si="79"/>
        <v xml:space="preserve"> ,' '</v>
      </c>
      <c r="AA369" s="5" t="str">
        <f t="shared" si="80"/>
        <v xml:space="preserve">UPDATE TB_APT SET gu =' ' WHERE APT_NM LIKE '% %'  ; </v>
      </c>
    </row>
    <row r="370" spans="15:27" ht="16.5" customHeight="1">
      <c r="O370" t="str">
        <f t="shared" si="70"/>
        <v/>
      </c>
      <c r="P370" s="5" t="str">
        <f t="shared" si="71"/>
        <v xml:space="preserve"> </v>
      </c>
      <c r="Q370" s="5" t="str">
        <f t="shared" si="72"/>
        <v xml:space="preserve"> </v>
      </c>
      <c r="R370" s="5" t="str">
        <f t="shared" si="73"/>
        <v/>
      </c>
      <c r="S370" s="5">
        <f t="shared" si="74"/>
        <v>0</v>
      </c>
      <c r="T370" s="5">
        <f t="shared" si="75"/>
        <v>0</v>
      </c>
      <c r="U370" s="3" t="str">
        <f t="shared" si="76"/>
        <v>INSERT INTO TB_APT (SANG, APT_NM, YR, SAEDAE, APT_NO) VALUES (' ',' ','','0','0');</v>
      </c>
      <c r="V370" s="6" t="e">
        <f t="shared" si="77"/>
        <v>#VALUE!</v>
      </c>
      <c r="X370" s="7" t="str">
        <f t="shared" si="78"/>
        <v xml:space="preserve">UPDATE TB_APT SET APT_NO ='' WHERE APT_NM LIKE '% %'  ; </v>
      </c>
      <c r="Z370" s="5" t="str">
        <f t="shared" si="79"/>
        <v xml:space="preserve"> ,' '</v>
      </c>
      <c r="AA370" s="5" t="str">
        <f t="shared" si="80"/>
        <v xml:space="preserve">UPDATE TB_APT SET gu =' ' WHERE APT_NM LIKE '% %'  ; </v>
      </c>
    </row>
    <row r="371" spans="15:27" ht="16.5" customHeight="1">
      <c r="O371" t="str">
        <f t="shared" si="70"/>
        <v/>
      </c>
      <c r="P371" s="5" t="str">
        <f t="shared" si="71"/>
        <v xml:space="preserve"> </v>
      </c>
      <c r="Q371" s="5" t="str">
        <f t="shared" si="72"/>
        <v xml:space="preserve"> </v>
      </c>
      <c r="R371" s="5" t="str">
        <f t="shared" si="73"/>
        <v/>
      </c>
      <c r="S371" s="5">
        <f t="shared" si="74"/>
        <v>0</v>
      </c>
      <c r="T371" s="5">
        <f t="shared" si="75"/>
        <v>0</v>
      </c>
      <c r="U371" s="3" t="str">
        <f t="shared" si="76"/>
        <v>INSERT INTO TB_APT (SANG, APT_NM, YR, SAEDAE, APT_NO) VALUES (' ',' ','','0','0');</v>
      </c>
      <c r="V371" s="6" t="e">
        <f t="shared" si="77"/>
        <v>#VALUE!</v>
      </c>
      <c r="X371" s="7" t="str">
        <f t="shared" si="78"/>
        <v xml:space="preserve">UPDATE TB_APT SET APT_NO ='' WHERE APT_NM LIKE '% %'  ; </v>
      </c>
      <c r="Z371" s="5" t="str">
        <f t="shared" si="79"/>
        <v xml:space="preserve"> ,' '</v>
      </c>
      <c r="AA371" s="5" t="str">
        <f t="shared" si="80"/>
        <v xml:space="preserve">UPDATE TB_APT SET gu =' ' WHERE APT_NM LIKE '% %'  ; </v>
      </c>
    </row>
    <row r="372" spans="15:27" ht="16.5" customHeight="1">
      <c r="O372" t="str">
        <f t="shared" si="70"/>
        <v/>
      </c>
      <c r="P372" s="5" t="str">
        <f t="shared" si="71"/>
        <v xml:space="preserve"> </v>
      </c>
      <c r="Q372" s="5" t="str">
        <f t="shared" si="72"/>
        <v xml:space="preserve"> </v>
      </c>
      <c r="R372" s="5" t="str">
        <f t="shared" si="73"/>
        <v/>
      </c>
      <c r="S372" s="5">
        <f t="shared" si="74"/>
        <v>0</v>
      </c>
      <c r="T372" s="5">
        <f t="shared" si="75"/>
        <v>0</v>
      </c>
      <c r="U372" s="3" t="str">
        <f t="shared" si="76"/>
        <v>INSERT INTO TB_APT (SANG, APT_NM, YR, SAEDAE, APT_NO) VALUES (' ',' ','','0','0');</v>
      </c>
      <c r="V372" s="6" t="e">
        <f t="shared" si="77"/>
        <v>#VALUE!</v>
      </c>
      <c r="X372" s="7" t="str">
        <f t="shared" si="78"/>
        <v xml:space="preserve">UPDATE TB_APT SET APT_NO ='' WHERE APT_NM LIKE '% %'  ; </v>
      </c>
      <c r="Z372" s="5" t="str">
        <f t="shared" si="79"/>
        <v xml:space="preserve"> ,' '</v>
      </c>
      <c r="AA372" s="5" t="str">
        <f t="shared" si="80"/>
        <v xml:space="preserve">UPDATE TB_APT SET gu =' ' WHERE APT_NM LIKE '% %'  ; </v>
      </c>
    </row>
    <row r="373" spans="15:27" ht="16.5" customHeight="1">
      <c r="O373" t="str">
        <f t="shared" si="70"/>
        <v/>
      </c>
      <c r="P373" s="5" t="str">
        <f t="shared" si="71"/>
        <v xml:space="preserve"> </v>
      </c>
      <c r="Q373" s="5" t="str">
        <f t="shared" si="72"/>
        <v xml:space="preserve"> </v>
      </c>
      <c r="R373" s="5" t="str">
        <f t="shared" si="73"/>
        <v/>
      </c>
      <c r="S373" s="5">
        <f t="shared" si="74"/>
        <v>0</v>
      </c>
      <c r="T373" s="5">
        <f t="shared" si="75"/>
        <v>0</v>
      </c>
      <c r="U373" s="3" t="str">
        <f t="shared" si="76"/>
        <v>INSERT INTO TB_APT (SANG, APT_NM, YR, SAEDAE, APT_NO) VALUES (' ',' ','','0','0');</v>
      </c>
      <c r="V373" s="6" t="e">
        <f t="shared" si="77"/>
        <v>#VALUE!</v>
      </c>
      <c r="X373" s="7" t="str">
        <f t="shared" si="78"/>
        <v xml:space="preserve">UPDATE TB_APT SET APT_NO ='' WHERE APT_NM LIKE '% %'  ; </v>
      </c>
      <c r="Z373" s="5" t="str">
        <f t="shared" si="79"/>
        <v xml:space="preserve"> ,' '</v>
      </c>
      <c r="AA373" s="5" t="str">
        <f t="shared" si="80"/>
        <v xml:space="preserve">UPDATE TB_APT SET gu =' ' WHERE APT_NM LIKE '% %'  ; </v>
      </c>
    </row>
    <row r="374" spans="15:27" ht="16.5" customHeight="1">
      <c r="O374" t="str">
        <f t="shared" si="70"/>
        <v/>
      </c>
      <c r="P374" s="5" t="str">
        <f t="shared" si="71"/>
        <v xml:space="preserve"> </v>
      </c>
      <c r="Q374" s="5" t="str">
        <f t="shared" si="72"/>
        <v xml:space="preserve"> </v>
      </c>
      <c r="R374" s="5" t="str">
        <f t="shared" si="73"/>
        <v/>
      </c>
      <c r="S374" s="5">
        <f t="shared" si="74"/>
        <v>0</v>
      </c>
      <c r="T374" s="5">
        <f t="shared" si="75"/>
        <v>0</v>
      </c>
      <c r="U374" s="3" t="str">
        <f t="shared" si="76"/>
        <v>INSERT INTO TB_APT (SANG, APT_NM, YR, SAEDAE, APT_NO) VALUES (' ',' ','','0','0');</v>
      </c>
      <c r="V374" s="6" t="e">
        <f t="shared" si="77"/>
        <v>#VALUE!</v>
      </c>
      <c r="X374" s="7" t="str">
        <f t="shared" si="78"/>
        <v xml:space="preserve">UPDATE TB_APT SET APT_NO ='' WHERE APT_NM LIKE '% %'  ; </v>
      </c>
      <c r="Z374" s="5" t="str">
        <f t="shared" si="79"/>
        <v xml:space="preserve"> ,' '</v>
      </c>
      <c r="AA374" s="5" t="str">
        <f t="shared" si="80"/>
        <v xml:space="preserve">UPDATE TB_APT SET gu =' ' WHERE APT_NM LIKE '% %'  ; </v>
      </c>
    </row>
    <row r="375" spans="15:27" ht="16.5" customHeight="1">
      <c r="O375" t="str">
        <f t="shared" si="70"/>
        <v/>
      </c>
      <c r="P375" s="5" t="str">
        <f t="shared" si="71"/>
        <v xml:space="preserve"> </v>
      </c>
      <c r="Q375" s="5" t="str">
        <f t="shared" si="72"/>
        <v xml:space="preserve"> </v>
      </c>
      <c r="R375" s="5" t="str">
        <f t="shared" si="73"/>
        <v/>
      </c>
      <c r="S375" s="5">
        <f t="shared" si="74"/>
        <v>0</v>
      </c>
      <c r="T375" s="5">
        <f t="shared" si="75"/>
        <v>0</v>
      </c>
      <c r="U375" s="3" t="str">
        <f t="shared" si="76"/>
        <v>INSERT INTO TB_APT (SANG, APT_NM, YR, SAEDAE, APT_NO) VALUES (' ',' ','','0','0');</v>
      </c>
      <c r="V375" s="6" t="e">
        <f t="shared" si="77"/>
        <v>#VALUE!</v>
      </c>
      <c r="X375" s="7" t="str">
        <f t="shared" si="78"/>
        <v xml:space="preserve">UPDATE TB_APT SET APT_NO ='' WHERE APT_NM LIKE '% %'  ; </v>
      </c>
      <c r="Z375" s="5" t="str">
        <f t="shared" si="79"/>
        <v xml:space="preserve"> ,' '</v>
      </c>
      <c r="AA375" s="5" t="str">
        <f t="shared" si="80"/>
        <v xml:space="preserve">UPDATE TB_APT SET gu =' ' WHERE APT_NM LIKE '% %'  ; </v>
      </c>
    </row>
    <row r="376" spans="15:27" ht="16.5" customHeight="1">
      <c r="O376" t="str">
        <f t="shared" si="70"/>
        <v/>
      </c>
      <c r="P376" s="5" t="str">
        <f t="shared" si="71"/>
        <v xml:space="preserve"> </v>
      </c>
      <c r="Q376" s="5" t="str">
        <f t="shared" si="72"/>
        <v xml:space="preserve"> </v>
      </c>
      <c r="R376" s="5" t="str">
        <f t="shared" si="73"/>
        <v/>
      </c>
      <c r="S376" s="5">
        <f t="shared" si="74"/>
        <v>0</v>
      </c>
      <c r="T376" s="5">
        <f t="shared" si="75"/>
        <v>0</v>
      </c>
      <c r="U376" s="3" t="str">
        <f t="shared" si="76"/>
        <v>INSERT INTO TB_APT (SANG, APT_NM, YR, SAEDAE, APT_NO) VALUES (' ',' ','','0','0');</v>
      </c>
      <c r="V376" s="6" t="e">
        <f t="shared" si="77"/>
        <v>#VALUE!</v>
      </c>
      <c r="X376" s="7" t="str">
        <f t="shared" si="78"/>
        <v xml:space="preserve">UPDATE TB_APT SET APT_NO ='' WHERE APT_NM LIKE '% %'  ; </v>
      </c>
      <c r="Z376" s="5" t="str">
        <f t="shared" si="79"/>
        <v xml:space="preserve"> ,' '</v>
      </c>
      <c r="AA376" s="5" t="str">
        <f t="shared" si="80"/>
        <v xml:space="preserve">UPDATE TB_APT SET gu =' ' WHERE APT_NM LIKE '% %'  ; </v>
      </c>
    </row>
    <row r="377" spans="15:27" ht="16.5" customHeight="1">
      <c r="O377" t="str">
        <f t="shared" si="70"/>
        <v/>
      </c>
      <c r="P377" s="5" t="str">
        <f t="shared" si="71"/>
        <v xml:space="preserve"> </v>
      </c>
      <c r="Q377" s="5" t="str">
        <f t="shared" si="72"/>
        <v xml:space="preserve"> </v>
      </c>
      <c r="R377" s="5" t="str">
        <f t="shared" si="73"/>
        <v/>
      </c>
      <c r="S377" s="5">
        <f t="shared" si="74"/>
        <v>0</v>
      </c>
      <c r="T377" s="5">
        <f t="shared" si="75"/>
        <v>0</v>
      </c>
      <c r="U377" s="3" t="str">
        <f t="shared" si="76"/>
        <v>INSERT INTO TB_APT (SANG, APT_NM, YR, SAEDAE, APT_NO) VALUES (' ',' ','','0','0');</v>
      </c>
      <c r="V377" s="6" t="e">
        <f t="shared" si="77"/>
        <v>#VALUE!</v>
      </c>
      <c r="X377" s="7" t="str">
        <f t="shared" si="78"/>
        <v xml:space="preserve">UPDATE TB_APT SET APT_NO ='' WHERE APT_NM LIKE '% %'  ; </v>
      </c>
      <c r="Z377" s="5" t="str">
        <f t="shared" si="79"/>
        <v xml:space="preserve"> ,' '</v>
      </c>
      <c r="AA377" s="5" t="str">
        <f t="shared" si="80"/>
        <v xml:space="preserve">UPDATE TB_APT SET gu =' ' WHERE APT_NM LIKE '% %'  ; </v>
      </c>
    </row>
    <row r="378" spans="15:27" ht="16.5" customHeight="1">
      <c r="O378" t="str">
        <f t="shared" si="70"/>
        <v/>
      </c>
      <c r="P378" s="5" t="str">
        <f t="shared" si="71"/>
        <v xml:space="preserve"> </v>
      </c>
      <c r="Q378" s="5" t="str">
        <f t="shared" si="72"/>
        <v xml:space="preserve"> </v>
      </c>
      <c r="R378" s="5" t="str">
        <f t="shared" si="73"/>
        <v/>
      </c>
      <c r="S378" s="5">
        <f t="shared" si="74"/>
        <v>0</v>
      </c>
      <c r="T378" s="5">
        <f t="shared" si="75"/>
        <v>0</v>
      </c>
      <c r="U378" s="3" t="str">
        <f t="shared" si="76"/>
        <v>INSERT INTO TB_APT (SANG, APT_NM, YR, SAEDAE, APT_NO) VALUES (' ',' ','','0','0');</v>
      </c>
      <c r="V378" s="6" t="e">
        <f t="shared" si="77"/>
        <v>#VALUE!</v>
      </c>
      <c r="X378" s="7" t="str">
        <f t="shared" si="78"/>
        <v xml:space="preserve">UPDATE TB_APT SET APT_NO ='' WHERE APT_NM LIKE '% %'  ; </v>
      </c>
      <c r="Z378" s="5" t="str">
        <f t="shared" si="79"/>
        <v xml:space="preserve"> ,' '</v>
      </c>
      <c r="AA378" s="5" t="str">
        <f t="shared" si="80"/>
        <v xml:space="preserve">UPDATE TB_APT SET gu =' ' WHERE APT_NM LIKE '% %'  ; </v>
      </c>
    </row>
    <row r="379" spans="15:27" ht="16.5" customHeight="1">
      <c r="O379" t="str">
        <f t="shared" si="70"/>
        <v/>
      </c>
      <c r="P379" s="5" t="str">
        <f t="shared" si="71"/>
        <v xml:space="preserve"> </v>
      </c>
      <c r="Q379" s="5" t="str">
        <f t="shared" si="72"/>
        <v xml:space="preserve"> </v>
      </c>
      <c r="R379" s="5" t="str">
        <f t="shared" si="73"/>
        <v/>
      </c>
      <c r="S379" s="5">
        <f t="shared" si="74"/>
        <v>0</v>
      </c>
      <c r="T379" s="5">
        <f t="shared" si="75"/>
        <v>0</v>
      </c>
      <c r="U379" s="3" t="str">
        <f t="shared" si="76"/>
        <v>INSERT INTO TB_APT (SANG, APT_NM, YR, SAEDAE, APT_NO) VALUES (' ',' ','','0','0');</v>
      </c>
      <c r="V379" s="6" t="e">
        <f t="shared" si="77"/>
        <v>#VALUE!</v>
      </c>
      <c r="X379" s="7" t="str">
        <f t="shared" si="78"/>
        <v xml:space="preserve">UPDATE TB_APT SET APT_NO ='' WHERE APT_NM LIKE '% %'  ; </v>
      </c>
      <c r="Z379" s="5" t="str">
        <f t="shared" si="79"/>
        <v xml:space="preserve"> ,' '</v>
      </c>
      <c r="AA379" s="5" t="str">
        <f t="shared" si="80"/>
        <v xml:space="preserve">UPDATE TB_APT SET gu =' ' WHERE APT_NM LIKE '% %'  ; </v>
      </c>
    </row>
    <row r="380" spans="15:27" ht="16.5" customHeight="1">
      <c r="O380" t="str">
        <f t="shared" si="70"/>
        <v/>
      </c>
      <c r="P380" s="5" t="str">
        <f t="shared" si="71"/>
        <v xml:space="preserve"> </v>
      </c>
      <c r="Q380" s="5" t="str">
        <f t="shared" si="72"/>
        <v xml:space="preserve"> </v>
      </c>
      <c r="R380" s="5" t="str">
        <f t="shared" si="73"/>
        <v/>
      </c>
      <c r="S380" s="5">
        <f t="shared" si="74"/>
        <v>0</v>
      </c>
      <c r="T380" s="5">
        <f t="shared" si="75"/>
        <v>0</v>
      </c>
      <c r="U380" s="3" t="str">
        <f t="shared" si="76"/>
        <v>INSERT INTO TB_APT (SANG, APT_NM, YR, SAEDAE, APT_NO) VALUES (' ',' ','','0','0');</v>
      </c>
      <c r="V380" s="6" t="e">
        <f t="shared" si="77"/>
        <v>#VALUE!</v>
      </c>
      <c r="X380" s="7" t="str">
        <f t="shared" si="78"/>
        <v xml:space="preserve">UPDATE TB_APT SET APT_NO ='' WHERE APT_NM LIKE '% %'  ; </v>
      </c>
      <c r="Z380" s="5" t="str">
        <f t="shared" si="79"/>
        <v xml:space="preserve"> ,' '</v>
      </c>
      <c r="AA380" s="5" t="str">
        <f t="shared" si="80"/>
        <v xml:space="preserve">UPDATE TB_APT SET gu =' ' WHERE APT_NM LIKE '% %'  ; </v>
      </c>
    </row>
    <row r="381" spans="15:27" ht="16.5" customHeight="1">
      <c r="O381" t="str">
        <f t="shared" si="70"/>
        <v/>
      </c>
      <c r="P381" s="5" t="str">
        <f t="shared" si="71"/>
        <v xml:space="preserve"> </v>
      </c>
      <c r="Q381" s="5" t="str">
        <f t="shared" si="72"/>
        <v xml:space="preserve"> </v>
      </c>
      <c r="R381" s="5" t="str">
        <f t="shared" si="73"/>
        <v/>
      </c>
      <c r="S381" s="5">
        <f t="shared" si="74"/>
        <v>0</v>
      </c>
      <c r="T381" s="5">
        <f t="shared" si="75"/>
        <v>0</v>
      </c>
      <c r="U381" s="3" t="str">
        <f t="shared" si="76"/>
        <v>INSERT INTO TB_APT (SANG, APT_NM, YR, SAEDAE, APT_NO) VALUES (' ',' ','','0','0');</v>
      </c>
      <c r="V381" s="6" t="e">
        <f t="shared" si="77"/>
        <v>#VALUE!</v>
      </c>
      <c r="X381" s="7" t="str">
        <f t="shared" si="78"/>
        <v xml:space="preserve">UPDATE TB_APT SET APT_NO ='' WHERE APT_NM LIKE '% %'  ; </v>
      </c>
      <c r="Z381" s="5" t="str">
        <f t="shared" si="79"/>
        <v xml:space="preserve"> ,' '</v>
      </c>
      <c r="AA381" s="5" t="str">
        <f t="shared" si="80"/>
        <v xml:space="preserve">UPDATE TB_APT SET gu =' ' WHERE APT_NM LIKE '% %'  ; </v>
      </c>
    </row>
    <row r="382" spans="15:27" ht="16.5" customHeight="1">
      <c r="O382" t="str">
        <f t="shared" si="70"/>
        <v/>
      </c>
      <c r="P382" s="5" t="str">
        <f t="shared" si="71"/>
        <v xml:space="preserve"> </v>
      </c>
      <c r="Q382" s="5" t="str">
        <f t="shared" si="72"/>
        <v xml:space="preserve"> </v>
      </c>
      <c r="R382" s="5" t="str">
        <f t="shared" si="73"/>
        <v/>
      </c>
      <c r="S382" s="5">
        <f t="shared" si="74"/>
        <v>0</v>
      </c>
      <c r="T382" s="5">
        <f t="shared" si="75"/>
        <v>0</v>
      </c>
      <c r="U382" s="3" t="str">
        <f t="shared" si="76"/>
        <v>INSERT INTO TB_APT (SANG, APT_NM, YR, SAEDAE, APT_NO) VALUES (' ',' ','','0','0');</v>
      </c>
      <c r="V382" s="6" t="e">
        <f t="shared" si="77"/>
        <v>#VALUE!</v>
      </c>
      <c r="X382" s="7" t="str">
        <f t="shared" si="78"/>
        <v xml:space="preserve">UPDATE TB_APT SET APT_NO ='' WHERE APT_NM LIKE '% %'  ; </v>
      </c>
      <c r="Z382" s="5" t="str">
        <f t="shared" si="79"/>
        <v xml:space="preserve"> ,' '</v>
      </c>
      <c r="AA382" s="5" t="str">
        <f t="shared" si="80"/>
        <v xml:space="preserve">UPDATE TB_APT SET gu =' ' WHERE APT_NM LIKE '% %'  ; </v>
      </c>
    </row>
    <row r="383" spans="15:27" ht="16.5" customHeight="1">
      <c r="O383" t="str">
        <f t="shared" si="70"/>
        <v/>
      </c>
      <c r="P383" s="5" t="str">
        <f t="shared" si="71"/>
        <v xml:space="preserve"> </v>
      </c>
      <c r="Q383" s="5" t="str">
        <f t="shared" si="72"/>
        <v xml:space="preserve"> </v>
      </c>
      <c r="R383" s="5" t="str">
        <f t="shared" si="73"/>
        <v/>
      </c>
      <c r="S383" s="5">
        <f t="shared" si="74"/>
        <v>0</v>
      </c>
      <c r="T383" s="5">
        <f t="shared" si="75"/>
        <v>0</v>
      </c>
      <c r="U383" s="3" t="str">
        <f t="shared" si="76"/>
        <v>INSERT INTO TB_APT (SANG, APT_NM, YR, SAEDAE, APT_NO) VALUES (' ',' ','','0','0');</v>
      </c>
      <c r="V383" s="6" t="e">
        <f t="shared" si="77"/>
        <v>#VALUE!</v>
      </c>
      <c r="X383" s="7" t="str">
        <f t="shared" si="78"/>
        <v xml:space="preserve">UPDATE TB_APT SET APT_NO ='' WHERE APT_NM LIKE '% %'  ; </v>
      </c>
      <c r="Z383" s="5" t="str">
        <f t="shared" si="79"/>
        <v xml:space="preserve"> ,' '</v>
      </c>
      <c r="AA383" s="5" t="str">
        <f t="shared" si="80"/>
        <v xml:space="preserve">UPDATE TB_APT SET gu =' ' WHERE APT_NM LIKE '% %'  ; </v>
      </c>
    </row>
    <row r="384" spans="15:27" ht="16.5" customHeight="1">
      <c r="O384" t="str">
        <f t="shared" si="70"/>
        <v/>
      </c>
      <c r="P384" s="5" t="str">
        <f t="shared" si="71"/>
        <v xml:space="preserve"> </v>
      </c>
      <c r="Q384" s="5" t="str">
        <f t="shared" si="72"/>
        <v xml:space="preserve"> </v>
      </c>
      <c r="R384" s="5" t="str">
        <f t="shared" si="73"/>
        <v/>
      </c>
      <c r="S384" s="5">
        <f t="shared" si="74"/>
        <v>0</v>
      </c>
      <c r="T384" s="5">
        <f t="shared" si="75"/>
        <v>0</v>
      </c>
      <c r="U384" s="3" t="str">
        <f t="shared" si="76"/>
        <v>INSERT INTO TB_APT (SANG, APT_NM, YR, SAEDAE, APT_NO) VALUES (' ',' ','','0','0');</v>
      </c>
      <c r="V384" s="6" t="e">
        <f t="shared" si="77"/>
        <v>#VALUE!</v>
      </c>
      <c r="X384" s="7" t="str">
        <f t="shared" si="78"/>
        <v xml:space="preserve">UPDATE TB_APT SET APT_NO ='' WHERE APT_NM LIKE '% %'  ; </v>
      </c>
      <c r="Z384" s="5" t="str">
        <f t="shared" si="79"/>
        <v xml:space="preserve"> ,' '</v>
      </c>
      <c r="AA384" s="5" t="str">
        <f t="shared" si="80"/>
        <v xml:space="preserve">UPDATE TB_APT SET gu =' ' WHERE APT_NM LIKE '% %'  ; </v>
      </c>
    </row>
    <row r="385" spans="15:27" ht="16.5" customHeight="1">
      <c r="O385" t="str">
        <f t="shared" si="70"/>
        <v/>
      </c>
      <c r="P385" s="5" t="str">
        <f t="shared" si="71"/>
        <v xml:space="preserve"> </v>
      </c>
      <c r="Q385" s="5" t="str">
        <f t="shared" si="72"/>
        <v xml:space="preserve"> </v>
      </c>
      <c r="R385" s="5" t="str">
        <f t="shared" si="73"/>
        <v/>
      </c>
      <c r="S385" s="5">
        <f t="shared" si="74"/>
        <v>0</v>
      </c>
      <c r="T385" s="5">
        <f t="shared" si="75"/>
        <v>0</v>
      </c>
      <c r="U385" s="3" t="str">
        <f t="shared" si="76"/>
        <v>INSERT INTO TB_APT (SANG, APT_NM, YR, SAEDAE, APT_NO) VALUES (' ',' ','','0','0');</v>
      </c>
      <c r="V385" s="6" t="e">
        <f t="shared" si="77"/>
        <v>#VALUE!</v>
      </c>
      <c r="X385" s="7" t="str">
        <f t="shared" si="78"/>
        <v xml:space="preserve">UPDATE TB_APT SET APT_NO ='' WHERE APT_NM LIKE '% %'  ; </v>
      </c>
      <c r="Z385" s="5" t="str">
        <f t="shared" si="79"/>
        <v xml:space="preserve"> ,' '</v>
      </c>
      <c r="AA385" s="5" t="str">
        <f t="shared" si="80"/>
        <v xml:space="preserve">UPDATE TB_APT SET gu =' ' WHERE APT_NM LIKE '% %'  ; </v>
      </c>
    </row>
    <row r="386" spans="15:27" ht="16.5" customHeight="1">
      <c r="O386" t="str">
        <f t="shared" si="70"/>
        <v/>
      </c>
      <c r="P386" s="5" t="str">
        <f t="shared" si="71"/>
        <v xml:space="preserve"> </v>
      </c>
      <c r="Q386" s="5" t="str">
        <f t="shared" si="72"/>
        <v xml:space="preserve"> </v>
      </c>
      <c r="R386" s="5" t="str">
        <f t="shared" si="73"/>
        <v/>
      </c>
      <c r="S386" s="5">
        <f t="shared" si="74"/>
        <v>0</v>
      </c>
      <c r="T386" s="5">
        <f t="shared" si="75"/>
        <v>0</v>
      </c>
      <c r="U386" s="3" t="str">
        <f t="shared" si="76"/>
        <v>INSERT INTO TB_APT (SANG, APT_NM, YR, SAEDAE, APT_NO) VALUES (' ',' ','','0','0');</v>
      </c>
      <c r="V386" s="6" t="e">
        <f t="shared" si="77"/>
        <v>#VALUE!</v>
      </c>
      <c r="X386" s="7" t="str">
        <f t="shared" si="78"/>
        <v xml:space="preserve">UPDATE TB_APT SET APT_NO ='' WHERE APT_NM LIKE '% %'  ; </v>
      </c>
      <c r="Z386" s="5" t="str">
        <f t="shared" si="79"/>
        <v xml:space="preserve"> ,' '</v>
      </c>
      <c r="AA386" s="5" t="str">
        <f t="shared" si="80"/>
        <v xml:space="preserve">UPDATE TB_APT SET gu =' ' WHERE APT_NM LIKE '% %'  ; </v>
      </c>
    </row>
    <row r="387" spans="15:27" ht="16.5" customHeight="1">
      <c r="O387" t="str">
        <f t="shared" ref="O387:O450" si="81">CONCATENATE(F387,K387)</f>
        <v/>
      </c>
      <c r="P387" s="5" t="str">
        <f t="shared" ref="P387:P450" si="82">CONCATENATE(C387, " ", D387)</f>
        <v xml:space="preserve"> </v>
      </c>
      <c r="Q387" s="5" t="str">
        <f t="shared" ref="Q387:Q450" si="83">CONCATENATE(E387," ",F387)</f>
        <v xml:space="preserve"> </v>
      </c>
      <c r="R387" s="5" t="str">
        <f t="shared" ref="R387:R450" si="84">LEFT(I387,4)</f>
        <v/>
      </c>
      <c r="S387" s="5">
        <f t="shared" ref="S387:S450" si="85">G387</f>
        <v>0</v>
      </c>
      <c r="T387" s="5">
        <f t="shared" ref="T387:T450" si="86">A387</f>
        <v>0</v>
      </c>
      <c r="U387" s="3" t="str">
        <f t="shared" ref="U387:U450" si="87">CONCATENATE("INSERT INTO TB_APT (SANG, APT_NM, YR, SAEDAE, APT_NO) VALUES (",  "'",P387, "','",Q387,"','",R387,"','", S387, "','",T387, "');")</f>
        <v>INSERT INTO TB_APT (SANG, APT_NM, YR, SAEDAE, APT_NO) VALUES (' ',' ','','0','0');</v>
      </c>
      <c r="V387" s="6" t="e">
        <f t="shared" ref="V387:V450" si="88">CONCATENATE("INSERT INTO TB_APT_PRICE (BATCH_YN, WRK_DT, APT_NM, PYUNG, DONG_FLO,  M_PRICE, J_PRICE ,APT_NO)VALUES ('Y', sysdate,'",Q387,"','",IF(K387="",ROUND((LEFT(J387,3)/3.3),2),K387), "','", IF(L387="","J", L387), "','", IF(N387="", 0,N387 ), "','", IF(M387="", 0,M387 ), "','", T387,  "');")</f>
        <v>#VALUE!</v>
      </c>
      <c r="X387" s="7" t="str">
        <f t="shared" ref="X387:X450" si="89">CONCATENATE("UPDATE TB_APT SET APT_NO ='", A387, "'", " WHERE APT_NM LIKE '%", Q387, "%'  ; ")</f>
        <v xml:space="preserve">UPDATE TB_APT SET APT_NO ='' WHERE APT_NM LIKE '% %'  ; </v>
      </c>
      <c r="Z387" s="5" t="str">
        <f t="shared" ref="Z387:Z450" si="90">CONCATENATE(" ,'",Q387,"'")</f>
        <v xml:space="preserve"> ,' '</v>
      </c>
      <c r="AA387" s="5" t="str">
        <f t="shared" ref="AA387:AA450" si="91">CONCATENATE("UPDATE TB_APT SET gu ='", P387, "'", " WHERE APT_NM LIKE '%", Q387, "%'  ; ")</f>
        <v xml:space="preserve">UPDATE TB_APT SET gu =' ' WHERE APT_NM LIKE '% %'  ; </v>
      </c>
    </row>
    <row r="388" spans="15:27" ht="16.5" customHeight="1">
      <c r="O388" t="str">
        <f t="shared" si="81"/>
        <v/>
      </c>
      <c r="P388" s="5" t="str">
        <f t="shared" si="82"/>
        <v xml:space="preserve"> </v>
      </c>
      <c r="Q388" s="5" t="str">
        <f t="shared" si="83"/>
        <v xml:space="preserve"> </v>
      </c>
      <c r="R388" s="5" t="str">
        <f t="shared" si="84"/>
        <v/>
      </c>
      <c r="S388" s="5">
        <f t="shared" si="85"/>
        <v>0</v>
      </c>
      <c r="T388" s="5">
        <f t="shared" si="86"/>
        <v>0</v>
      </c>
      <c r="U388" s="3" t="str">
        <f t="shared" si="87"/>
        <v>INSERT INTO TB_APT (SANG, APT_NM, YR, SAEDAE, APT_NO) VALUES (' ',' ','','0','0');</v>
      </c>
      <c r="V388" s="6" t="e">
        <f t="shared" si="88"/>
        <v>#VALUE!</v>
      </c>
      <c r="X388" s="7" t="str">
        <f t="shared" si="89"/>
        <v xml:space="preserve">UPDATE TB_APT SET APT_NO ='' WHERE APT_NM LIKE '% %'  ; </v>
      </c>
      <c r="Z388" s="5" t="str">
        <f t="shared" si="90"/>
        <v xml:space="preserve"> ,' '</v>
      </c>
      <c r="AA388" s="5" t="str">
        <f t="shared" si="91"/>
        <v xml:space="preserve">UPDATE TB_APT SET gu =' ' WHERE APT_NM LIKE '% %'  ; </v>
      </c>
    </row>
    <row r="389" spans="15:27" ht="16.5" customHeight="1">
      <c r="O389" t="str">
        <f t="shared" si="81"/>
        <v/>
      </c>
      <c r="P389" s="5" t="str">
        <f t="shared" si="82"/>
        <v xml:space="preserve"> </v>
      </c>
      <c r="Q389" s="5" t="str">
        <f t="shared" si="83"/>
        <v xml:space="preserve"> </v>
      </c>
      <c r="R389" s="5" t="str">
        <f t="shared" si="84"/>
        <v/>
      </c>
      <c r="S389" s="5">
        <f t="shared" si="85"/>
        <v>0</v>
      </c>
      <c r="T389" s="5">
        <f t="shared" si="86"/>
        <v>0</v>
      </c>
      <c r="U389" s="3" t="str">
        <f t="shared" si="87"/>
        <v>INSERT INTO TB_APT (SANG, APT_NM, YR, SAEDAE, APT_NO) VALUES (' ',' ','','0','0');</v>
      </c>
      <c r="V389" s="6" t="e">
        <f t="shared" si="88"/>
        <v>#VALUE!</v>
      </c>
      <c r="X389" s="7" t="str">
        <f t="shared" si="89"/>
        <v xml:space="preserve">UPDATE TB_APT SET APT_NO ='' WHERE APT_NM LIKE '% %'  ; </v>
      </c>
      <c r="Z389" s="5" t="str">
        <f t="shared" si="90"/>
        <v xml:space="preserve"> ,' '</v>
      </c>
      <c r="AA389" s="5" t="str">
        <f t="shared" si="91"/>
        <v xml:space="preserve">UPDATE TB_APT SET gu =' ' WHERE APT_NM LIKE '% %'  ; </v>
      </c>
    </row>
    <row r="390" spans="15:27" ht="16.5" customHeight="1">
      <c r="O390" t="str">
        <f t="shared" si="81"/>
        <v/>
      </c>
      <c r="P390" s="5" t="str">
        <f t="shared" si="82"/>
        <v xml:space="preserve"> </v>
      </c>
      <c r="Q390" s="5" t="str">
        <f t="shared" si="83"/>
        <v xml:space="preserve"> </v>
      </c>
      <c r="R390" s="5" t="str">
        <f t="shared" si="84"/>
        <v/>
      </c>
      <c r="S390" s="5">
        <f t="shared" si="85"/>
        <v>0</v>
      </c>
      <c r="T390" s="5">
        <f t="shared" si="86"/>
        <v>0</v>
      </c>
      <c r="U390" s="3" t="str">
        <f t="shared" si="87"/>
        <v>INSERT INTO TB_APT (SANG, APT_NM, YR, SAEDAE, APT_NO) VALUES (' ',' ','','0','0');</v>
      </c>
      <c r="V390" s="6" t="e">
        <f t="shared" si="88"/>
        <v>#VALUE!</v>
      </c>
      <c r="X390" s="7" t="str">
        <f t="shared" si="89"/>
        <v xml:space="preserve">UPDATE TB_APT SET APT_NO ='' WHERE APT_NM LIKE '% %'  ; </v>
      </c>
      <c r="Z390" s="5" t="str">
        <f t="shared" si="90"/>
        <v xml:space="preserve"> ,' '</v>
      </c>
      <c r="AA390" s="5" t="str">
        <f t="shared" si="91"/>
        <v xml:space="preserve">UPDATE TB_APT SET gu =' ' WHERE APT_NM LIKE '% %'  ; </v>
      </c>
    </row>
    <row r="391" spans="15:27" ht="16.5" customHeight="1">
      <c r="O391" t="str">
        <f t="shared" si="81"/>
        <v/>
      </c>
      <c r="P391" s="5" t="str">
        <f t="shared" si="82"/>
        <v xml:space="preserve"> </v>
      </c>
      <c r="Q391" s="5" t="str">
        <f t="shared" si="83"/>
        <v xml:space="preserve"> </v>
      </c>
      <c r="R391" s="5" t="str">
        <f t="shared" si="84"/>
        <v/>
      </c>
      <c r="S391" s="5">
        <f t="shared" si="85"/>
        <v>0</v>
      </c>
      <c r="T391" s="5">
        <f t="shared" si="86"/>
        <v>0</v>
      </c>
      <c r="U391" s="3" t="str">
        <f t="shared" si="87"/>
        <v>INSERT INTO TB_APT (SANG, APT_NM, YR, SAEDAE, APT_NO) VALUES (' ',' ','','0','0');</v>
      </c>
      <c r="V391" s="6" t="e">
        <f t="shared" si="88"/>
        <v>#VALUE!</v>
      </c>
      <c r="X391" s="7" t="str">
        <f t="shared" si="89"/>
        <v xml:space="preserve">UPDATE TB_APT SET APT_NO ='' WHERE APT_NM LIKE '% %'  ; </v>
      </c>
      <c r="Z391" s="5" t="str">
        <f t="shared" si="90"/>
        <v xml:space="preserve"> ,' '</v>
      </c>
      <c r="AA391" s="5" t="str">
        <f t="shared" si="91"/>
        <v xml:space="preserve">UPDATE TB_APT SET gu =' ' WHERE APT_NM LIKE '% %'  ; </v>
      </c>
    </row>
    <row r="392" spans="15:27" ht="16.5" customHeight="1">
      <c r="O392" t="str">
        <f t="shared" si="81"/>
        <v/>
      </c>
      <c r="P392" s="5" t="str">
        <f t="shared" si="82"/>
        <v xml:space="preserve"> </v>
      </c>
      <c r="Q392" s="5" t="str">
        <f t="shared" si="83"/>
        <v xml:space="preserve"> </v>
      </c>
      <c r="R392" s="5" t="str">
        <f t="shared" si="84"/>
        <v/>
      </c>
      <c r="S392" s="5">
        <f t="shared" si="85"/>
        <v>0</v>
      </c>
      <c r="T392" s="5">
        <f t="shared" si="86"/>
        <v>0</v>
      </c>
      <c r="U392" s="3" t="str">
        <f t="shared" si="87"/>
        <v>INSERT INTO TB_APT (SANG, APT_NM, YR, SAEDAE, APT_NO) VALUES (' ',' ','','0','0');</v>
      </c>
      <c r="V392" s="6" t="e">
        <f t="shared" si="88"/>
        <v>#VALUE!</v>
      </c>
      <c r="X392" s="7" t="str">
        <f t="shared" si="89"/>
        <v xml:space="preserve">UPDATE TB_APT SET APT_NO ='' WHERE APT_NM LIKE '% %'  ; </v>
      </c>
      <c r="Z392" s="5" t="str">
        <f t="shared" si="90"/>
        <v xml:space="preserve"> ,' '</v>
      </c>
      <c r="AA392" s="5" t="str">
        <f t="shared" si="91"/>
        <v xml:space="preserve">UPDATE TB_APT SET gu =' ' WHERE APT_NM LIKE '% %'  ; </v>
      </c>
    </row>
    <row r="393" spans="15:27" ht="16.5" customHeight="1">
      <c r="O393" t="str">
        <f t="shared" si="81"/>
        <v/>
      </c>
      <c r="P393" s="5" t="str">
        <f t="shared" si="82"/>
        <v xml:space="preserve"> </v>
      </c>
      <c r="Q393" s="5" t="str">
        <f t="shared" si="83"/>
        <v xml:space="preserve"> </v>
      </c>
      <c r="R393" s="5" t="str">
        <f t="shared" si="84"/>
        <v/>
      </c>
      <c r="S393" s="5">
        <f t="shared" si="85"/>
        <v>0</v>
      </c>
      <c r="T393" s="5">
        <f t="shared" si="86"/>
        <v>0</v>
      </c>
      <c r="U393" s="3" t="str">
        <f t="shared" si="87"/>
        <v>INSERT INTO TB_APT (SANG, APT_NM, YR, SAEDAE, APT_NO) VALUES (' ',' ','','0','0');</v>
      </c>
      <c r="V393" s="6" t="e">
        <f t="shared" si="88"/>
        <v>#VALUE!</v>
      </c>
      <c r="X393" s="7" t="str">
        <f t="shared" si="89"/>
        <v xml:space="preserve">UPDATE TB_APT SET APT_NO ='' WHERE APT_NM LIKE '% %'  ; </v>
      </c>
      <c r="Z393" s="5" t="str">
        <f t="shared" si="90"/>
        <v xml:space="preserve"> ,' '</v>
      </c>
      <c r="AA393" s="5" t="str">
        <f t="shared" si="91"/>
        <v xml:space="preserve">UPDATE TB_APT SET gu =' ' WHERE APT_NM LIKE '% %'  ; </v>
      </c>
    </row>
    <row r="394" spans="15:27" ht="16.5" customHeight="1">
      <c r="O394" t="str">
        <f t="shared" si="81"/>
        <v/>
      </c>
      <c r="P394" s="5" t="str">
        <f t="shared" si="82"/>
        <v xml:space="preserve"> </v>
      </c>
      <c r="Q394" s="5" t="str">
        <f t="shared" si="83"/>
        <v xml:space="preserve"> </v>
      </c>
      <c r="R394" s="5" t="str">
        <f t="shared" si="84"/>
        <v/>
      </c>
      <c r="S394" s="5">
        <f t="shared" si="85"/>
        <v>0</v>
      </c>
      <c r="T394" s="5">
        <f t="shared" si="86"/>
        <v>0</v>
      </c>
      <c r="U394" s="3" t="str">
        <f t="shared" si="87"/>
        <v>INSERT INTO TB_APT (SANG, APT_NM, YR, SAEDAE, APT_NO) VALUES (' ',' ','','0','0');</v>
      </c>
      <c r="V394" s="6" t="e">
        <f t="shared" si="88"/>
        <v>#VALUE!</v>
      </c>
      <c r="X394" s="7" t="str">
        <f t="shared" si="89"/>
        <v xml:space="preserve">UPDATE TB_APT SET APT_NO ='' WHERE APT_NM LIKE '% %'  ; </v>
      </c>
      <c r="Z394" s="5" t="str">
        <f t="shared" si="90"/>
        <v xml:space="preserve"> ,' '</v>
      </c>
      <c r="AA394" s="5" t="str">
        <f t="shared" si="91"/>
        <v xml:space="preserve">UPDATE TB_APT SET gu =' ' WHERE APT_NM LIKE '% %'  ; </v>
      </c>
    </row>
    <row r="395" spans="15:27" ht="16.5" customHeight="1">
      <c r="O395" t="str">
        <f t="shared" si="81"/>
        <v/>
      </c>
      <c r="P395" s="5" t="str">
        <f t="shared" si="82"/>
        <v xml:space="preserve"> </v>
      </c>
      <c r="Q395" s="5" t="str">
        <f t="shared" si="83"/>
        <v xml:space="preserve"> </v>
      </c>
      <c r="R395" s="5" t="str">
        <f t="shared" si="84"/>
        <v/>
      </c>
      <c r="S395" s="5">
        <f t="shared" si="85"/>
        <v>0</v>
      </c>
      <c r="T395" s="5">
        <f t="shared" si="86"/>
        <v>0</v>
      </c>
      <c r="U395" s="3" t="str">
        <f t="shared" si="87"/>
        <v>INSERT INTO TB_APT (SANG, APT_NM, YR, SAEDAE, APT_NO) VALUES (' ',' ','','0','0');</v>
      </c>
      <c r="V395" s="6" t="e">
        <f t="shared" si="88"/>
        <v>#VALUE!</v>
      </c>
      <c r="X395" s="7" t="str">
        <f t="shared" si="89"/>
        <v xml:space="preserve">UPDATE TB_APT SET APT_NO ='' WHERE APT_NM LIKE '% %'  ; </v>
      </c>
      <c r="Z395" s="5" t="str">
        <f t="shared" si="90"/>
        <v xml:space="preserve"> ,' '</v>
      </c>
      <c r="AA395" s="5" t="str">
        <f t="shared" si="91"/>
        <v xml:space="preserve">UPDATE TB_APT SET gu =' ' WHERE APT_NM LIKE '% %'  ; </v>
      </c>
    </row>
    <row r="396" spans="15:27" ht="16.5" customHeight="1">
      <c r="O396" t="str">
        <f t="shared" si="81"/>
        <v/>
      </c>
      <c r="P396" s="5" t="str">
        <f t="shared" si="82"/>
        <v xml:space="preserve"> </v>
      </c>
      <c r="Q396" s="5" t="str">
        <f t="shared" si="83"/>
        <v xml:space="preserve"> </v>
      </c>
      <c r="R396" s="5" t="str">
        <f t="shared" si="84"/>
        <v/>
      </c>
      <c r="S396" s="5">
        <f t="shared" si="85"/>
        <v>0</v>
      </c>
      <c r="T396" s="5">
        <f t="shared" si="86"/>
        <v>0</v>
      </c>
      <c r="U396" s="3" t="str">
        <f t="shared" si="87"/>
        <v>INSERT INTO TB_APT (SANG, APT_NM, YR, SAEDAE, APT_NO) VALUES (' ',' ','','0','0');</v>
      </c>
      <c r="V396" s="6" t="e">
        <f t="shared" si="88"/>
        <v>#VALUE!</v>
      </c>
      <c r="X396" s="7" t="str">
        <f t="shared" si="89"/>
        <v xml:space="preserve">UPDATE TB_APT SET APT_NO ='' WHERE APT_NM LIKE '% %'  ; </v>
      </c>
      <c r="Z396" s="5" t="str">
        <f t="shared" si="90"/>
        <v xml:space="preserve"> ,' '</v>
      </c>
      <c r="AA396" s="5" t="str">
        <f t="shared" si="91"/>
        <v xml:space="preserve">UPDATE TB_APT SET gu =' ' WHERE APT_NM LIKE '% %'  ; </v>
      </c>
    </row>
    <row r="397" spans="15:27" ht="16.5" customHeight="1">
      <c r="O397" t="str">
        <f t="shared" si="81"/>
        <v/>
      </c>
      <c r="P397" s="5" t="str">
        <f t="shared" si="82"/>
        <v xml:space="preserve"> </v>
      </c>
      <c r="Q397" s="5" t="str">
        <f t="shared" si="83"/>
        <v xml:space="preserve"> </v>
      </c>
      <c r="R397" s="5" t="str">
        <f t="shared" si="84"/>
        <v/>
      </c>
      <c r="S397" s="5">
        <f t="shared" si="85"/>
        <v>0</v>
      </c>
      <c r="T397" s="5">
        <f t="shared" si="86"/>
        <v>0</v>
      </c>
      <c r="U397" s="3" t="str">
        <f t="shared" si="87"/>
        <v>INSERT INTO TB_APT (SANG, APT_NM, YR, SAEDAE, APT_NO) VALUES (' ',' ','','0','0');</v>
      </c>
      <c r="V397" s="6" t="e">
        <f t="shared" si="88"/>
        <v>#VALUE!</v>
      </c>
      <c r="X397" s="7" t="str">
        <f t="shared" si="89"/>
        <v xml:space="preserve">UPDATE TB_APT SET APT_NO ='' WHERE APT_NM LIKE '% %'  ; </v>
      </c>
      <c r="Z397" s="5" t="str">
        <f t="shared" si="90"/>
        <v xml:space="preserve"> ,' '</v>
      </c>
      <c r="AA397" s="5" t="str">
        <f t="shared" si="91"/>
        <v xml:space="preserve">UPDATE TB_APT SET gu =' ' WHERE APT_NM LIKE '% %'  ; </v>
      </c>
    </row>
    <row r="398" spans="15:27" ht="16.5" customHeight="1">
      <c r="O398" t="str">
        <f t="shared" si="81"/>
        <v/>
      </c>
      <c r="P398" s="5" t="str">
        <f t="shared" si="82"/>
        <v xml:space="preserve"> </v>
      </c>
      <c r="Q398" s="5" t="str">
        <f t="shared" si="83"/>
        <v xml:space="preserve"> </v>
      </c>
      <c r="R398" s="5" t="str">
        <f t="shared" si="84"/>
        <v/>
      </c>
      <c r="S398" s="5">
        <f t="shared" si="85"/>
        <v>0</v>
      </c>
      <c r="T398" s="5">
        <f t="shared" si="86"/>
        <v>0</v>
      </c>
      <c r="U398" s="3" t="str">
        <f t="shared" si="87"/>
        <v>INSERT INTO TB_APT (SANG, APT_NM, YR, SAEDAE, APT_NO) VALUES (' ',' ','','0','0');</v>
      </c>
      <c r="V398" s="6" t="e">
        <f t="shared" si="88"/>
        <v>#VALUE!</v>
      </c>
      <c r="X398" s="7" t="str">
        <f t="shared" si="89"/>
        <v xml:space="preserve">UPDATE TB_APT SET APT_NO ='' WHERE APT_NM LIKE '% %'  ; </v>
      </c>
      <c r="Z398" s="5" t="str">
        <f t="shared" si="90"/>
        <v xml:space="preserve"> ,' '</v>
      </c>
      <c r="AA398" s="5" t="str">
        <f t="shared" si="91"/>
        <v xml:space="preserve">UPDATE TB_APT SET gu =' ' WHERE APT_NM LIKE '% %'  ; </v>
      </c>
    </row>
    <row r="399" spans="15:27" ht="16.5" customHeight="1">
      <c r="O399" t="str">
        <f t="shared" si="81"/>
        <v/>
      </c>
      <c r="P399" s="5" t="str">
        <f t="shared" si="82"/>
        <v xml:space="preserve"> </v>
      </c>
      <c r="Q399" s="5" t="str">
        <f t="shared" si="83"/>
        <v xml:space="preserve"> </v>
      </c>
      <c r="R399" s="5" t="str">
        <f t="shared" si="84"/>
        <v/>
      </c>
      <c r="S399" s="5">
        <f t="shared" si="85"/>
        <v>0</v>
      </c>
      <c r="T399" s="5">
        <f t="shared" si="86"/>
        <v>0</v>
      </c>
      <c r="U399" s="3" t="str">
        <f t="shared" si="87"/>
        <v>INSERT INTO TB_APT (SANG, APT_NM, YR, SAEDAE, APT_NO) VALUES (' ',' ','','0','0');</v>
      </c>
      <c r="V399" s="6" t="e">
        <f t="shared" si="88"/>
        <v>#VALUE!</v>
      </c>
      <c r="X399" s="7" t="str">
        <f t="shared" si="89"/>
        <v xml:space="preserve">UPDATE TB_APT SET APT_NO ='' WHERE APT_NM LIKE '% %'  ; </v>
      </c>
      <c r="Z399" s="5" t="str">
        <f t="shared" si="90"/>
        <v xml:space="preserve"> ,' '</v>
      </c>
      <c r="AA399" s="5" t="str">
        <f t="shared" si="91"/>
        <v xml:space="preserve">UPDATE TB_APT SET gu =' ' WHERE APT_NM LIKE '% %'  ; </v>
      </c>
    </row>
    <row r="400" spans="15:27" ht="16.5" customHeight="1">
      <c r="O400" t="str">
        <f t="shared" si="81"/>
        <v/>
      </c>
      <c r="P400" s="5" t="str">
        <f t="shared" si="82"/>
        <v xml:space="preserve"> </v>
      </c>
      <c r="Q400" s="5" t="str">
        <f t="shared" si="83"/>
        <v xml:space="preserve"> </v>
      </c>
      <c r="R400" s="5" t="str">
        <f t="shared" si="84"/>
        <v/>
      </c>
      <c r="S400" s="5">
        <f t="shared" si="85"/>
        <v>0</v>
      </c>
      <c r="T400" s="5">
        <f t="shared" si="86"/>
        <v>0</v>
      </c>
      <c r="U400" s="3" t="str">
        <f t="shared" si="87"/>
        <v>INSERT INTO TB_APT (SANG, APT_NM, YR, SAEDAE, APT_NO) VALUES (' ',' ','','0','0');</v>
      </c>
      <c r="V400" s="6" t="e">
        <f t="shared" si="88"/>
        <v>#VALUE!</v>
      </c>
      <c r="X400" s="7" t="str">
        <f t="shared" si="89"/>
        <v xml:space="preserve">UPDATE TB_APT SET APT_NO ='' WHERE APT_NM LIKE '% %'  ; </v>
      </c>
      <c r="Z400" s="5" t="str">
        <f t="shared" si="90"/>
        <v xml:space="preserve"> ,' '</v>
      </c>
      <c r="AA400" s="5" t="str">
        <f t="shared" si="91"/>
        <v xml:space="preserve">UPDATE TB_APT SET gu =' ' WHERE APT_NM LIKE '% %'  ; </v>
      </c>
    </row>
    <row r="401" spans="1:27" ht="16.5" customHeight="1">
      <c r="O401" t="str">
        <f t="shared" si="81"/>
        <v/>
      </c>
      <c r="P401" s="5" t="str">
        <f t="shared" si="82"/>
        <v xml:space="preserve"> </v>
      </c>
      <c r="Q401" s="5" t="str">
        <f t="shared" si="83"/>
        <v xml:space="preserve"> </v>
      </c>
      <c r="R401" s="5" t="str">
        <f t="shared" si="84"/>
        <v/>
      </c>
      <c r="S401" s="5">
        <f t="shared" si="85"/>
        <v>0</v>
      </c>
      <c r="T401" s="5">
        <f t="shared" si="86"/>
        <v>0</v>
      </c>
      <c r="U401" s="3" t="str">
        <f t="shared" si="87"/>
        <v>INSERT INTO TB_APT (SANG, APT_NM, YR, SAEDAE, APT_NO) VALUES (' ',' ','','0','0');</v>
      </c>
      <c r="V401" s="6" t="e">
        <f t="shared" si="88"/>
        <v>#VALUE!</v>
      </c>
      <c r="X401" s="7" t="str">
        <f t="shared" si="89"/>
        <v xml:space="preserve">UPDATE TB_APT SET APT_NO ='' WHERE APT_NM LIKE '% %'  ; </v>
      </c>
      <c r="Z401" s="5" t="str">
        <f t="shared" si="90"/>
        <v xml:space="preserve"> ,' '</v>
      </c>
      <c r="AA401" s="5" t="str">
        <f t="shared" si="91"/>
        <v xml:space="preserve">UPDATE TB_APT SET gu =' ' WHERE APT_NM LIKE '% %'  ; </v>
      </c>
    </row>
    <row r="402" spans="1:27" ht="16.5" customHeight="1">
      <c r="O402" t="str">
        <f t="shared" si="81"/>
        <v/>
      </c>
      <c r="P402" s="5" t="str">
        <f t="shared" si="82"/>
        <v xml:space="preserve"> </v>
      </c>
      <c r="Q402" s="5" t="str">
        <f t="shared" si="83"/>
        <v xml:space="preserve"> </v>
      </c>
      <c r="R402" s="5" t="str">
        <f t="shared" si="84"/>
        <v/>
      </c>
      <c r="S402" s="5">
        <f t="shared" si="85"/>
        <v>0</v>
      </c>
      <c r="T402" s="5">
        <f t="shared" si="86"/>
        <v>0</v>
      </c>
      <c r="U402" s="3" t="str">
        <f t="shared" si="87"/>
        <v>INSERT INTO TB_APT (SANG, APT_NM, YR, SAEDAE, APT_NO) VALUES (' ',' ','','0','0');</v>
      </c>
      <c r="V402" s="6" t="e">
        <f t="shared" si="88"/>
        <v>#VALUE!</v>
      </c>
      <c r="X402" s="7" t="str">
        <f t="shared" si="89"/>
        <v xml:space="preserve">UPDATE TB_APT SET APT_NO ='' WHERE APT_NM LIKE '% %'  ; </v>
      </c>
      <c r="Z402" s="5" t="str">
        <f t="shared" si="90"/>
        <v xml:space="preserve"> ,' '</v>
      </c>
      <c r="AA402" s="5" t="str">
        <f t="shared" si="91"/>
        <v xml:space="preserve">UPDATE TB_APT SET gu =' ' WHERE APT_NM LIKE '% %'  ; </v>
      </c>
    </row>
    <row r="403" spans="1:27" ht="16.5" customHeight="1">
      <c r="O403" t="str">
        <f t="shared" si="81"/>
        <v/>
      </c>
      <c r="P403" s="5" t="str">
        <f t="shared" si="82"/>
        <v xml:space="preserve"> </v>
      </c>
      <c r="Q403" s="5" t="str">
        <f t="shared" si="83"/>
        <v xml:space="preserve"> </v>
      </c>
      <c r="R403" s="5" t="str">
        <f t="shared" si="84"/>
        <v/>
      </c>
      <c r="S403" s="5">
        <f t="shared" si="85"/>
        <v>0</v>
      </c>
      <c r="T403" s="5">
        <f t="shared" si="86"/>
        <v>0</v>
      </c>
      <c r="U403" s="3" t="str">
        <f t="shared" si="87"/>
        <v>INSERT INTO TB_APT (SANG, APT_NM, YR, SAEDAE, APT_NO) VALUES (' ',' ','','0','0');</v>
      </c>
      <c r="V403" s="6" t="e">
        <f t="shared" si="88"/>
        <v>#VALUE!</v>
      </c>
      <c r="X403" s="7" t="str">
        <f t="shared" si="89"/>
        <v xml:space="preserve">UPDATE TB_APT SET APT_NO ='' WHERE APT_NM LIKE '% %'  ; </v>
      </c>
      <c r="Z403" s="5" t="str">
        <f t="shared" si="90"/>
        <v xml:space="preserve"> ,' '</v>
      </c>
      <c r="AA403" s="5" t="str">
        <f t="shared" si="91"/>
        <v xml:space="preserve">UPDATE TB_APT SET gu =' ' WHERE APT_NM LIKE '% %'  ; </v>
      </c>
    </row>
    <row r="404" spans="1:27" ht="16.5" customHeight="1">
      <c r="O404" t="str">
        <f t="shared" si="81"/>
        <v/>
      </c>
      <c r="P404" s="5" t="str">
        <f t="shared" si="82"/>
        <v xml:space="preserve"> </v>
      </c>
      <c r="Q404" s="5" t="str">
        <f t="shared" si="83"/>
        <v xml:space="preserve"> </v>
      </c>
      <c r="R404" s="5" t="str">
        <f t="shared" si="84"/>
        <v/>
      </c>
      <c r="S404" s="5">
        <f t="shared" si="85"/>
        <v>0</v>
      </c>
      <c r="T404" s="5">
        <f t="shared" si="86"/>
        <v>0</v>
      </c>
      <c r="U404" s="3" t="str">
        <f t="shared" si="87"/>
        <v>INSERT INTO TB_APT (SANG, APT_NM, YR, SAEDAE, APT_NO) VALUES (' ',' ','','0','0');</v>
      </c>
      <c r="V404" s="6" t="e">
        <f t="shared" si="88"/>
        <v>#VALUE!</v>
      </c>
      <c r="X404" s="7" t="str">
        <f t="shared" si="89"/>
        <v xml:space="preserve">UPDATE TB_APT SET APT_NO ='' WHERE APT_NM LIKE '% %'  ; </v>
      </c>
      <c r="Z404" s="5" t="str">
        <f t="shared" si="90"/>
        <v xml:space="preserve"> ,' '</v>
      </c>
      <c r="AA404" s="5" t="str">
        <f t="shared" si="91"/>
        <v xml:space="preserve">UPDATE TB_APT SET gu =' ' WHERE APT_NM LIKE '% %'  ; </v>
      </c>
    </row>
    <row r="405" spans="1:27" ht="16.5" customHeight="1">
      <c r="O405" t="str">
        <f t="shared" si="81"/>
        <v/>
      </c>
      <c r="P405" s="5" t="str">
        <f t="shared" si="82"/>
        <v xml:space="preserve"> </v>
      </c>
      <c r="Q405" s="5" t="str">
        <f t="shared" si="83"/>
        <v xml:space="preserve"> </v>
      </c>
      <c r="R405" s="5" t="str">
        <f t="shared" si="84"/>
        <v/>
      </c>
      <c r="S405" s="5">
        <f t="shared" si="85"/>
        <v>0</v>
      </c>
      <c r="T405" s="5">
        <f t="shared" si="86"/>
        <v>0</v>
      </c>
      <c r="U405" s="3" t="str">
        <f t="shared" si="87"/>
        <v>INSERT INTO TB_APT (SANG, APT_NM, YR, SAEDAE, APT_NO) VALUES (' ',' ','','0','0');</v>
      </c>
      <c r="V405" s="6" t="e">
        <f t="shared" si="88"/>
        <v>#VALUE!</v>
      </c>
      <c r="X405" s="7" t="str">
        <f t="shared" si="89"/>
        <v xml:space="preserve">UPDATE TB_APT SET APT_NO ='' WHERE APT_NM LIKE '% %'  ; </v>
      </c>
      <c r="Z405" s="5" t="str">
        <f t="shared" si="90"/>
        <v xml:space="preserve"> ,' '</v>
      </c>
      <c r="AA405" s="5" t="str">
        <f t="shared" si="91"/>
        <v xml:space="preserve">UPDATE TB_APT SET gu =' ' WHERE APT_NM LIKE '% %'  ; </v>
      </c>
    </row>
    <row r="406" spans="1:27" ht="16.5" customHeight="1">
      <c r="O406" t="str">
        <f t="shared" si="81"/>
        <v/>
      </c>
      <c r="P406" s="5" t="str">
        <f t="shared" si="82"/>
        <v xml:space="preserve"> </v>
      </c>
      <c r="Q406" s="5" t="str">
        <f t="shared" si="83"/>
        <v xml:space="preserve"> </v>
      </c>
      <c r="R406" s="5" t="str">
        <f t="shared" si="84"/>
        <v/>
      </c>
      <c r="S406" s="5">
        <f t="shared" si="85"/>
        <v>0</v>
      </c>
      <c r="T406" s="5">
        <f t="shared" si="86"/>
        <v>0</v>
      </c>
      <c r="U406" s="3" t="str">
        <f t="shared" si="87"/>
        <v>INSERT INTO TB_APT (SANG, APT_NM, YR, SAEDAE, APT_NO) VALUES (' ',' ','','0','0');</v>
      </c>
      <c r="V406" s="6" t="e">
        <f t="shared" si="88"/>
        <v>#VALUE!</v>
      </c>
      <c r="X406" s="7" t="str">
        <f t="shared" si="89"/>
        <v xml:space="preserve">UPDATE TB_APT SET APT_NO ='' WHERE APT_NM LIKE '% %'  ; </v>
      </c>
      <c r="Z406" s="5" t="str">
        <f t="shared" si="90"/>
        <v xml:space="preserve"> ,' '</v>
      </c>
      <c r="AA406" s="5" t="str">
        <f t="shared" si="91"/>
        <v xml:space="preserve">UPDATE TB_APT SET gu =' ' WHERE APT_NM LIKE '% %'  ; </v>
      </c>
    </row>
    <row r="407" spans="1:27" ht="16.5" customHeight="1">
      <c r="O407" t="str">
        <f t="shared" si="81"/>
        <v/>
      </c>
      <c r="P407" s="5" t="str">
        <f t="shared" si="82"/>
        <v xml:space="preserve"> </v>
      </c>
      <c r="Q407" s="5" t="str">
        <f t="shared" si="83"/>
        <v xml:space="preserve"> </v>
      </c>
      <c r="R407" s="5" t="str">
        <f t="shared" si="84"/>
        <v/>
      </c>
      <c r="S407" s="5">
        <f t="shared" si="85"/>
        <v>0</v>
      </c>
      <c r="T407" s="5">
        <f t="shared" si="86"/>
        <v>0</v>
      </c>
      <c r="U407" s="3" t="str">
        <f t="shared" si="87"/>
        <v>INSERT INTO TB_APT (SANG, APT_NM, YR, SAEDAE, APT_NO) VALUES (' ',' ','','0','0');</v>
      </c>
      <c r="V407" s="6" t="e">
        <f t="shared" si="88"/>
        <v>#VALUE!</v>
      </c>
      <c r="X407" s="7" t="str">
        <f t="shared" si="89"/>
        <v xml:space="preserve">UPDATE TB_APT SET APT_NO ='' WHERE APT_NM LIKE '% %'  ; </v>
      </c>
      <c r="Z407" s="5" t="str">
        <f t="shared" si="90"/>
        <v xml:space="preserve"> ,' '</v>
      </c>
      <c r="AA407" s="5" t="str">
        <f t="shared" si="91"/>
        <v xml:space="preserve">UPDATE TB_APT SET gu =' ' WHERE APT_NM LIKE '% %'  ; </v>
      </c>
    </row>
    <row r="408" spans="1:27" ht="16.5" customHeight="1">
      <c r="O408" t="str">
        <f t="shared" si="81"/>
        <v/>
      </c>
      <c r="P408" s="5" t="str">
        <f t="shared" si="82"/>
        <v xml:space="preserve"> </v>
      </c>
      <c r="Q408" s="5" t="str">
        <f t="shared" si="83"/>
        <v xml:space="preserve"> </v>
      </c>
      <c r="R408" s="5" t="str">
        <f t="shared" si="84"/>
        <v/>
      </c>
      <c r="S408" s="5">
        <f t="shared" si="85"/>
        <v>0</v>
      </c>
      <c r="T408" s="5">
        <f t="shared" si="86"/>
        <v>0</v>
      </c>
      <c r="U408" s="3" t="str">
        <f t="shared" si="87"/>
        <v>INSERT INTO TB_APT (SANG, APT_NM, YR, SAEDAE, APT_NO) VALUES (' ',' ','','0','0');</v>
      </c>
      <c r="V408" s="6" t="e">
        <f t="shared" si="88"/>
        <v>#VALUE!</v>
      </c>
      <c r="X408" s="7" t="str">
        <f t="shared" si="89"/>
        <v xml:space="preserve">UPDATE TB_APT SET APT_NO ='' WHERE APT_NM LIKE '% %'  ; </v>
      </c>
      <c r="Z408" s="5" t="str">
        <f t="shared" si="90"/>
        <v xml:space="preserve"> ,' '</v>
      </c>
      <c r="AA408" s="5" t="str">
        <f t="shared" si="91"/>
        <v xml:space="preserve">UPDATE TB_APT SET gu =' ' WHERE APT_NM LIKE '% %'  ; </v>
      </c>
    </row>
    <row r="409" spans="1:27" ht="16.5" customHeight="1">
      <c r="O409" t="str">
        <f t="shared" si="81"/>
        <v/>
      </c>
      <c r="P409" s="5" t="str">
        <f t="shared" si="82"/>
        <v xml:space="preserve"> </v>
      </c>
      <c r="Q409" s="5" t="str">
        <f t="shared" si="83"/>
        <v xml:space="preserve"> </v>
      </c>
      <c r="R409" s="5" t="str">
        <f t="shared" si="84"/>
        <v/>
      </c>
      <c r="S409" s="5">
        <f t="shared" si="85"/>
        <v>0</v>
      </c>
      <c r="T409" s="5">
        <f t="shared" si="86"/>
        <v>0</v>
      </c>
      <c r="U409" s="3" t="str">
        <f t="shared" si="87"/>
        <v>INSERT INTO TB_APT (SANG, APT_NM, YR, SAEDAE, APT_NO) VALUES (' ',' ','','0','0');</v>
      </c>
      <c r="V409" s="6" t="e">
        <f t="shared" si="88"/>
        <v>#VALUE!</v>
      </c>
      <c r="X409" s="7" t="str">
        <f t="shared" si="89"/>
        <v xml:space="preserve">UPDATE TB_APT SET APT_NO ='' WHERE APT_NM LIKE '% %'  ; </v>
      </c>
      <c r="Z409" s="5" t="str">
        <f t="shared" si="90"/>
        <v xml:space="preserve"> ,' '</v>
      </c>
      <c r="AA409" s="5" t="str">
        <f t="shared" si="91"/>
        <v xml:space="preserve">UPDATE TB_APT SET gu =' ' WHERE APT_NM LIKE '% %'  ; </v>
      </c>
    </row>
    <row r="410" spans="1:27" ht="16.5" customHeight="1">
      <c r="O410" t="str">
        <f t="shared" si="81"/>
        <v/>
      </c>
      <c r="P410" s="5" t="str">
        <f t="shared" si="82"/>
        <v xml:space="preserve"> </v>
      </c>
      <c r="Q410" s="5" t="str">
        <f t="shared" si="83"/>
        <v xml:space="preserve"> </v>
      </c>
      <c r="R410" s="5" t="str">
        <f t="shared" si="84"/>
        <v/>
      </c>
      <c r="S410" s="5">
        <f t="shared" si="85"/>
        <v>0</v>
      </c>
      <c r="T410" s="5">
        <f t="shared" si="86"/>
        <v>0</v>
      </c>
      <c r="U410" s="3" t="str">
        <f t="shared" si="87"/>
        <v>INSERT INTO TB_APT (SANG, APT_NM, YR, SAEDAE, APT_NO) VALUES (' ',' ','','0','0');</v>
      </c>
      <c r="V410" s="6" t="e">
        <f t="shared" si="88"/>
        <v>#VALUE!</v>
      </c>
      <c r="X410" s="7" t="str">
        <f t="shared" si="89"/>
        <v xml:space="preserve">UPDATE TB_APT SET APT_NO ='' WHERE APT_NM LIKE '% %'  ; </v>
      </c>
      <c r="Z410" s="5" t="str">
        <f t="shared" si="90"/>
        <v xml:space="preserve"> ,' '</v>
      </c>
      <c r="AA410" s="5" t="str">
        <f t="shared" si="91"/>
        <v xml:space="preserve">UPDATE TB_APT SET gu =' ' WHERE APT_NM LIKE '% %'  ; </v>
      </c>
    </row>
    <row r="411" spans="1:27" ht="16.5" customHeight="1">
      <c r="A411" s="59"/>
      <c r="B411" s="59"/>
      <c r="C411" s="59"/>
      <c r="D411" s="59"/>
      <c r="E411" s="59"/>
      <c r="F411" s="59"/>
      <c r="G411" s="59"/>
      <c r="H411" s="59"/>
      <c r="I411" s="59"/>
      <c r="J411" s="59"/>
      <c r="K411" s="59"/>
      <c r="L411" s="59"/>
      <c r="M411" s="59"/>
      <c r="N411" s="59"/>
      <c r="O411" t="str">
        <f t="shared" si="81"/>
        <v/>
      </c>
      <c r="P411" s="5" t="str">
        <f t="shared" si="82"/>
        <v xml:space="preserve"> </v>
      </c>
      <c r="Q411" s="5" t="str">
        <f t="shared" si="83"/>
        <v xml:space="preserve"> </v>
      </c>
      <c r="R411" s="5" t="str">
        <f t="shared" si="84"/>
        <v/>
      </c>
      <c r="S411" s="5">
        <f t="shared" si="85"/>
        <v>0</v>
      </c>
      <c r="T411" s="5">
        <f t="shared" si="86"/>
        <v>0</v>
      </c>
      <c r="U411" s="3" t="str">
        <f t="shared" si="87"/>
        <v>INSERT INTO TB_APT (SANG, APT_NM, YR, SAEDAE, APT_NO) VALUES (' ',' ','','0','0');</v>
      </c>
      <c r="V411" s="6" t="e">
        <f t="shared" si="88"/>
        <v>#VALUE!</v>
      </c>
      <c r="X411" s="7" t="str">
        <f t="shared" si="89"/>
        <v xml:space="preserve">UPDATE TB_APT SET APT_NO ='' WHERE APT_NM LIKE '% %'  ; </v>
      </c>
      <c r="Z411" s="5" t="str">
        <f t="shared" si="90"/>
        <v xml:space="preserve"> ,' '</v>
      </c>
      <c r="AA411" s="5" t="str">
        <f t="shared" si="91"/>
        <v xml:space="preserve">UPDATE TB_APT SET gu =' ' WHERE APT_NM LIKE '% %'  ; </v>
      </c>
    </row>
    <row r="412" spans="1:27" ht="16.5" customHeight="1">
      <c r="O412" t="str">
        <f t="shared" si="81"/>
        <v/>
      </c>
      <c r="P412" s="5" t="str">
        <f t="shared" si="82"/>
        <v xml:space="preserve"> </v>
      </c>
      <c r="Q412" s="5" t="str">
        <f t="shared" si="83"/>
        <v xml:space="preserve"> </v>
      </c>
      <c r="R412" s="5" t="str">
        <f t="shared" si="84"/>
        <v/>
      </c>
      <c r="S412" s="5">
        <f t="shared" si="85"/>
        <v>0</v>
      </c>
      <c r="T412" s="5">
        <f t="shared" si="86"/>
        <v>0</v>
      </c>
      <c r="U412" s="3" t="str">
        <f t="shared" si="87"/>
        <v>INSERT INTO TB_APT (SANG, APT_NM, YR, SAEDAE, APT_NO) VALUES (' ',' ','','0','0');</v>
      </c>
      <c r="V412" s="6" t="e">
        <f t="shared" si="88"/>
        <v>#VALUE!</v>
      </c>
      <c r="X412" s="7" t="str">
        <f t="shared" si="89"/>
        <v xml:space="preserve">UPDATE TB_APT SET APT_NO ='' WHERE APT_NM LIKE '% %'  ; </v>
      </c>
      <c r="Z412" s="5" t="str">
        <f t="shared" si="90"/>
        <v xml:space="preserve"> ,' '</v>
      </c>
      <c r="AA412" s="5" t="str">
        <f t="shared" si="91"/>
        <v xml:space="preserve">UPDATE TB_APT SET gu =' ' WHERE APT_NM LIKE '% %'  ; </v>
      </c>
    </row>
    <row r="413" spans="1:27" ht="16.5" customHeight="1">
      <c r="O413" t="str">
        <f t="shared" si="81"/>
        <v/>
      </c>
      <c r="P413" s="5" t="str">
        <f t="shared" si="82"/>
        <v xml:space="preserve"> </v>
      </c>
      <c r="Q413" s="5" t="str">
        <f t="shared" si="83"/>
        <v xml:space="preserve"> </v>
      </c>
      <c r="R413" s="5" t="str">
        <f t="shared" si="84"/>
        <v/>
      </c>
      <c r="S413" s="5">
        <f t="shared" si="85"/>
        <v>0</v>
      </c>
      <c r="T413" s="5">
        <f t="shared" si="86"/>
        <v>0</v>
      </c>
      <c r="U413" s="3" t="str">
        <f t="shared" si="87"/>
        <v>INSERT INTO TB_APT (SANG, APT_NM, YR, SAEDAE, APT_NO) VALUES (' ',' ','','0','0');</v>
      </c>
      <c r="V413" s="6" t="e">
        <f t="shared" si="88"/>
        <v>#VALUE!</v>
      </c>
      <c r="X413" s="7" t="str">
        <f t="shared" si="89"/>
        <v xml:space="preserve">UPDATE TB_APT SET APT_NO ='' WHERE APT_NM LIKE '% %'  ; </v>
      </c>
      <c r="Z413" s="5" t="str">
        <f t="shared" si="90"/>
        <v xml:space="preserve"> ,' '</v>
      </c>
      <c r="AA413" s="5" t="str">
        <f t="shared" si="91"/>
        <v xml:space="preserve">UPDATE TB_APT SET gu =' ' WHERE APT_NM LIKE '% %'  ; </v>
      </c>
    </row>
    <row r="414" spans="1:27" ht="16.5" customHeight="1">
      <c r="O414" t="str">
        <f t="shared" si="81"/>
        <v/>
      </c>
      <c r="P414" s="5" t="str">
        <f t="shared" si="82"/>
        <v xml:space="preserve"> </v>
      </c>
      <c r="Q414" s="5" t="str">
        <f t="shared" si="83"/>
        <v xml:space="preserve"> </v>
      </c>
      <c r="R414" s="5" t="str">
        <f t="shared" si="84"/>
        <v/>
      </c>
      <c r="S414" s="5">
        <f t="shared" si="85"/>
        <v>0</v>
      </c>
      <c r="T414" s="5">
        <f t="shared" si="86"/>
        <v>0</v>
      </c>
      <c r="U414" s="3" t="str">
        <f t="shared" si="87"/>
        <v>INSERT INTO TB_APT (SANG, APT_NM, YR, SAEDAE, APT_NO) VALUES (' ',' ','','0','0');</v>
      </c>
      <c r="V414" s="6" t="e">
        <f t="shared" si="88"/>
        <v>#VALUE!</v>
      </c>
      <c r="X414" s="7" t="str">
        <f t="shared" si="89"/>
        <v xml:space="preserve">UPDATE TB_APT SET APT_NO ='' WHERE APT_NM LIKE '% %'  ; </v>
      </c>
      <c r="Z414" s="5" t="str">
        <f t="shared" si="90"/>
        <v xml:space="preserve"> ,' '</v>
      </c>
      <c r="AA414" s="5" t="str">
        <f t="shared" si="91"/>
        <v xml:space="preserve">UPDATE TB_APT SET gu =' ' WHERE APT_NM LIKE '% %'  ; </v>
      </c>
    </row>
    <row r="415" spans="1:27" ht="16.5" customHeight="1">
      <c r="O415" t="str">
        <f t="shared" si="81"/>
        <v/>
      </c>
      <c r="P415" s="5" t="str">
        <f t="shared" si="82"/>
        <v xml:space="preserve"> </v>
      </c>
      <c r="Q415" s="5" t="str">
        <f t="shared" si="83"/>
        <v xml:space="preserve"> </v>
      </c>
      <c r="R415" s="5" t="str">
        <f t="shared" si="84"/>
        <v/>
      </c>
      <c r="S415" s="5">
        <f t="shared" si="85"/>
        <v>0</v>
      </c>
      <c r="T415" s="5">
        <f t="shared" si="86"/>
        <v>0</v>
      </c>
      <c r="U415" s="3" t="str">
        <f t="shared" si="87"/>
        <v>INSERT INTO TB_APT (SANG, APT_NM, YR, SAEDAE, APT_NO) VALUES (' ',' ','','0','0');</v>
      </c>
      <c r="V415" s="6" t="e">
        <f t="shared" si="88"/>
        <v>#VALUE!</v>
      </c>
      <c r="X415" s="7" t="str">
        <f t="shared" si="89"/>
        <v xml:space="preserve">UPDATE TB_APT SET APT_NO ='' WHERE APT_NM LIKE '% %'  ; </v>
      </c>
      <c r="Z415" s="5" t="str">
        <f t="shared" si="90"/>
        <v xml:space="preserve"> ,' '</v>
      </c>
      <c r="AA415" s="5" t="str">
        <f t="shared" si="91"/>
        <v xml:space="preserve">UPDATE TB_APT SET gu =' ' WHERE APT_NM LIKE '% %'  ; </v>
      </c>
    </row>
    <row r="416" spans="1:27" ht="16.5" customHeight="1">
      <c r="O416" t="str">
        <f t="shared" si="81"/>
        <v/>
      </c>
      <c r="P416" s="5" t="str">
        <f t="shared" si="82"/>
        <v xml:space="preserve"> </v>
      </c>
      <c r="Q416" s="5" t="str">
        <f t="shared" si="83"/>
        <v xml:space="preserve"> </v>
      </c>
      <c r="R416" s="5" t="str">
        <f t="shared" si="84"/>
        <v/>
      </c>
      <c r="S416" s="5">
        <f t="shared" si="85"/>
        <v>0</v>
      </c>
      <c r="T416" s="5">
        <f t="shared" si="86"/>
        <v>0</v>
      </c>
      <c r="U416" s="3" t="str">
        <f t="shared" si="87"/>
        <v>INSERT INTO TB_APT (SANG, APT_NM, YR, SAEDAE, APT_NO) VALUES (' ',' ','','0','0');</v>
      </c>
      <c r="V416" s="6" t="e">
        <f t="shared" si="88"/>
        <v>#VALUE!</v>
      </c>
      <c r="X416" s="7" t="str">
        <f t="shared" si="89"/>
        <v xml:space="preserve">UPDATE TB_APT SET APT_NO ='' WHERE APT_NM LIKE '% %'  ; </v>
      </c>
      <c r="Z416" s="5" t="str">
        <f t="shared" si="90"/>
        <v xml:space="preserve"> ,' '</v>
      </c>
      <c r="AA416" s="5" t="str">
        <f t="shared" si="91"/>
        <v xml:space="preserve">UPDATE TB_APT SET gu =' ' WHERE APT_NM LIKE '% %'  ; </v>
      </c>
    </row>
    <row r="417" spans="15:27" ht="16.5" customHeight="1">
      <c r="O417" t="str">
        <f t="shared" si="81"/>
        <v/>
      </c>
      <c r="P417" s="5" t="str">
        <f t="shared" si="82"/>
        <v xml:space="preserve"> </v>
      </c>
      <c r="Q417" s="5" t="str">
        <f t="shared" si="83"/>
        <v xml:space="preserve"> </v>
      </c>
      <c r="R417" s="5" t="str">
        <f t="shared" si="84"/>
        <v/>
      </c>
      <c r="S417" s="5">
        <f t="shared" si="85"/>
        <v>0</v>
      </c>
      <c r="T417" s="5">
        <f t="shared" si="86"/>
        <v>0</v>
      </c>
      <c r="U417" s="3" t="str">
        <f t="shared" si="87"/>
        <v>INSERT INTO TB_APT (SANG, APT_NM, YR, SAEDAE, APT_NO) VALUES (' ',' ','','0','0');</v>
      </c>
      <c r="V417" s="6" t="e">
        <f t="shared" si="88"/>
        <v>#VALUE!</v>
      </c>
      <c r="X417" s="7" t="str">
        <f t="shared" si="89"/>
        <v xml:space="preserve">UPDATE TB_APT SET APT_NO ='' WHERE APT_NM LIKE '% %'  ; </v>
      </c>
      <c r="Z417" s="5" t="str">
        <f t="shared" si="90"/>
        <v xml:space="preserve"> ,' '</v>
      </c>
      <c r="AA417" s="5" t="str">
        <f t="shared" si="91"/>
        <v xml:space="preserve">UPDATE TB_APT SET gu =' ' WHERE APT_NM LIKE '% %'  ; </v>
      </c>
    </row>
    <row r="418" spans="15:27" ht="16.5" customHeight="1">
      <c r="O418" t="str">
        <f t="shared" si="81"/>
        <v/>
      </c>
      <c r="P418" s="5" t="str">
        <f t="shared" si="82"/>
        <v xml:space="preserve"> </v>
      </c>
      <c r="Q418" s="5" t="str">
        <f t="shared" si="83"/>
        <v xml:space="preserve"> </v>
      </c>
      <c r="R418" s="5" t="str">
        <f t="shared" si="84"/>
        <v/>
      </c>
      <c r="S418" s="5">
        <f t="shared" si="85"/>
        <v>0</v>
      </c>
      <c r="T418" s="5">
        <f t="shared" si="86"/>
        <v>0</v>
      </c>
      <c r="U418" s="3" t="str">
        <f t="shared" si="87"/>
        <v>INSERT INTO TB_APT (SANG, APT_NM, YR, SAEDAE, APT_NO) VALUES (' ',' ','','0','0');</v>
      </c>
      <c r="V418" s="6" t="e">
        <f t="shared" si="88"/>
        <v>#VALUE!</v>
      </c>
      <c r="X418" s="7" t="str">
        <f t="shared" si="89"/>
        <v xml:space="preserve">UPDATE TB_APT SET APT_NO ='' WHERE APT_NM LIKE '% %'  ; </v>
      </c>
      <c r="Z418" s="5" t="str">
        <f t="shared" si="90"/>
        <v xml:space="preserve"> ,' '</v>
      </c>
      <c r="AA418" s="5" t="str">
        <f t="shared" si="91"/>
        <v xml:space="preserve">UPDATE TB_APT SET gu =' ' WHERE APT_NM LIKE '% %'  ; </v>
      </c>
    </row>
    <row r="419" spans="15:27" ht="16.5" customHeight="1">
      <c r="O419" t="str">
        <f t="shared" si="81"/>
        <v/>
      </c>
      <c r="P419" s="5" t="str">
        <f t="shared" si="82"/>
        <v xml:space="preserve"> </v>
      </c>
      <c r="Q419" s="5" t="str">
        <f t="shared" si="83"/>
        <v xml:space="preserve"> </v>
      </c>
      <c r="R419" s="5" t="str">
        <f t="shared" si="84"/>
        <v/>
      </c>
      <c r="S419" s="5">
        <f t="shared" si="85"/>
        <v>0</v>
      </c>
      <c r="T419" s="5">
        <f t="shared" si="86"/>
        <v>0</v>
      </c>
      <c r="U419" s="3" t="str">
        <f t="shared" si="87"/>
        <v>INSERT INTO TB_APT (SANG, APT_NM, YR, SAEDAE, APT_NO) VALUES (' ',' ','','0','0');</v>
      </c>
      <c r="V419" s="6" t="e">
        <f t="shared" si="88"/>
        <v>#VALUE!</v>
      </c>
      <c r="X419" s="7" t="str">
        <f t="shared" si="89"/>
        <v xml:space="preserve">UPDATE TB_APT SET APT_NO ='' WHERE APT_NM LIKE '% %'  ; </v>
      </c>
      <c r="Z419" s="5" t="str">
        <f t="shared" si="90"/>
        <v xml:space="preserve"> ,' '</v>
      </c>
      <c r="AA419" s="5" t="str">
        <f t="shared" si="91"/>
        <v xml:space="preserve">UPDATE TB_APT SET gu =' ' WHERE APT_NM LIKE '% %'  ; </v>
      </c>
    </row>
    <row r="420" spans="15:27" ht="16.5" customHeight="1">
      <c r="O420" t="str">
        <f t="shared" si="81"/>
        <v/>
      </c>
      <c r="P420" s="5" t="str">
        <f t="shared" si="82"/>
        <v xml:space="preserve"> </v>
      </c>
      <c r="Q420" s="5" t="str">
        <f t="shared" si="83"/>
        <v xml:space="preserve"> </v>
      </c>
      <c r="R420" s="5" t="str">
        <f t="shared" si="84"/>
        <v/>
      </c>
      <c r="S420" s="5">
        <f t="shared" si="85"/>
        <v>0</v>
      </c>
      <c r="T420" s="5">
        <f t="shared" si="86"/>
        <v>0</v>
      </c>
      <c r="U420" s="3" t="str">
        <f t="shared" si="87"/>
        <v>INSERT INTO TB_APT (SANG, APT_NM, YR, SAEDAE, APT_NO) VALUES (' ',' ','','0','0');</v>
      </c>
      <c r="V420" s="6" t="e">
        <f t="shared" si="88"/>
        <v>#VALUE!</v>
      </c>
      <c r="X420" s="7" t="str">
        <f t="shared" si="89"/>
        <v xml:space="preserve">UPDATE TB_APT SET APT_NO ='' WHERE APT_NM LIKE '% %'  ; </v>
      </c>
      <c r="Z420" s="5" t="str">
        <f t="shared" si="90"/>
        <v xml:space="preserve"> ,' '</v>
      </c>
      <c r="AA420" s="5" t="str">
        <f t="shared" si="91"/>
        <v xml:space="preserve">UPDATE TB_APT SET gu =' ' WHERE APT_NM LIKE '% %'  ; </v>
      </c>
    </row>
    <row r="421" spans="15:27" ht="16.5" customHeight="1">
      <c r="O421" t="str">
        <f t="shared" si="81"/>
        <v/>
      </c>
      <c r="P421" s="5" t="str">
        <f t="shared" si="82"/>
        <v xml:space="preserve"> </v>
      </c>
      <c r="Q421" s="5" t="str">
        <f t="shared" si="83"/>
        <v xml:space="preserve"> </v>
      </c>
      <c r="R421" s="5" t="str">
        <f t="shared" si="84"/>
        <v/>
      </c>
      <c r="S421" s="5">
        <f t="shared" si="85"/>
        <v>0</v>
      </c>
      <c r="T421" s="5">
        <f t="shared" si="86"/>
        <v>0</v>
      </c>
      <c r="U421" s="3" t="str">
        <f t="shared" si="87"/>
        <v>INSERT INTO TB_APT (SANG, APT_NM, YR, SAEDAE, APT_NO) VALUES (' ',' ','','0','0');</v>
      </c>
      <c r="V421" s="6" t="e">
        <f t="shared" si="88"/>
        <v>#VALUE!</v>
      </c>
      <c r="X421" s="7" t="str">
        <f t="shared" si="89"/>
        <v xml:space="preserve">UPDATE TB_APT SET APT_NO ='' WHERE APT_NM LIKE '% %'  ; </v>
      </c>
      <c r="Z421" s="5" t="str">
        <f t="shared" si="90"/>
        <v xml:space="preserve"> ,' '</v>
      </c>
      <c r="AA421" s="5" t="str">
        <f t="shared" si="91"/>
        <v xml:space="preserve">UPDATE TB_APT SET gu =' ' WHERE APT_NM LIKE '% %'  ; </v>
      </c>
    </row>
    <row r="422" spans="15:27" ht="16.5" customHeight="1">
      <c r="O422" t="str">
        <f t="shared" si="81"/>
        <v/>
      </c>
      <c r="P422" s="5" t="str">
        <f t="shared" si="82"/>
        <v xml:space="preserve"> </v>
      </c>
      <c r="Q422" s="5" t="str">
        <f t="shared" si="83"/>
        <v xml:space="preserve"> </v>
      </c>
      <c r="R422" s="5" t="str">
        <f t="shared" si="84"/>
        <v/>
      </c>
      <c r="S422" s="5">
        <f t="shared" si="85"/>
        <v>0</v>
      </c>
      <c r="T422" s="5">
        <f t="shared" si="86"/>
        <v>0</v>
      </c>
      <c r="U422" s="3" t="str">
        <f t="shared" si="87"/>
        <v>INSERT INTO TB_APT (SANG, APT_NM, YR, SAEDAE, APT_NO) VALUES (' ',' ','','0','0');</v>
      </c>
      <c r="V422" s="6" t="e">
        <f t="shared" si="88"/>
        <v>#VALUE!</v>
      </c>
      <c r="X422" s="7" t="str">
        <f t="shared" si="89"/>
        <v xml:space="preserve">UPDATE TB_APT SET APT_NO ='' WHERE APT_NM LIKE '% %'  ; </v>
      </c>
      <c r="Z422" s="5" t="str">
        <f t="shared" si="90"/>
        <v xml:space="preserve"> ,' '</v>
      </c>
      <c r="AA422" s="5" t="str">
        <f t="shared" si="91"/>
        <v xml:space="preserve">UPDATE TB_APT SET gu =' ' WHERE APT_NM LIKE '% %'  ; </v>
      </c>
    </row>
    <row r="423" spans="15:27" ht="16.5" customHeight="1">
      <c r="O423" t="str">
        <f t="shared" si="81"/>
        <v/>
      </c>
      <c r="P423" s="5" t="str">
        <f t="shared" si="82"/>
        <v xml:space="preserve"> </v>
      </c>
      <c r="Q423" s="5" t="str">
        <f t="shared" si="83"/>
        <v xml:space="preserve"> </v>
      </c>
      <c r="R423" s="5" t="str">
        <f t="shared" si="84"/>
        <v/>
      </c>
      <c r="S423" s="5">
        <f t="shared" si="85"/>
        <v>0</v>
      </c>
      <c r="T423" s="5">
        <f t="shared" si="86"/>
        <v>0</v>
      </c>
      <c r="U423" s="3" t="str">
        <f t="shared" si="87"/>
        <v>INSERT INTO TB_APT (SANG, APT_NM, YR, SAEDAE, APT_NO) VALUES (' ',' ','','0','0');</v>
      </c>
      <c r="V423" s="6" t="e">
        <f t="shared" si="88"/>
        <v>#VALUE!</v>
      </c>
      <c r="X423" s="7" t="str">
        <f t="shared" si="89"/>
        <v xml:space="preserve">UPDATE TB_APT SET APT_NO ='' WHERE APT_NM LIKE '% %'  ; </v>
      </c>
      <c r="Z423" s="5" t="str">
        <f t="shared" si="90"/>
        <v xml:space="preserve"> ,' '</v>
      </c>
      <c r="AA423" s="5" t="str">
        <f t="shared" si="91"/>
        <v xml:space="preserve">UPDATE TB_APT SET gu =' ' WHERE APT_NM LIKE '% %'  ; </v>
      </c>
    </row>
    <row r="424" spans="15:27" ht="16.5" customHeight="1">
      <c r="O424" t="str">
        <f t="shared" si="81"/>
        <v/>
      </c>
      <c r="P424" s="5" t="str">
        <f t="shared" si="82"/>
        <v xml:space="preserve"> </v>
      </c>
      <c r="Q424" s="5" t="str">
        <f t="shared" si="83"/>
        <v xml:space="preserve"> </v>
      </c>
      <c r="R424" s="5" t="str">
        <f t="shared" si="84"/>
        <v/>
      </c>
      <c r="S424" s="5">
        <f t="shared" si="85"/>
        <v>0</v>
      </c>
      <c r="T424" s="5">
        <f t="shared" si="86"/>
        <v>0</v>
      </c>
      <c r="U424" s="3" t="str">
        <f t="shared" si="87"/>
        <v>INSERT INTO TB_APT (SANG, APT_NM, YR, SAEDAE, APT_NO) VALUES (' ',' ','','0','0');</v>
      </c>
      <c r="V424" s="6" t="e">
        <f t="shared" si="88"/>
        <v>#VALUE!</v>
      </c>
      <c r="X424" s="7" t="str">
        <f t="shared" si="89"/>
        <v xml:space="preserve">UPDATE TB_APT SET APT_NO ='' WHERE APT_NM LIKE '% %'  ; </v>
      </c>
      <c r="Z424" s="5" t="str">
        <f t="shared" si="90"/>
        <v xml:space="preserve"> ,' '</v>
      </c>
      <c r="AA424" s="5" t="str">
        <f t="shared" si="91"/>
        <v xml:space="preserve">UPDATE TB_APT SET gu =' ' WHERE APT_NM LIKE '% %'  ; </v>
      </c>
    </row>
    <row r="425" spans="15:27" ht="16.5" customHeight="1">
      <c r="O425" t="str">
        <f t="shared" si="81"/>
        <v/>
      </c>
      <c r="P425" s="5" t="str">
        <f t="shared" si="82"/>
        <v xml:space="preserve"> </v>
      </c>
      <c r="Q425" s="5" t="str">
        <f t="shared" si="83"/>
        <v xml:space="preserve"> </v>
      </c>
      <c r="R425" s="5" t="str">
        <f t="shared" si="84"/>
        <v/>
      </c>
      <c r="S425" s="5">
        <f t="shared" si="85"/>
        <v>0</v>
      </c>
      <c r="T425" s="5">
        <f t="shared" si="86"/>
        <v>0</v>
      </c>
      <c r="U425" s="3" t="str">
        <f t="shared" si="87"/>
        <v>INSERT INTO TB_APT (SANG, APT_NM, YR, SAEDAE, APT_NO) VALUES (' ',' ','','0','0');</v>
      </c>
      <c r="V425" s="6" t="e">
        <f t="shared" si="88"/>
        <v>#VALUE!</v>
      </c>
      <c r="X425" s="7" t="str">
        <f t="shared" si="89"/>
        <v xml:space="preserve">UPDATE TB_APT SET APT_NO ='' WHERE APT_NM LIKE '% %'  ; </v>
      </c>
      <c r="Z425" s="5" t="str">
        <f t="shared" si="90"/>
        <v xml:space="preserve"> ,' '</v>
      </c>
      <c r="AA425" s="5" t="str">
        <f t="shared" si="91"/>
        <v xml:space="preserve">UPDATE TB_APT SET gu =' ' WHERE APT_NM LIKE '% %'  ; </v>
      </c>
    </row>
    <row r="426" spans="15:27" ht="16.5" customHeight="1">
      <c r="O426" t="str">
        <f t="shared" si="81"/>
        <v/>
      </c>
      <c r="P426" s="5" t="str">
        <f t="shared" si="82"/>
        <v xml:space="preserve"> </v>
      </c>
      <c r="Q426" s="5" t="str">
        <f t="shared" si="83"/>
        <v xml:space="preserve"> </v>
      </c>
      <c r="R426" s="5" t="str">
        <f t="shared" si="84"/>
        <v/>
      </c>
      <c r="S426" s="5">
        <f t="shared" si="85"/>
        <v>0</v>
      </c>
      <c r="T426" s="5">
        <f t="shared" si="86"/>
        <v>0</v>
      </c>
      <c r="U426" s="3" t="str">
        <f t="shared" si="87"/>
        <v>INSERT INTO TB_APT (SANG, APT_NM, YR, SAEDAE, APT_NO) VALUES (' ',' ','','0','0');</v>
      </c>
      <c r="V426" s="6" t="e">
        <f t="shared" si="88"/>
        <v>#VALUE!</v>
      </c>
      <c r="X426" s="7" t="str">
        <f t="shared" si="89"/>
        <v xml:space="preserve">UPDATE TB_APT SET APT_NO ='' WHERE APT_NM LIKE '% %'  ; </v>
      </c>
      <c r="Z426" s="5" t="str">
        <f t="shared" si="90"/>
        <v xml:space="preserve"> ,' '</v>
      </c>
      <c r="AA426" s="5" t="str">
        <f t="shared" si="91"/>
        <v xml:space="preserve">UPDATE TB_APT SET gu =' ' WHERE APT_NM LIKE '% %'  ; </v>
      </c>
    </row>
    <row r="427" spans="15:27" ht="16.5" customHeight="1">
      <c r="O427" t="str">
        <f t="shared" si="81"/>
        <v/>
      </c>
      <c r="P427" s="5" t="str">
        <f t="shared" si="82"/>
        <v xml:space="preserve"> </v>
      </c>
      <c r="Q427" s="5" t="str">
        <f t="shared" si="83"/>
        <v xml:space="preserve"> </v>
      </c>
      <c r="R427" s="5" t="str">
        <f t="shared" si="84"/>
        <v/>
      </c>
      <c r="S427" s="5">
        <f t="shared" si="85"/>
        <v>0</v>
      </c>
      <c r="T427" s="5">
        <f t="shared" si="86"/>
        <v>0</v>
      </c>
      <c r="U427" s="3" t="str">
        <f t="shared" si="87"/>
        <v>INSERT INTO TB_APT (SANG, APT_NM, YR, SAEDAE, APT_NO) VALUES (' ',' ','','0','0');</v>
      </c>
      <c r="V427" s="6" t="e">
        <f t="shared" si="88"/>
        <v>#VALUE!</v>
      </c>
      <c r="X427" s="7" t="str">
        <f t="shared" si="89"/>
        <v xml:space="preserve">UPDATE TB_APT SET APT_NO ='' WHERE APT_NM LIKE '% %'  ; </v>
      </c>
      <c r="Z427" s="5" t="str">
        <f t="shared" si="90"/>
        <v xml:space="preserve"> ,' '</v>
      </c>
      <c r="AA427" s="5" t="str">
        <f t="shared" si="91"/>
        <v xml:space="preserve">UPDATE TB_APT SET gu =' ' WHERE APT_NM LIKE '% %'  ; </v>
      </c>
    </row>
    <row r="428" spans="15:27" ht="16.5" customHeight="1">
      <c r="O428" t="str">
        <f t="shared" si="81"/>
        <v/>
      </c>
      <c r="P428" s="5" t="str">
        <f t="shared" si="82"/>
        <v xml:space="preserve"> </v>
      </c>
      <c r="Q428" s="5" t="str">
        <f t="shared" si="83"/>
        <v xml:space="preserve"> </v>
      </c>
      <c r="R428" s="5" t="str">
        <f t="shared" si="84"/>
        <v/>
      </c>
      <c r="S428" s="5">
        <f t="shared" si="85"/>
        <v>0</v>
      </c>
      <c r="T428" s="5">
        <f t="shared" si="86"/>
        <v>0</v>
      </c>
      <c r="U428" s="3" t="str">
        <f t="shared" si="87"/>
        <v>INSERT INTO TB_APT (SANG, APT_NM, YR, SAEDAE, APT_NO) VALUES (' ',' ','','0','0');</v>
      </c>
      <c r="V428" s="6" t="e">
        <f t="shared" si="88"/>
        <v>#VALUE!</v>
      </c>
      <c r="X428" s="7" t="str">
        <f t="shared" si="89"/>
        <v xml:space="preserve">UPDATE TB_APT SET APT_NO ='' WHERE APT_NM LIKE '% %'  ; </v>
      </c>
      <c r="Z428" s="5" t="str">
        <f t="shared" si="90"/>
        <v xml:space="preserve"> ,' '</v>
      </c>
      <c r="AA428" s="5" t="str">
        <f t="shared" si="91"/>
        <v xml:space="preserve">UPDATE TB_APT SET gu =' ' WHERE APT_NM LIKE '% %'  ; </v>
      </c>
    </row>
    <row r="429" spans="15:27" ht="16.5" customHeight="1">
      <c r="O429" t="str">
        <f t="shared" si="81"/>
        <v/>
      </c>
      <c r="P429" s="5" t="str">
        <f t="shared" si="82"/>
        <v xml:space="preserve"> </v>
      </c>
      <c r="Q429" s="5" t="str">
        <f t="shared" si="83"/>
        <v xml:space="preserve"> </v>
      </c>
      <c r="R429" s="5" t="str">
        <f t="shared" si="84"/>
        <v/>
      </c>
      <c r="S429" s="5">
        <f t="shared" si="85"/>
        <v>0</v>
      </c>
      <c r="T429" s="5">
        <f t="shared" si="86"/>
        <v>0</v>
      </c>
      <c r="U429" s="3" t="str">
        <f t="shared" si="87"/>
        <v>INSERT INTO TB_APT (SANG, APT_NM, YR, SAEDAE, APT_NO) VALUES (' ',' ','','0','0');</v>
      </c>
      <c r="V429" s="6" t="e">
        <f t="shared" si="88"/>
        <v>#VALUE!</v>
      </c>
      <c r="X429" s="7" t="str">
        <f t="shared" si="89"/>
        <v xml:space="preserve">UPDATE TB_APT SET APT_NO ='' WHERE APT_NM LIKE '% %'  ; </v>
      </c>
      <c r="Z429" s="5" t="str">
        <f t="shared" si="90"/>
        <v xml:space="preserve"> ,' '</v>
      </c>
      <c r="AA429" s="5" t="str">
        <f t="shared" si="91"/>
        <v xml:space="preserve">UPDATE TB_APT SET gu =' ' WHERE APT_NM LIKE '% %'  ; </v>
      </c>
    </row>
    <row r="430" spans="15:27" ht="16.5" customHeight="1">
      <c r="O430" t="str">
        <f t="shared" si="81"/>
        <v/>
      </c>
      <c r="P430" s="5" t="str">
        <f t="shared" si="82"/>
        <v xml:space="preserve"> </v>
      </c>
      <c r="Q430" s="5" t="str">
        <f t="shared" si="83"/>
        <v xml:space="preserve"> </v>
      </c>
      <c r="R430" s="5" t="str">
        <f t="shared" si="84"/>
        <v/>
      </c>
      <c r="S430" s="5">
        <f t="shared" si="85"/>
        <v>0</v>
      </c>
      <c r="T430" s="5">
        <f t="shared" si="86"/>
        <v>0</v>
      </c>
      <c r="U430" s="3" t="str">
        <f t="shared" si="87"/>
        <v>INSERT INTO TB_APT (SANG, APT_NM, YR, SAEDAE, APT_NO) VALUES (' ',' ','','0','0');</v>
      </c>
      <c r="V430" s="6" t="e">
        <f t="shared" si="88"/>
        <v>#VALUE!</v>
      </c>
      <c r="X430" s="7" t="str">
        <f t="shared" si="89"/>
        <v xml:space="preserve">UPDATE TB_APT SET APT_NO ='' WHERE APT_NM LIKE '% %'  ; </v>
      </c>
      <c r="Z430" s="5" t="str">
        <f t="shared" si="90"/>
        <v xml:space="preserve"> ,' '</v>
      </c>
      <c r="AA430" s="5" t="str">
        <f t="shared" si="91"/>
        <v xml:space="preserve">UPDATE TB_APT SET gu =' ' WHERE APT_NM LIKE '% %'  ; </v>
      </c>
    </row>
    <row r="431" spans="15:27" ht="16.5" customHeight="1">
      <c r="O431" t="str">
        <f t="shared" si="81"/>
        <v/>
      </c>
      <c r="P431" s="5" t="str">
        <f t="shared" si="82"/>
        <v xml:space="preserve"> </v>
      </c>
      <c r="Q431" s="5" t="str">
        <f t="shared" si="83"/>
        <v xml:space="preserve"> </v>
      </c>
      <c r="R431" s="5" t="str">
        <f t="shared" si="84"/>
        <v/>
      </c>
      <c r="S431" s="5">
        <f t="shared" si="85"/>
        <v>0</v>
      </c>
      <c r="T431" s="5">
        <f t="shared" si="86"/>
        <v>0</v>
      </c>
      <c r="U431" s="3" t="str">
        <f t="shared" si="87"/>
        <v>INSERT INTO TB_APT (SANG, APT_NM, YR, SAEDAE, APT_NO) VALUES (' ',' ','','0','0');</v>
      </c>
      <c r="V431" s="6" t="e">
        <f t="shared" si="88"/>
        <v>#VALUE!</v>
      </c>
      <c r="X431" s="7" t="str">
        <f t="shared" si="89"/>
        <v xml:space="preserve">UPDATE TB_APT SET APT_NO ='' WHERE APT_NM LIKE '% %'  ; </v>
      </c>
      <c r="Z431" s="5" t="str">
        <f t="shared" si="90"/>
        <v xml:space="preserve"> ,' '</v>
      </c>
      <c r="AA431" s="5" t="str">
        <f t="shared" si="91"/>
        <v xml:space="preserve">UPDATE TB_APT SET gu =' ' WHERE APT_NM LIKE '% %'  ; </v>
      </c>
    </row>
    <row r="432" spans="15:27" ht="16.5" customHeight="1">
      <c r="O432" t="str">
        <f t="shared" si="81"/>
        <v/>
      </c>
      <c r="P432" s="5" t="str">
        <f t="shared" si="82"/>
        <v xml:space="preserve"> </v>
      </c>
      <c r="Q432" s="5" t="str">
        <f t="shared" si="83"/>
        <v xml:space="preserve"> </v>
      </c>
      <c r="R432" s="5" t="str">
        <f t="shared" si="84"/>
        <v/>
      </c>
      <c r="S432" s="5">
        <f t="shared" si="85"/>
        <v>0</v>
      </c>
      <c r="T432" s="5">
        <f t="shared" si="86"/>
        <v>0</v>
      </c>
      <c r="U432" s="3" t="str">
        <f t="shared" si="87"/>
        <v>INSERT INTO TB_APT (SANG, APT_NM, YR, SAEDAE, APT_NO) VALUES (' ',' ','','0','0');</v>
      </c>
      <c r="V432" s="6" t="e">
        <f t="shared" si="88"/>
        <v>#VALUE!</v>
      </c>
      <c r="X432" s="7" t="str">
        <f t="shared" si="89"/>
        <v xml:space="preserve">UPDATE TB_APT SET APT_NO ='' WHERE APT_NM LIKE '% %'  ; </v>
      </c>
      <c r="Z432" s="5" t="str">
        <f t="shared" si="90"/>
        <v xml:space="preserve"> ,' '</v>
      </c>
      <c r="AA432" s="5" t="str">
        <f t="shared" si="91"/>
        <v xml:space="preserve">UPDATE TB_APT SET gu =' ' WHERE APT_NM LIKE '% %'  ; </v>
      </c>
    </row>
    <row r="433" spans="1:27" ht="16.5" customHeight="1">
      <c r="O433" t="str">
        <f t="shared" si="81"/>
        <v/>
      </c>
      <c r="P433" s="5" t="str">
        <f t="shared" si="82"/>
        <v xml:space="preserve"> </v>
      </c>
      <c r="Q433" s="5" t="str">
        <f t="shared" si="83"/>
        <v xml:space="preserve"> </v>
      </c>
      <c r="R433" s="5" t="str">
        <f t="shared" si="84"/>
        <v/>
      </c>
      <c r="S433" s="5">
        <f t="shared" si="85"/>
        <v>0</v>
      </c>
      <c r="T433" s="5">
        <f t="shared" si="86"/>
        <v>0</v>
      </c>
      <c r="U433" s="3" t="str">
        <f t="shared" si="87"/>
        <v>INSERT INTO TB_APT (SANG, APT_NM, YR, SAEDAE, APT_NO) VALUES (' ',' ','','0','0');</v>
      </c>
      <c r="V433" s="6" t="e">
        <f t="shared" si="88"/>
        <v>#VALUE!</v>
      </c>
      <c r="X433" s="7" t="str">
        <f t="shared" si="89"/>
        <v xml:space="preserve">UPDATE TB_APT SET APT_NO ='' WHERE APT_NM LIKE '% %'  ; </v>
      </c>
      <c r="Z433" s="5" t="str">
        <f t="shared" si="90"/>
        <v xml:space="preserve"> ,' '</v>
      </c>
      <c r="AA433" s="5" t="str">
        <f t="shared" si="91"/>
        <v xml:space="preserve">UPDATE TB_APT SET gu =' ' WHERE APT_NM LIKE '% %'  ; </v>
      </c>
    </row>
    <row r="434" spans="1:27" ht="16.5" customHeight="1">
      <c r="O434" t="str">
        <f t="shared" si="81"/>
        <v/>
      </c>
      <c r="P434" s="5" t="str">
        <f t="shared" si="82"/>
        <v xml:space="preserve"> </v>
      </c>
      <c r="Q434" s="5" t="str">
        <f t="shared" si="83"/>
        <v xml:space="preserve"> </v>
      </c>
      <c r="R434" s="5" t="str">
        <f t="shared" si="84"/>
        <v/>
      </c>
      <c r="S434" s="5">
        <f t="shared" si="85"/>
        <v>0</v>
      </c>
      <c r="T434" s="5">
        <f t="shared" si="86"/>
        <v>0</v>
      </c>
      <c r="U434" s="3" t="str">
        <f t="shared" si="87"/>
        <v>INSERT INTO TB_APT (SANG, APT_NM, YR, SAEDAE, APT_NO) VALUES (' ',' ','','0','0');</v>
      </c>
      <c r="V434" s="6" t="e">
        <f t="shared" si="88"/>
        <v>#VALUE!</v>
      </c>
      <c r="X434" s="7" t="str">
        <f t="shared" si="89"/>
        <v xml:space="preserve">UPDATE TB_APT SET APT_NO ='' WHERE APT_NM LIKE '% %'  ; </v>
      </c>
      <c r="Z434" s="5" t="str">
        <f t="shared" si="90"/>
        <v xml:space="preserve"> ,' '</v>
      </c>
      <c r="AA434" s="5" t="str">
        <f t="shared" si="91"/>
        <v xml:space="preserve">UPDATE TB_APT SET gu =' ' WHERE APT_NM LIKE '% %'  ; </v>
      </c>
    </row>
    <row r="435" spans="1:27" ht="16.5" customHeight="1">
      <c r="O435" t="str">
        <f t="shared" si="81"/>
        <v/>
      </c>
      <c r="P435" s="5" t="str">
        <f t="shared" si="82"/>
        <v xml:space="preserve"> </v>
      </c>
      <c r="Q435" s="5" t="str">
        <f t="shared" si="83"/>
        <v xml:space="preserve"> </v>
      </c>
      <c r="R435" s="5" t="str">
        <f t="shared" si="84"/>
        <v/>
      </c>
      <c r="S435" s="5">
        <f t="shared" si="85"/>
        <v>0</v>
      </c>
      <c r="T435" s="5">
        <f t="shared" si="86"/>
        <v>0</v>
      </c>
      <c r="U435" s="3" t="str">
        <f t="shared" si="87"/>
        <v>INSERT INTO TB_APT (SANG, APT_NM, YR, SAEDAE, APT_NO) VALUES (' ',' ','','0','0');</v>
      </c>
      <c r="V435" s="6" t="e">
        <f t="shared" si="88"/>
        <v>#VALUE!</v>
      </c>
      <c r="X435" s="7" t="str">
        <f t="shared" si="89"/>
        <v xml:space="preserve">UPDATE TB_APT SET APT_NO ='' WHERE APT_NM LIKE '% %'  ; </v>
      </c>
      <c r="Z435" s="5" t="str">
        <f t="shared" si="90"/>
        <v xml:space="preserve"> ,' '</v>
      </c>
      <c r="AA435" s="5" t="str">
        <f t="shared" si="91"/>
        <v xml:space="preserve">UPDATE TB_APT SET gu =' ' WHERE APT_NM LIKE '% %'  ; </v>
      </c>
    </row>
    <row r="436" spans="1:27" ht="16.5" customHeight="1">
      <c r="O436" t="str">
        <f t="shared" si="81"/>
        <v/>
      </c>
      <c r="P436" s="5" t="str">
        <f t="shared" si="82"/>
        <v xml:space="preserve"> </v>
      </c>
      <c r="Q436" s="5" t="str">
        <f t="shared" si="83"/>
        <v xml:space="preserve"> </v>
      </c>
      <c r="R436" s="5" t="str">
        <f t="shared" si="84"/>
        <v/>
      </c>
      <c r="S436" s="5">
        <f t="shared" si="85"/>
        <v>0</v>
      </c>
      <c r="T436" s="5">
        <f t="shared" si="86"/>
        <v>0</v>
      </c>
      <c r="U436" s="3" t="str">
        <f t="shared" si="87"/>
        <v>INSERT INTO TB_APT (SANG, APT_NM, YR, SAEDAE, APT_NO) VALUES (' ',' ','','0','0');</v>
      </c>
      <c r="V436" s="6" t="e">
        <f t="shared" si="88"/>
        <v>#VALUE!</v>
      </c>
      <c r="X436" s="7" t="str">
        <f t="shared" si="89"/>
        <v xml:space="preserve">UPDATE TB_APT SET APT_NO ='' WHERE APT_NM LIKE '% %'  ; </v>
      </c>
      <c r="Z436" s="5" t="str">
        <f t="shared" si="90"/>
        <v xml:space="preserve"> ,' '</v>
      </c>
      <c r="AA436" s="5" t="str">
        <f t="shared" si="91"/>
        <v xml:space="preserve">UPDATE TB_APT SET gu =' ' WHERE APT_NM LIKE '% %'  ; </v>
      </c>
    </row>
    <row r="437" spans="1:27" ht="16.5" customHeight="1">
      <c r="O437" t="str">
        <f t="shared" si="81"/>
        <v/>
      </c>
      <c r="P437" s="5" t="str">
        <f t="shared" si="82"/>
        <v xml:space="preserve"> </v>
      </c>
      <c r="Q437" s="5" t="str">
        <f t="shared" si="83"/>
        <v xml:space="preserve"> </v>
      </c>
      <c r="R437" s="5" t="str">
        <f t="shared" si="84"/>
        <v/>
      </c>
      <c r="S437" s="5">
        <f t="shared" si="85"/>
        <v>0</v>
      </c>
      <c r="T437" s="5">
        <f t="shared" si="86"/>
        <v>0</v>
      </c>
      <c r="U437" s="3" t="str">
        <f t="shared" si="87"/>
        <v>INSERT INTO TB_APT (SANG, APT_NM, YR, SAEDAE, APT_NO) VALUES (' ',' ','','0','0');</v>
      </c>
      <c r="V437" s="6" t="e">
        <f t="shared" si="88"/>
        <v>#VALUE!</v>
      </c>
      <c r="X437" s="7" t="str">
        <f t="shared" si="89"/>
        <v xml:space="preserve">UPDATE TB_APT SET APT_NO ='' WHERE APT_NM LIKE '% %'  ; </v>
      </c>
      <c r="Z437" s="5" t="str">
        <f t="shared" si="90"/>
        <v xml:space="preserve"> ,' '</v>
      </c>
      <c r="AA437" s="5" t="str">
        <f t="shared" si="91"/>
        <v xml:space="preserve">UPDATE TB_APT SET gu =' ' WHERE APT_NM LIKE '% %'  ; </v>
      </c>
    </row>
    <row r="438" spans="1:27" ht="16.5" customHeight="1">
      <c r="O438" t="str">
        <f t="shared" si="81"/>
        <v/>
      </c>
      <c r="P438" s="5" t="str">
        <f t="shared" si="82"/>
        <v xml:space="preserve"> </v>
      </c>
      <c r="Q438" s="5" t="str">
        <f t="shared" si="83"/>
        <v xml:space="preserve"> </v>
      </c>
      <c r="R438" s="5" t="str">
        <f t="shared" si="84"/>
        <v/>
      </c>
      <c r="S438" s="5">
        <f t="shared" si="85"/>
        <v>0</v>
      </c>
      <c r="T438" s="5">
        <f t="shared" si="86"/>
        <v>0</v>
      </c>
      <c r="U438" s="3" t="str">
        <f t="shared" si="87"/>
        <v>INSERT INTO TB_APT (SANG, APT_NM, YR, SAEDAE, APT_NO) VALUES (' ',' ','','0','0');</v>
      </c>
      <c r="V438" s="6" t="e">
        <f t="shared" si="88"/>
        <v>#VALUE!</v>
      </c>
      <c r="X438" s="7" t="str">
        <f t="shared" si="89"/>
        <v xml:space="preserve">UPDATE TB_APT SET APT_NO ='' WHERE APT_NM LIKE '% %'  ; </v>
      </c>
      <c r="Z438" s="5" t="str">
        <f t="shared" si="90"/>
        <v xml:space="preserve"> ,' '</v>
      </c>
      <c r="AA438" s="5" t="str">
        <f t="shared" si="91"/>
        <v xml:space="preserve">UPDATE TB_APT SET gu =' ' WHERE APT_NM LIKE '% %'  ; </v>
      </c>
    </row>
    <row r="439" spans="1:27" ht="16.5" customHeight="1">
      <c r="A439" s="59"/>
      <c r="B439" s="59"/>
      <c r="C439" s="59"/>
      <c r="D439" s="59"/>
      <c r="E439" s="59"/>
      <c r="F439" s="59"/>
      <c r="G439" s="59"/>
      <c r="H439" s="59"/>
      <c r="I439" s="59"/>
      <c r="J439" s="59"/>
      <c r="K439" s="59"/>
      <c r="L439" s="59"/>
      <c r="M439" s="59"/>
      <c r="N439" s="59"/>
      <c r="O439" t="str">
        <f t="shared" si="81"/>
        <v/>
      </c>
      <c r="P439" s="5" t="str">
        <f t="shared" si="82"/>
        <v xml:space="preserve"> </v>
      </c>
      <c r="Q439" s="5" t="str">
        <f t="shared" si="83"/>
        <v xml:space="preserve"> </v>
      </c>
      <c r="R439" s="5" t="str">
        <f t="shared" si="84"/>
        <v/>
      </c>
      <c r="S439" s="5">
        <f t="shared" si="85"/>
        <v>0</v>
      </c>
      <c r="T439" s="5">
        <f t="shared" si="86"/>
        <v>0</v>
      </c>
      <c r="U439" s="3" t="str">
        <f t="shared" si="87"/>
        <v>INSERT INTO TB_APT (SANG, APT_NM, YR, SAEDAE, APT_NO) VALUES (' ',' ','','0','0');</v>
      </c>
      <c r="V439" s="6" t="e">
        <f t="shared" si="88"/>
        <v>#VALUE!</v>
      </c>
      <c r="X439" s="7" t="str">
        <f t="shared" si="89"/>
        <v xml:space="preserve">UPDATE TB_APT SET APT_NO ='' WHERE APT_NM LIKE '% %'  ; </v>
      </c>
      <c r="Z439" s="5" t="str">
        <f t="shared" si="90"/>
        <v xml:space="preserve"> ,' '</v>
      </c>
      <c r="AA439" s="5" t="str">
        <f t="shared" si="91"/>
        <v xml:space="preserve">UPDATE TB_APT SET gu =' ' WHERE APT_NM LIKE '% %'  ; </v>
      </c>
    </row>
    <row r="440" spans="1:27" ht="16.5" customHeight="1">
      <c r="O440" t="str">
        <f t="shared" si="81"/>
        <v/>
      </c>
      <c r="P440" s="5" t="str">
        <f t="shared" si="82"/>
        <v xml:space="preserve"> </v>
      </c>
      <c r="Q440" s="5" t="str">
        <f t="shared" si="83"/>
        <v xml:space="preserve"> </v>
      </c>
      <c r="R440" s="5" t="str">
        <f t="shared" si="84"/>
        <v/>
      </c>
      <c r="S440" s="5">
        <f t="shared" si="85"/>
        <v>0</v>
      </c>
      <c r="T440" s="5">
        <f t="shared" si="86"/>
        <v>0</v>
      </c>
      <c r="U440" s="3" t="str">
        <f t="shared" si="87"/>
        <v>INSERT INTO TB_APT (SANG, APT_NM, YR, SAEDAE, APT_NO) VALUES (' ',' ','','0','0');</v>
      </c>
      <c r="V440" s="6" t="e">
        <f t="shared" si="88"/>
        <v>#VALUE!</v>
      </c>
      <c r="X440" s="7" t="str">
        <f t="shared" si="89"/>
        <v xml:space="preserve">UPDATE TB_APT SET APT_NO ='' WHERE APT_NM LIKE '% %'  ; </v>
      </c>
      <c r="Z440" s="5" t="str">
        <f t="shared" si="90"/>
        <v xml:space="preserve"> ,' '</v>
      </c>
      <c r="AA440" s="5" t="str">
        <f t="shared" si="91"/>
        <v xml:space="preserve">UPDATE TB_APT SET gu =' ' WHERE APT_NM LIKE '% %'  ; </v>
      </c>
    </row>
    <row r="441" spans="1:27" ht="16.5" customHeight="1">
      <c r="O441" t="str">
        <f t="shared" si="81"/>
        <v/>
      </c>
      <c r="P441" s="5" t="str">
        <f t="shared" si="82"/>
        <v xml:space="preserve"> </v>
      </c>
      <c r="Q441" s="5" t="str">
        <f t="shared" si="83"/>
        <v xml:space="preserve"> </v>
      </c>
      <c r="R441" s="5" t="str">
        <f t="shared" si="84"/>
        <v/>
      </c>
      <c r="S441" s="5">
        <f t="shared" si="85"/>
        <v>0</v>
      </c>
      <c r="T441" s="5">
        <f t="shared" si="86"/>
        <v>0</v>
      </c>
      <c r="U441" s="3" t="str">
        <f t="shared" si="87"/>
        <v>INSERT INTO TB_APT (SANG, APT_NM, YR, SAEDAE, APT_NO) VALUES (' ',' ','','0','0');</v>
      </c>
      <c r="V441" s="6" t="e">
        <f t="shared" si="88"/>
        <v>#VALUE!</v>
      </c>
      <c r="X441" s="7" t="str">
        <f t="shared" si="89"/>
        <v xml:space="preserve">UPDATE TB_APT SET APT_NO ='' WHERE APT_NM LIKE '% %'  ; </v>
      </c>
      <c r="Z441" s="5" t="str">
        <f t="shared" si="90"/>
        <v xml:space="preserve"> ,' '</v>
      </c>
      <c r="AA441" s="5" t="str">
        <f t="shared" si="91"/>
        <v xml:space="preserve">UPDATE TB_APT SET gu =' ' WHERE APT_NM LIKE '% %'  ; </v>
      </c>
    </row>
    <row r="442" spans="1:27" ht="16.5" customHeight="1">
      <c r="O442" t="str">
        <f t="shared" si="81"/>
        <v/>
      </c>
      <c r="P442" s="5" t="str">
        <f t="shared" si="82"/>
        <v xml:space="preserve"> </v>
      </c>
      <c r="Q442" s="5" t="str">
        <f t="shared" si="83"/>
        <v xml:space="preserve"> </v>
      </c>
      <c r="R442" s="5" t="str">
        <f t="shared" si="84"/>
        <v/>
      </c>
      <c r="S442" s="5">
        <f t="shared" si="85"/>
        <v>0</v>
      </c>
      <c r="T442" s="5">
        <f t="shared" si="86"/>
        <v>0</v>
      </c>
      <c r="U442" s="3" t="str">
        <f t="shared" si="87"/>
        <v>INSERT INTO TB_APT (SANG, APT_NM, YR, SAEDAE, APT_NO) VALUES (' ',' ','','0','0');</v>
      </c>
      <c r="V442" s="6" t="e">
        <f t="shared" si="88"/>
        <v>#VALUE!</v>
      </c>
      <c r="X442" s="7" t="str">
        <f t="shared" si="89"/>
        <v xml:space="preserve">UPDATE TB_APT SET APT_NO ='' WHERE APT_NM LIKE '% %'  ; </v>
      </c>
      <c r="Z442" s="5" t="str">
        <f t="shared" si="90"/>
        <v xml:space="preserve"> ,' '</v>
      </c>
      <c r="AA442" s="5" t="str">
        <f t="shared" si="91"/>
        <v xml:space="preserve">UPDATE TB_APT SET gu =' ' WHERE APT_NM LIKE '% %'  ; </v>
      </c>
    </row>
    <row r="443" spans="1:27" ht="16.5" customHeight="1">
      <c r="O443" t="str">
        <f t="shared" si="81"/>
        <v/>
      </c>
      <c r="P443" s="5" t="str">
        <f t="shared" si="82"/>
        <v xml:space="preserve"> </v>
      </c>
      <c r="Q443" s="5" t="str">
        <f t="shared" si="83"/>
        <v xml:space="preserve"> </v>
      </c>
      <c r="R443" s="5" t="str">
        <f t="shared" si="84"/>
        <v/>
      </c>
      <c r="S443" s="5">
        <f t="shared" si="85"/>
        <v>0</v>
      </c>
      <c r="T443" s="5">
        <f t="shared" si="86"/>
        <v>0</v>
      </c>
      <c r="U443" s="3" t="str">
        <f t="shared" si="87"/>
        <v>INSERT INTO TB_APT (SANG, APT_NM, YR, SAEDAE, APT_NO) VALUES (' ',' ','','0','0');</v>
      </c>
      <c r="V443" s="6" t="e">
        <f t="shared" si="88"/>
        <v>#VALUE!</v>
      </c>
      <c r="X443" s="7" t="str">
        <f t="shared" si="89"/>
        <v xml:space="preserve">UPDATE TB_APT SET APT_NO ='' WHERE APT_NM LIKE '% %'  ; </v>
      </c>
      <c r="Z443" s="5" t="str">
        <f t="shared" si="90"/>
        <v xml:space="preserve"> ,' '</v>
      </c>
      <c r="AA443" s="5" t="str">
        <f t="shared" si="91"/>
        <v xml:space="preserve">UPDATE TB_APT SET gu =' ' WHERE APT_NM LIKE '% %'  ; </v>
      </c>
    </row>
    <row r="444" spans="1:27" ht="16.5" customHeight="1">
      <c r="O444" t="str">
        <f t="shared" si="81"/>
        <v/>
      </c>
      <c r="P444" s="5" t="str">
        <f t="shared" si="82"/>
        <v xml:space="preserve"> </v>
      </c>
      <c r="Q444" s="5" t="str">
        <f t="shared" si="83"/>
        <v xml:space="preserve"> </v>
      </c>
      <c r="R444" s="5" t="str">
        <f t="shared" si="84"/>
        <v/>
      </c>
      <c r="S444" s="5">
        <f t="shared" si="85"/>
        <v>0</v>
      </c>
      <c r="T444" s="5">
        <f t="shared" si="86"/>
        <v>0</v>
      </c>
      <c r="U444" s="3" t="str">
        <f t="shared" si="87"/>
        <v>INSERT INTO TB_APT (SANG, APT_NM, YR, SAEDAE, APT_NO) VALUES (' ',' ','','0','0');</v>
      </c>
      <c r="V444" s="6" t="e">
        <f t="shared" si="88"/>
        <v>#VALUE!</v>
      </c>
      <c r="X444" s="7" t="str">
        <f t="shared" si="89"/>
        <v xml:space="preserve">UPDATE TB_APT SET APT_NO ='' WHERE APT_NM LIKE '% %'  ; </v>
      </c>
      <c r="Z444" s="5" t="str">
        <f t="shared" si="90"/>
        <v xml:space="preserve"> ,' '</v>
      </c>
      <c r="AA444" s="5" t="str">
        <f t="shared" si="91"/>
        <v xml:space="preserve">UPDATE TB_APT SET gu =' ' WHERE APT_NM LIKE '% %'  ; </v>
      </c>
    </row>
    <row r="445" spans="1:27" ht="16.5" customHeight="1">
      <c r="O445" t="str">
        <f t="shared" si="81"/>
        <v/>
      </c>
      <c r="P445" s="5" t="str">
        <f t="shared" si="82"/>
        <v xml:space="preserve"> </v>
      </c>
      <c r="Q445" s="5" t="str">
        <f t="shared" si="83"/>
        <v xml:space="preserve"> </v>
      </c>
      <c r="R445" s="5" t="str">
        <f t="shared" si="84"/>
        <v/>
      </c>
      <c r="S445" s="5">
        <f t="shared" si="85"/>
        <v>0</v>
      </c>
      <c r="T445" s="5">
        <f t="shared" si="86"/>
        <v>0</v>
      </c>
      <c r="U445" s="3" t="str">
        <f t="shared" si="87"/>
        <v>INSERT INTO TB_APT (SANG, APT_NM, YR, SAEDAE, APT_NO) VALUES (' ',' ','','0','0');</v>
      </c>
      <c r="V445" s="6" t="e">
        <f t="shared" si="88"/>
        <v>#VALUE!</v>
      </c>
      <c r="X445" s="7" t="str">
        <f t="shared" si="89"/>
        <v xml:space="preserve">UPDATE TB_APT SET APT_NO ='' WHERE APT_NM LIKE '% %'  ; </v>
      </c>
      <c r="Z445" s="5" t="str">
        <f t="shared" si="90"/>
        <v xml:space="preserve"> ,' '</v>
      </c>
      <c r="AA445" s="5" t="str">
        <f t="shared" si="91"/>
        <v xml:space="preserve">UPDATE TB_APT SET gu =' ' WHERE APT_NM LIKE '% %'  ; </v>
      </c>
    </row>
    <row r="446" spans="1:27" ht="16.5" customHeight="1">
      <c r="O446" t="str">
        <f t="shared" si="81"/>
        <v/>
      </c>
      <c r="P446" s="5" t="str">
        <f t="shared" si="82"/>
        <v xml:space="preserve"> </v>
      </c>
      <c r="Q446" s="5" t="str">
        <f t="shared" si="83"/>
        <v xml:space="preserve"> </v>
      </c>
      <c r="R446" s="5" t="str">
        <f t="shared" si="84"/>
        <v/>
      </c>
      <c r="S446" s="5">
        <f t="shared" si="85"/>
        <v>0</v>
      </c>
      <c r="T446" s="5">
        <f t="shared" si="86"/>
        <v>0</v>
      </c>
      <c r="U446" s="3" t="str">
        <f t="shared" si="87"/>
        <v>INSERT INTO TB_APT (SANG, APT_NM, YR, SAEDAE, APT_NO) VALUES (' ',' ','','0','0');</v>
      </c>
      <c r="V446" s="6" t="e">
        <f t="shared" si="88"/>
        <v>#VALUE!</v>
      </c>
      <c r="X446" s="7" t="str">
        <f t="shared" si="89"/>
        <v xml:space="preserve">UPDATE TB_APT SET APT_NO ='' WHERE APT_NM LIKE '% %'  ; </v>
      </c>
      <c r="Z446" s="5" t="str">
        <f t="shared" si="90"/>
        <v xml:space="preserve"> ,' '</v>
      </c>
      <c r="AA446" s="5" t="str">
        <f t="shared" si="91"/>
        <v xml:space="preserve">UPDATE TB_APT SET gu =' ' WHERE APT_NM LIKE '% %'  ; </v>
      </c>
    </row>
    <row r="447" spans="1:27" ht="16.5" customHeight="1">
      <c r="O447" t="str">
        <f t="shared" si="81"/>
        <v/>
      </c>
      <c r="P447" s="5" t="str">
        <f t="shared" si="82"/>
        <v xml:space="preserve"> </v>
      </c>
      <c r="Q447" s="5" t="str">
        <f t="shared" si="83"/>
        <v xml:space="preserve"> </v>
      </c>
      <c r="R447" s="5" t="str">
        <f t="shared" si="84"/>
        <v/>
      </c>
      <c r="S447" s="5">
        <f t="shared" si="85"/>
        <v>0</v>
      </c>
      <c r="T447" s="5">
        <f t="shared" si="86"/>
        <v>0</v>
      </c>
      <c r="U447" s="3" t="str">
        <f t="shared" si="87"/>
        <v>INSERT INTO TB_APT (SANG, APT_NM, YR, SAEDAE, APT_NO) VALUES (' ',' ','','0','0');</v>
      </c>
      <c r="V447" s="6" t="e">
        <f t="shared" si="88"/>
        <v>#VALUE!</v>
      </c>
      <c r="X447" s="7" t="str">
        <f t="shared" si="89"/>
        <v xml:space="preserve">UPDATE TB_APT SET APT_NO ='' WHERE APT_NM LIKE '% %'  ; </v>
      </c>
      <c r="Z447" s="5" t="str">
        <f t="shared" si="90"/>
        <v xml:space="preserve"> ,' '</v>
      </c>
      <c r="AA447" s="5" t="str">
        <f t="shared" si="91"/>
        <v xml:space="preserve">UPDATE TB_APT SET gu =' ' WHERE APT_NM LIKE '% %'  ; </v>
      </c>
    </row>
    <row r="448" spans="1:27" ht="16.5" customHeight="1">
      <c r="O448" t="str">
        <f t="shared" si="81"/>
        <v/>
      </c>
      <c r="P448" s="5" t="str">
        <f t="shared" si="82"/>
        <v xml:space="preserve"> </v>
      </c>
      <c r="Q448" s="5" t="str">
        <f t="shared" si="83"/>
        <v xml:space="preserve"> </v>
      </c>
      <c r="R448" s="5" t="str">
        <f t="shared" si="84"/>
        <v/>
      </c>
      <c r="S448" s="5">
        <f t="shared" si="85"/>
        <v>0</v>
      </c>
      <c r="T448" s="5">
        <f t="shared" si="86"/>
        <v>0</v>
      </c>
      <c r="U448" s="3" t="str">
        <f t="shared" si="87"/>
        <v>INSERT INTO TB_APT (SANG, APT_NM, YR, SAEDAE, APT_NO) VALUES (' ',' ','','0','0');</v>
      </c>
      <c r="V448" s="6" t="e">
        <f t="shared" si="88"/>
        <v>#VALUE!</v>
      </c>
      <c r="X448" s="7" t="str">
        <f t="shared" si="89"/>
        <v xml:space="preserve">UPDATE TB_APT SET APT_NO ='' WHERE APT_NM LIKE '% %'  ; </v>
      </c>
      <c r="Z448" s="5" t="str">
        <f t="shared" si="90"/>
        <v xml:space="preserve"> ,' '</v>
      </c>
      <c r="AA448" s="5" t="str">
        <f t="shared" si="91"/>
        <v xml:space="preserve">UPDATE TB_APT SET gu =' ' WHERE APT_NM LIKE '% %'  ; </v>
      </c>
    </row>
    <row r="449" spans="1:27" ht="16.5" customHeight="1">
      <c r="O449" t="str">
        <f t="shared" si="81"/>
        <v/>
      </c>
      <c r="P449" s="5" t="str">
        <f t="shared" si="82"/>
        <v xml:space="preserve"> </v>
      </c>
      <c r="Q449" s="5" t="str">
        <f t="shared" si="83"/>
        <v xml:space="preserve"> </v>
      </c>
      <c r="R449" s="5" t="str">
        <f t="shared" si="84"/>
        <v/>
      </c>
      <c r="S449" s="5">
        <f t="shared" si="85"/>
        <v>0</v>
      </c>
      <c r="T449" s="5">
        <f t="shared" si="86"/>
        <v>0</v>
      </c>
      <c r="U449" s="3" t="str">
        <f t="shared" si="87"/>
        <v>INSERT INTO TB_APT (SANG, APT_NM, YR, SAEDAE, APT_NO) VALUES (' ',' ','','0','0');</v>
      </c>
      <c r="V449" s="6" t="e">
        <f t="shared" si="88"/>
        <v>#VALUE!</v>
      </c>
      <c r="X449" s="7" t="str">
        <f t="shared" si="89"/>
        <v xml:space="preserve">UPDATE TB_APT SET APT_NO ='' WHERE APT_NM LIKE '% %'  ; </v>
      </c>
      <c r="Z449" s="5" t="str">
        <f t="shared" si="90"/>
        <v xml:space="preserve"> ,' '</v>
      </c>
      <c r="AA449" s="5" t="str">
        <f t="shared" si="91"/>
        <v xml:space="preserve">UPDATE TB_APT SET gu =' ' WHERE APT_NM LIKE '% %'  ; </v>
      </c>
    </row>
    <row r="450" spans="1:27" ht="16.5" customHeight="1">
      <c r="O450" t="str">
        <f t="shared" si="81"/>
        <v/>
      </c>
      <c r="P450" s="5" t="str">
        <f t="shared" si="82"/>
        <v xml:space="preserve"> </v>
      </c>
      <c r="Q450" s="5" t="str">
        <f t="shared" si="83"/>
        <v xml:space="preserve"> </v>
      </c>
      <c r="R450" s="5" t="str">
        <f t="shared" si="84"/>
        <v/>
      </c>
      <c r="S450" s="5">
        <f t="shared" si="85"/>
        <v>0</v>
      </c>
      <c r="T450" s="5">
        <f t="shared" si="86"/>
        <v>0</v>
      </c>
      <c r="U450" s="3" t="str">
        <f t="shared" si="87"/>
        <v>INSERT INTO TB_APT (SANG, APT_NM, YR, SAEDAE, APT_NO) VALUES (' ',' ','','0','0');</v>
      </c>
      <c r="V450" s="6" t="e">
        <f t="shared" si="88"/>
        <v>#VALUE!</v>
      </c>
      <c r="X450" s="7" t="str">
        <f t="shared" si="89"/>
        <v xml:space="preserve">UPDATE TB_APT SET APT_NO ='' WHERE APT_NM LIKE '% %'  ; </v>
      </c>
      <c r="Z450" s="5" t="str">
        <f t="shared" si="90"/>
        <v xml:space="preserve"> ,' '</v>
      </c>
      <c r="AA450" s="5" t="str">
        <f t="shared" si="91"/>
        <v xml:space="preserve">UPDATE TB_APT SET gu =' ' WHERE APT_NM LIKE '% %'  ; </v>
      </c>
    </row>
    <row r="451" spans="1:27" ht="16.5" customHeight="1">
      <c r="O451" t="str">
        <f t="shared" ref="O451:O504" si="92">CONCATENATE(F451,K451)</f>
        <v/>
      </c>
      <c r="P451" s="5" t="str">
        <f t="shared" ref="P451:P514" si="93">CONCATENATE(C451, " ", D451)</f>
        <v xml:space="preserve"> </v>
      </c>
      <c r="Q451" s="5" t="str">
        <f t="shared" ref="Q451:Q514" si="94">CONCATENATE(E451," ",F451)</f>
        <v xml:space="preserve"> </v>
      </c>
      <c r="R451" s="5" t="str">
        <f t="shared" ref="R451:R514" si="95">LEFT(I451,4)</f>
        <v/>
      </c>
      <c r="S451" s="5">
        <f t="shared" ref="S451:S514" si="96">G451</f>
        <v>0</v>
      </c>
      <c r="T451" s="5">
        <f t="shared" ref="T451:T514" si="97">A451</f>
        <v>0</v>
      </c>
      <c r="U451" s="3" t="str">
        <f t="shared" ref="U451:U514" si="98">CONCATENATE("INSERT INTO TB_APT (SANG, APT_NM, YR, SAEDAE, APT_NO) VALUES (",  "'",P451, "','",Q451,"','",R451,"','", S451, "','",T451, "');")</f>
        <v>INSERT INTO TB_APT (SANG, APT_NM, YR, SAEDAE, APT_NO) VALUES (' ',' ','','0','0');</v>
      </c>
      <c r="V451" s="6" t="e">
        <f t="shared" ref="V451:V514" si="99">CONCATENATE("INSERT INTO TB_APT_PRICE (BATCH_YN, WRK_DT, APT_NM, PYUNG, DONG_FLO,  M_PRICE, J_PRICE ,APT_NO)VALUES ('Y', sysdate,'",Q451,"','",IF(K451="",ROUND((LEFT(J451,3)/3.3),2),K451), "','", IF(L451="","J", L451), "','", IF(N451="", 0,N451 ), "','", IF(M451="", 0,M451 ), "','", T451,  "');")</f>
        <v>#VALUE!</v>
      </c>
      <c r="X451" s="7" t="str">
        <f t="shared" ref="X451:X514" si="100">CONCATENATE("UPDATE TB_APT SET APT_NO ='", A451, "'", " WHERE APT_NM LIKE '%", Q451, "%'  ; ")</f>
        <v xml:space="preserve">UPDATE TB_APT SET APT_NO ='' WHERE APT_NM LIKE '% %'  ; </v>
      </c>
      <c r="Z451" s="5" t="str">
        <f t="shared" ref="Z451:Z514" si="101">CONCATENATE(" ,'",Q451,"'")</f>
        <v xml:space="preserve"> ,' '</v>
      </c>
      <c r="AA451" s="5" t="str">
        <f t="shared" ref="AA451:AA514" si="102">CONCATENATE("UPDATE TB_APT SET gu ='", P451, "'", " WHERE APT_NM LIKE '%", Q451, "%'  ; ")</f>
        <v xml:space="preserve">UPDATE TB_APT SET gu =' ' WHERE APT_NM LIKE '% %'  ; </v>
      </c>
    </row>
    <row r="452" spans="1:27" ht="16.5" customHeight="1">
      <c r="O452" t="str">
        <f t="shared" si="92"/>
        <v/>
      </c>
      <c r="P452" s="5" t="str">
        <f t="shared" si="93"/>
        <v xml:space="preserve"> </v>
      </c>
      <c r="Q452" s="5" t="str">
        <f t="shared" si="94"/>
        <v xml:space="preserve"> </v>
      </c>
      <c r="R452" s="5" t="str">
        <f t="shared" si="95"/>
        <v/>
      </c>
      <c r="S452" s="5">
        <f t="shared" si="96"/>
        <v>0</v>
      </c>
      <c r="T452" s="5">
        <f t="shared" si="97"/>
        <v>0</v>
      </c>
      <c r="U452" s="3" t="str">
        <f t="shared" si="98"/>
        <v>INSERT INTO TB_APT (SANG, APT_NM, YR, SAEDAE, APT_NO) VALUES (' ',' ','','0','0');</v>
      </c>
      <c r="V452" s="6" t="e">
        <f t="shared" si="99"/>
        <v>#VALUE!</v>
      </c>
      <c r="X452" s="7" t="str">
        <f t="shared" si="100"/>
        <v xml:space="preserve">UPDATE TB_APT SET APT_NO ='' WHERE APT_NM LIKE '% %'  ; </v>
      </c>
      <c r="Z452" s="5" t="str">
        <f t="shared" si="101"/>
        <v xml:space="preserve"> ,' '</v>
      </c>
      <c r="AA452" s="5" t="str">
        <f t="shared" si="102"/>
        <v xml:space="preserve">UPDATE TB_APT SET gu =' ' WHERE APT_NM LIKE '% %'  ; </v>
      </c>
    </row>
    <row r="453" spans="1:27" ht="16.5" customHeight="1">
      <c r="O453" t="str">
        <f t="shared" si="92"/>
        <v/>
      </c>
      <c r="P453" s="5" t="str">
        <f t="shared" si="93"/>
        <v xml:space="preserve"> </v>
      </c>
      <c r="Q453" s="5" t="str">
        <f t="shared" si="94"/>
        <v xml:space="preserve"> </v>
      </c>
      <c r="R453" s="5" t="str">
        <f t="shared" si="95"/>
        <v/>
      </c>
      <c r="S453" s="5">
        <f t="shared" si="96"/>
        <v>0</v>
      </c>
      <c r="T453" s="5">
        <f t="shared" si="97"/>
        <v>0</v>
      </c>
      <c r="U453" s="3" t="str">
        <f t="shared" si="98"/>
        <v>INSERT INTO TB_APT (SANG, APT_NM, YR, SAEDAE, APT_NO) VALUES (' ',' ','','0','0');</v>
      </c>
      <c r="V453" s="6" t="e">
        <f t="shared" si="99"/>
        <v>#VALUE!</v>
      </c>
      <c r="X453" s="7" t="str">
        <f t="shared" si="100"/>
        <v xml:space="preserve">UPDATE TB_APT SET APT_NO ='' WHERE APT_NM LIKE '% %'  ; </v>
      </c>
      <c r="Z453" s="5" t="str">
        <f t="shared" si="101"/>
        <v xml:space="preserve"> ,' '</v>
      </c>
      <c r="AA453" s="5" t="str">
        <f t="shared" si="102"/>
        <v xml:space="preserve">UPDATE TB_APT SET gu =' ' WHERE APT_NM LIKE '% %'  ; </v>
      </c>
    </row>
    <row r="454" spans="1:27" ht="16.5" customHeight="1">
      <c r="O454" t="str">
        <f t="shared" si="92"/>
        <v/>
      </c>
      <c r="P454" s="5" t="str">
        <f t="shared" si="93"/>
        <v xml:space="preserve"> </v>
      </c>
      <c r="Q454" s="5" t="str">
        <f t="shared" si="94"/>
        <v xml:space="preserve"> </v>
      </c>
      <c r="R454" s="5" t="str">
        <f t="shared" si="95"/>
        <v/>
      </c>
      <c r="S454" s="5">
        <f t="shared" si="96"/>
        <v>0</v>
      </c>
      <c r="T454" s="5">
        <f t="shared" si="97"/>
        <v>0</v>
      </c>
      <c r="U454" s="3" t="str">
        <f t="shared" si="98"/>
        <v>INSERT INTO TB_APT (SANG, APT_NM, YR, SAEDAE, APT_NO) VALUES (' ',' ','','0','0');</v>
      </c>
      <c r="V454" s="6" t="e">
        <f t="shared" si="99"/>
        <v>#VALUE!</v>
      </c>
      <c r="X454" s="7" t="str">
        <f t="shared" si="100"/>
        <v xml:space="preserve">UPDATE TB_APT SET APT_NO ='' WHERE APT_NM LIKE '% %'  ; </v>
      </c>
      <c r="Z454" s="5" t="str">
        <f t="shared" si="101"/>
        <v xml:space="preserve"> ,' '</v>
      </c>
      <c r="AA454" s="5" t="str">
        <f t="shared" si="102"/>
        <v xml:space="preserve">UPDATE TB_APT SET gu =' ' WHERE APT_NM LIKE '% %'  ; </v>
      </c>
    </row>
    <row r="455" spans="1:27" ht="16.5" customHeight="1">
      <c r="O455" t="str">
        <f t="shared" si="92"/>
        <v/>
      </c>
      <c r="P455" s="5" t="str">
        <f t="shared" si="93"/>
        <v xml:space="preserve"> </v>
      </c>
      <c r="Q455" s="5" t="str">
        <f t="shared" si="94"/>
        <v xml:space="preserve"> </v>
      </c>
      <c r="R455" s="5" t="str">
        <f t="shared" si="95"/>
        <v/>
      </c>
      <c r="S455" s="5">
        <f t="shared" si="96"/>
        <v>0</v>
      </c>
      <c r="T455" s="5">
        <f t="shared" si="97"/>
        <v>0</v>
      </c>
      <c r="U455" s="3" t="str">
        <f t="shared" si="98"/>
        <v>INSERT INTO TB_APT (SANG, APT_NM, YR, SAEDAE, APT_NO) VALUES (' ',' ','','0','0');</v>
      </c>
      <c r="V455" s="6" t="e">
        <f t="shared" si="99"/>
        <v>#VALUE!</v>
      </c>
      <c r="X455" s="7" t="str">
        <f t="shared" si="100"/>
        <v xml:space="preserve">UPDATE TB_APT SET APT_NO ='' WHERE APT_NM LIKE '% %'  ; </v>
      </c>
      <c r="Z455" s="5" t="str">
        <f t="shared" si="101"/>
        <v xml:space="preserve"> ,' '</v>
      </c>
      <c r="AA455" s="5" t="str">
        <f t="shared" si="102"/>
        <v xml:space="preserve">UPDATE TB_APT SET gu =' ' WHERE APT_NM LIKE '% %'  ; </v>
      </c>
    </row>
    <row r="456" spans="1:27" ht="16.5" customHeight="1">
      <c r="O456" t="str">
        <f t="shared" si="92"/>
        <v/>
      </c>
      <c r="P456" s="5" t="str">
        <f t="shared" si="93"/>
        <v xml:space="preserve"> </v>
      </c>
      <c r="Q456" s="5" t="str">
        <f t="shared" si="94"/>
        <v xml:space="preserve"> </v>
      </c>
      <c r="R456" s="5" t="str">
        <f t="shared" si="95"/>
        <v/>
      </c>
      <c r="S456" s="5">
        <f t="shared" si="96"/>
        <v>0</v>
      </c>
      <c r="T456" s="5">
        <f t="shared" si="97"/>
        <v>0</v>
      </c>
      <c r="U456" s="3" t="str">
        <f t="shared" si="98"/>
        <v>INSERT INTO TB_APT (SANG, APT_NM, YR, SAEDAE, APT_NO) VALUES (' ',' ','','0','0');</v>
      </c>
      <c r="V456" s="6" t="e">
        <f t="shared" si="99"/>
        <v>#VALUE!</v>
      </c>
      <c r="X456" s="7" t="str">
        <f t="shared" si="100"/>
        <v xml:space="preserve">UPDATE TB_APT SET APT_NO ='' WHERE APT_NM LIKE '% %'  ; </v>
      </c>
      <c r="Z456" s="5" t="str">
        <f t="shared" si="101"/>
        <v xml:space="preserve"> ,' '</v>
      </c>
      <c r="AA456" s="5" t="str">
        <f t="shared" si="102"/>
        <v xml:space="preserve">UPDATE TB_APT SET gu =' ' WHERE APT_NM LIKE '% %'  ; </v>
      </c>
    </row>
    <row r="457" spans="1:27" ht="16.5" customHeight="1">
      <c r="O457" t="str">
        <f t="shared" si="92"/>
        <v/>
      </c>
      <c r="P457" s="5" t="str">
        <f t="shared" si="93"/>
        <v xml:space="preserve"> </v>
      </c>
      <c r="Q457" s="5" t="str">
        <f t="shared" si="94"/>
        <v xml:space="preserve"> </v>
      </c>
      <c r="R457" s="5" t="str">
        <f t="shared" si="95"/>
        <v/>
      </c>
      <c r="S457" s="5">
        <f t="shared" si="96"/>
        <v>0</v>
      </c>
      <c r="T457" s="5">
        <f t="shared" si="97"/>
        <v>0</v>
      </c>
      <c r="U457" s="3" t="str">
        <f t="shared" si="98"/>
        <v>INSERT INTO TB_APT (SANG, APT_NM, YR, SAEDAE, APT_NO) VALUES (' ',' ','','0','0');</v>
      </c>
      <c r="V457" s="6" t="e">
        <f t="shared" si="99"/>
        <v>#VALUE!</v>
      </c>
      <c r="X457" s="7" t="str">
        <f t="shared" si="100"/>
        <v xml:space="preserve">UPDATE TB_APT SET APT_NO ='' WHERE APT_NM LIKE '% %'  ; </v>
      </c>
      <c r="Z457" s="5" t="str">
        <f t="shared" si="101"/>
        <v xml:space="preserve"> ,' '</v>
      </c>
      <c r="AA457" s="5" t="str">
        <f t="shared" si="102"/>
        <v xml:space="preserve">UPDATE TB_APT SET gu =' ' WHERE APT_NM LIKE '% %'  ; </v>
      </c>
    </row>
    <row r="458" spans="1:27" ht="16.5" customHeight="1">
      <c r="O458" t="str">
        <f t="shared" si="92"/>
        <v/>
      </c>
      <c r="P458" s="5" t="str">
        <f t="shared" si="93"/>
        <v xml:space="preserve"> </v>
      </c>
      <c r="Q458" s="5" t="str">
        <f t="shared" si="94"/>
        <v xml:space="preserve"> </v>
      </c>
      <c r="R458" s="5" t="str">
        <f t="shared" si="95"/>
        <v/>
      </c>
      <c r="S458" s="5">
        <f t="shared" si="96"/>
        <v>0</v>
      </c>
      <c r="T458" s="5">
        <f t="shared" si="97"/>
        <v>0</v>
      </c>
      <c r="U458" s="3" t="str">
        <f t="shared" si="98"/>
        <v>INSERT INTO TB_APT (SANG, APT_NM, YR, SAEDAE, APT_NO) VALUES (' ',' ','','0','0');</v>
      </c>
      <c r="V458" s="6" t="e">
        <f t="shared" si="99"/>
        <v>#VALUE!</v>
      </c>
      <c r="X458" s="7" t="str">
        <f t="shared" si="100"/>
        <v xml:space="preserve">UPDATE TB_APT SET APT_NO ='' WHERE APT_NM LIKE '% %'  ; </v>
      </c>
      <c r="Z458" s="5" t="str">
        <f t="shared" si="101"/>
        <v xml:space="preserve"> ,' '</v>
      </c>
      <c r="AA458" s="5" t="str">
        <f t="shared" si="102"/>
        <v xml:space="preserve">UPDATE TB_APT SET gu =' ' WHERE APT_NM LIKE '% %'  ; </v>
      </c>
    </row>
    <row r="459" spans="1:27" ht="16.5" customHeight="1">
      <c r="O459" t="str">
        <f t="shared" si="92"/>
        <v/>
      </c>
      <c r="P459" s="5" t="str">
        <f t="shared" si="93"/>
        <v xml:space="preserve"> </v>
      </c>
      <c r="Q459" s="5" t="str">
        <f t="shared" si="94"/>
        <v xml:space="preserve"> </v>
      </c>
      <c r="R459" s="5" t="str">
        <f t="shared" si="95"/>
        <v/>
      </c>
      <c r="S459" s="5">
        <f t="shared" si="96"/>
        <v>0</v>
      </c>
      <c r="T459" s="5">
        <f t="shared" si="97"/>
        <v>0</v>
      </c>
      <c r="U459" s="3" t="str">
        <f t="shared" si="98"/>
        <v>INSERT INTO TB_APT (SANG, APT_NM, YR, SAEDAE, APT_NO) VALUES (' ',' ','','0','0');</v>
      </c>
      <c r="V459" s="6" t="e">
        <f t="shared" si="99"/>
        <v>#VALUE!</v>
      </c>
      <c r="X459" s="7" t="str">
        <f t="shared" si="100"/>
        <v xml:space="preserve">UPDATE TB_APT SET APT_NO ='' WHERE APT_NM LIKE '% %'  ; </v>
      </c>
      <c r="Z459" s="5" t="str">
        <f t="shared" si="101"/>
        <v xml:space="preserve"> ,' '</v>
      </c>
      <c r="AA459" s="5" t="str">
        <f t="shared" si="102"/>
        <v xml:space="preserve">UPDATE TB_APT SET gu =' ' WHERE APT_NM LIKE '% %'  ; </v>
      </c>
    </row>
    <row r="460" spans="1:27" ht="16.5" customHeight="1">
      <c r="O460" t="str">
        <f t="shared" si="92"/>
        <v/>
      </c>
      <c r="P460" s="5" t="str">
        <f t="shared" si="93"/>
        <v xml:space="preserve"> </v>
      </c>
      <c r="Q460" s="5" t="str">
        <f t="shared" si="94"/>
        <v xml:space="preserve"> </v>
      </c>
      <c r="R460" s="5" t="str">
        <f t="shared" si="95"/>
        <v/>
      </c>
      <c r="S460" s="5">
        <f t="shared" si="96"/>
        <v>0</v>
      </c>
      <c r="T460" s="5">
        <f t="shared" si="97"/>
        <v>0</v>
      </c>
      <c r="U460" s="3" t="str">
        <f t="shared" si="98"/>
        <v>INSERT INTO TB_APT (SANG, APT_NM, YR, SAEDAE, APT_NO) VALUES (' ',' ','','0','0');</v>
      </c>
      <c r="V460" s="6" t="e">
        <f t="shared" si="99"/>
        <v>#VALUE!</v>
      </c>
      <c r="X460" s="7" t="str">
        <f t="shared" si="100"/>
        <v xml:space="preserve">UPDATE TB_APT SET APT_NO ='' WHERE APT_NM LIKE '% %'  ; </v>
      </c>
      <c r="Z460" s="5" t="str">
        <f t="shared" si="101"/>
        <v xml:space="preserve"> ,' '</v>
      </c>
      <c r="AA460" s="5" t="str">
        <f t="shared" si="102"/>
        <v xml:space="preserve">UPDATE TB_APT SET gu =' ' WHERE APT_NM LIKE '% %'  ; </v>
      </c>
    </row>
    <row r="461" spans="1:27" ht="16.5" customHeight="1">
      <c r="O461" t="str">
        <f t="shared" si="92"/>
        <v/>
      </c>
      <c r="P461" s="5" t="str">
        <f t="shared" si="93"/>
        <v xml:space="preserve"> </v>
      </c>
      <c r="Q461" s="5" t="str">
        <f t="shared" si="94"/>
        <v xml:space="preserve"> </v>
      </c>
      <c r="R461" s="5" t="str">
        <f t="shared" si="95"/>
        <v/>
      </c>
      <c r="S461" s="5">
        <f t="shared" si="96"/>
        <v>0</v>
      </c>
      <c r="T461" s="5">
        <f t="shared" si="97"/>
        <v>0</v>
      </c>
      <c r="U461" s="3" t="str">
        <f t="shared" si="98"/>
        <v>INSERT INTO TB_APT (SANG, APT_NM, YR, SAEDAE, APT_NO) VALUES (' ',' ','','0','0');</v>
      </c>
      <c r="V461" s="6" t="e">
        <f t="shared" si="99"/>
        <v>#VALUE!</v>
      </c>
      <c r="X461" s="7" t="str">
        <f t="shared" si="100"/>
        <v xml:space="preserve">UPDATE TB_APT SET APT_NO ='' WHERE APT_NM LIKE '% %'  ; </v>
      </c>
      <c r="Z461" s="5" t="str">
        <f t="shared" si="101"/>
        <v xml:space="preserve"> ,' '</v>
      </c>
      <c r="AA461" s="5" t="str">
        <f t="shared" si="102"/>
        <v xml:space="preserve">UPDATE TB_APT SET gu =' ' WHERE APT_NM LIKE '% %'  ; </v>
      </c>
    </row>
    <row r="462" spans="1:27" ht="16.5" customHeight="1">
      <c r="O462" t="str">
        <f t="shared" si="92"/>
        <v/>
      </c>
      <c r="P462" s="5" t="str">
        <f t="shared" si="93"/>
        <v xml:space="preserve"> </v>
      </c>
      <c r="Q462" s="5" t="str">
        <f t="shared" si="94"/>
        <v xml:space="preserve"> </v>
      </c>
      <c r="R462" s="5" t="str">
        <f t="shared" si="95"/>
        <v/>
      </c>
      <c r="S462" s="5">
        <f t="shared" si="96"/>
        <v>0</v>
      </c>
      <c r="T462" s="5">
        <f t="shared" si="97"/>
        <v>0</v>
      </c>
      <c r="U462" s="3" t="str">
        <f t="shared" si="98"/>
        <v>INSERT INTO TB_APT (SANG, APT_NM, YR, SAEDAE, APT_NO) VALUES (' ',' ','','0','0');</v>
      </c>
      <c r="V462" s="6" t="e">
        <f t="shared" si="99"/>
        <v>#VALUE!</v>
      </c>
      <c r="X462" s="7" t="str">
        <f t="shared" si="100"/>
        <v xml:space="preserve">UPDATE TB_APT SET APT_NO ='' WHERE APT_NM LIKE '% %'  ; </v>
      </c>
      <c r="Z462" s="5" t="str">
        <f t="shared" si="101"/>
        <v xml:space="preserve"> ,' '</v>
      </c>
      <c r="AA462" s="5" t="str">
        <f t="shared" si="102"/>
        <v xml:space="preserve">UPDATE TB_APT SET gu =' ' WHERE APT_NM LIKE '% %'  ; </v>
      </c>
    </row>
    <row r="463" spans="1:27" ht="16.5" customHeight="1">
      <c r="A463" s="59"/>
      <c r="B463" s="59"/>
      <c r="C463" s="59"/>
      <c r="D463" s="59"/>
      <c r="E463" s="59"/>
      <c r="F463" s="59"/>
      <c r="G463" s="59"/>
      <c r="H463" s="59"/>
      <c r="I463" s="59"/>
      <c r="J463" s="59"/>
      <c r="K463" s="59"/>
      <c r="L463" s="59"/>
      <c r="M463" s="59"/>
      <c r="N463" s="59"/>
      <c r="O463" t="str">
        <f t="shared" si="92"/>
        <v/>
      </c>
      <c r="P463" s="5" t="str">
        <f t="shared" si="93"/>
        <v xml:space="preserve"> </v>
      </c>
      <c r="Q463" s="5" t="str">
        <f t="shared" si="94"/>
        <v xml:space="preserve"> </v>
      </c>
      <c r="R463" s="5" t="str">
        <f t="shared" si="95"/>
        <v/>
      </c>
      <c r="S463" s="5">
        <f t="shared" si="96"/>
        <v>0</v>
      </c>
      <c r="T463" s="5">
        <f t="shared" si="97"/>
        <v>0</v>
      </c>
      <c r="U463" s="3" t="str">
        <f t="shared" si="98"/>
        <v>INSERT INTO TB_APT (SANG, APT_NM, YR, SAEDAE, APT_NO) VALUES (' ',' ','','0','0');</v>
      </c>
      <c r="V463" s="6" t="e">
        <f t="shared" si="99"/>
        <v>#VALUE!</v>
      </c>
      <c r="X463" s="7" t="str">
        <f t="shared" si="100"/>
        <v xml:space="preserve">UPDATE TB_APT SET APT_NO ='' WHERE APT_NM LIKE '% %'  ; </v>
      </c>
      <c r="Z463" s="5" t="str">
        <f t="shared" si="101"/>
        <v xml:space="preserve"> ,' '</v>
      </c>
      <c r="AA463" s="5" t="str">
        <f t="shared" si="102"/>
        <v xml:space="preserve">UPDATE TB_APT SET gu =' ' WHERE APT_NM LIKE '% %'  ; </v>
      </c>
    </row>
    <row r="464" spans="1:27" ht="16.5" customHeight="1">
      <c r="O464" t="str">
        <f t="shared" si="92"/>
        <v/>
      </c>
      <c r="P464" s="5" t="str">
        <f t="shared" si="93"/>
        <v xml:space="preserve"> </v>
      </c>
      <c r="Q464" s="5" t="str">
        <f t="shared" si="94"/>
        <v xml:space="preserve"> </v>
      </c>
      <c r="R464" s="5" t="str">
        <f t="shared" si="95"/>
        <v/>
      </c>
      <c r="S464" s="5">
        <f t="shared" si="96"/>
        <v>0</v>
      </c>
      <c r="T464" s="5">
        <f t="shared" si="97"/>
        <v>0</v>
      </c>
      <c r="U464" s="3" t="str">
        <f t="shared" si="98"/>
        <v>INSERT INTO TB_APT (SANG, APT_NM, YR, SAEDAE, APT_NO) VALUES (' ',' ','','0','0');</v>
      </c>
      <c r="V464" s="6" t="e">
        <f t="shared" si="99"/>
        <v>#VALUE!</v>
      </c>
      <c r="X464" s="7" t="str">
        <f t="shared" si="100"/>
        <v xml:space="preserve">UPDATE TB_APT SET APT_NO ='' WHERE APT_NM LIKE '% %'  ; </v>
      </c>
      <c r="Z464" s="5" t="str">
        <f t="shared" si="101"/>
        <v xml:space="preserve"> ,' '</v>
      </c>
      <c r="AA464" s="5" t="str">
        <f t="shared" si="102"/>
        <v xml:space="preserve">UPDATE TB_APT SET gu =' ' WHERE APT_NM LIKE '% %'  ; </v>
      </c>
    </row>
    <row r="465" spans="15:27" ht="16.5" customHeight="1">
      <c r="O465" t="str">
        <f t="shared" si="92"/>
        <v/>
      </c>
      <c r="P465" s="5" t="str">
        <f t="shared" si="93"/>
        <v xml:space="preserve"> </v>
      </c>
      <c r="Q465" s="5" t="str">
        <f t="shared" si="94"/>
        <v xml:space="preserve"> </v>
      </c>
      <c r="R465" s="5" t="str">
        <f t="shared" si="95"/>
        <v/>
      </c>
      <c r="S465" s="5">
        <f t="shared" si="96"/>
        <v>0</v>
      </c>
      <c r="T465" s="5">
        <f t="shared" si="97"/>
        <v>0</v>
      </c>
      <c r="U465" s="3" t="str">
        <f t="shared" si="98"/>
        <v>INSERT INTO TB_APT (SANG, APT_NM, YR, SAEDAE, APT_NO) VALUES (' ',' ','','0','0');</v>
      </c>
      <c r="V465" s="6" t="e">
        <f t="shared" si="99"/>
        <v>#VALUE!</v>
      </c>
      <c r="X465" s="7" t="str">
        <f t="shared" si="100"/>
        <v xml:space="preserve">UPDATE TB_APT SET APT_NO ='' WHERE APT_NM LIKE '% %'  ; </v>
      </c>
      <c r="Z465" s="5" t="str">
        <f t="shared" si="101"/>
        <v xml:space="preserve"> ,' '</v>
      </c>
      <c r="AA465" s="5" t="str">
        <f t="shared" si="102"/>
        <v xml:space="preserve">UPDATE TB_APT SET gu =' ' WHERE APT_NM LIKE '% %'  ; </v>
      </c>
    </row>
    <row r="466" spans="15:27" ht="16.5" customHeight="1">
      <c r="O466" t="str">
        <f t="shared" si="92"/>
        <v/>
      </c>
      <c r="P466" s="5" t="str">
        <f t="shared" si="93"/>
        <v xml:space="preserve"> </v>
      </c>
      <c r="Q466" s="5" t="str">
        <f t="shared" si="94"/>
        <v xml:space="preserve"> </v>
      </c>
      <c r="R466" s="5" t="str">
        <f t="shared" si="95"/>
        <v/>
      </c>
      <c r="S466" s="5">
        <f t="shared" si="96"/>
        <v>0</v>
      </c>
      <c r="T466" s="5">
        <f t="shared" si="97"/>
        <v>0</v>
      </c>
      <c r="U466" s="3" t="str">
        <f t="shared" si="98"/>
        <v>INSERT INTO TB_APT (SANG, APT_NM, YR, SAEDAE, APT_NO) VALUES (' ',' ','','0','0');</v>
      </c>
      <c r="V466" s="6" t="e">
        <f t="shared" si="99"/>
        <v>#VALUE!</v>
      </c>
      <c r="X466" s="7" t="str">
        <f t="shared" si="100"/>
        <v xml:space="preserve">UPDATE TB_APT SET APT_NO ='' WHERE APT_NM LIKE '% %'  ; </v>
      </c>
      <c r="Z466" s="5" t="str">
        <f t="shared" si="101"/>
        <v xml:space="preserve"> ,' '</v>
      </c>
      <c r="AA466" s="5" t="str">
        <f t="shared" si="102"/>
        <v xml:space="preserve">UPDATE TB_APT SET gu =' ' WHERE APT_NM LIKE '% %'  ; </v>
      </c>
    </row>
    <row r="467" spans="15:27" ht="16.5" customHeight="1">
      <c r="O467" t="str">
        <f t="shared" si="92"/>
        <v/>
      </c>
      <c r="P467" s="5" t="str">
        <f t="shared" si="93"/>
        <v xml:space="preserve"> </v>
      </c>
      <c r="Q467" s="5" t="str">
        <f t="shared" si="94"/>
        <v xml:space="preserve"> </v>
      </c>
      <c r="R467" s="5" t="str">
        <f t="shared" si="95"/>
        <v/>
      </c>
      <c r="S467" s="5">
        <f t="shared" si="96"/>
        <v>0</v>
      </c>
      <c r="T467" s="5">
        <f t="shared" si="97"/>
        <v>0</v>
      </c>
      <c r="U467" s="3" t="str">
        <f t="shared" si="98"/>
        <v>INSERT INTO TB_APT (SANG, APT_NM, YR, SAEDAE, APT_NO) VALUES (' ',' ','','0','0');</v>
      </c>
      <c r="V467" s="6" t="e">
        <f t="shared" si="99"/>
        <v>#VALUE!</v>
      </c>
      <c r="X467" s="7" t="str">
        <f t="shared" si="100"/>
        <v xml:space="preserve">UPDATE TB_APT SET APT_NO ='' WHERE APT_NM LIKE '% %'  ; </v>
      </c>
      <c r="Z467" s="5" t="str">
        <f t="shared" si="101"/>
        <v xml:space="preserve"> ,' '</v>
      </c>
      <c r="AA467" s="5" t="str">
        <f t="shared" si="102"/>
        <v xml:space="preserve">UPDATE TB_APT SET gu =' ' WHERE APT_NM LIKE '% %'  ; </v>
      </c>
    </row>
    <row r="468" spans="15:27" ht="16.5" customHeight="1">
      <c r="O468" t="str">
        <f t="shared" si="92"/>
        <v/>
      </c>
      <c r="P468" s="5" t="str">
        <f t="shared" si="93"/>
        <v xml:space="preserve"> </v>
      </c>
      <c r="Q468" s="5" t="str">
        <f t="shared" si="94"/>
        <v xml:space="preserve"> </v>
      </c>
      <c r="R468" s="5" t="str">
        <f t="shared" si="95"/>
        <v/>
      </c>
      <c r="S468" s="5">
        <f t="shared" si="96"/>
        <v>0</v>
      </c>
      <c r="T468" s="5">
        <f t="shared" si="97"/>
        <v>0</v>
      </c>
      <c r="U468" s="3" t="str">
        <f t="shared" si="98"/>
        <v>INSERT INTO TB_APT (SANG, APT_NM, YR, SAEDAE, APT_NO) VALUES (' ',' ','','0','0');</v>
      </c>
      <c r="V468" s="6" t="e">
        <f t="shared" si="99"/>
        <v>#VALUE!</v>
      </c>
      <c r="X468" s="7" t="str">
        <f t="shared" si="100"/>
        <v xml:space="preserve">UPDATE TB_APT SET APT_NO ='' WHERE APT_NM LIKE '% %'  ; </v>
      </c>
      <c r="Z468" s="5" t="str">
        <f t="shared" si="101"/>
        <v xml:space="preserve"> ,' '</v>
      </c>
      <c r="AA468" s="5" t="str">
        <f t="shared" si="102"/>
        <v xml:space="preserve">UPDATE TB_APT SET gu =' ' WHERE APT_NM LIKE '% %'  ; </v>
      </c>
    </row>
    <row r="469" spans="15:27" ht="16.5" customHeight="1">
      <c r="O469" t="str">
        <f t="shared" si="92"/>
        <v/>
      </c>
      <c r="P469" s="5" t="str">
        <f t="shared" si="93"/>
        <v xml:space="preserve"> </v>
      </c>
      <c r="Q469" s="5" t="str">
        <f t="shared" si="94"/>
        <v xml:space="preserve"> </v>
      </c>
      <c r="R469" s="5" t="str">
        <f t="shared" si="95"/>
        <v/>
      </c>
      <c r="S469" s="5">
        <f t="shared" si="96"/>
        <v>0</v>
      </c>
      <c r="T469" s="5">
        <f t="shared" si="97"/>
        <v>0</v>
      </c>
      <c r="U469" s="3" t="str">
        <f t="shared" si="98"/>
        <v>INSERT INTO TB_APT (SANG, APT_NM, YR, SAEDAE, APT_NO) VALUES (' ',' ','','0','0');</v>
      </c>
      <c r="V469" s="6" t="e">
        <f t="shared" si="99"/>
        <v>#VALUE!</v>
      </c>
      <c r="X469" s="7" t="str">
        <f t="shared" si="100"/>
        <v xml:space="preserve">UPDATE TB_APT SET APT_NO ='' WHERE APT_NM LIKE '% %'  ; </v>
      </c>
      <c r="Z469" s="5" t="str">
        <f t="shared" si="101"/>
        <v xml:space="preserve"> ,' '</v>
      </c>
      <c r="AA469" s="5" t="str">
        <f t="shared" si="102"/>
        <v xml:space="preserve">UPDATE TB_APT SET gu =' ' WHERE APT_NM LIKE '% %'  ; </v>
      </c>
    </row>
    <row r="470" spans="15:27" ht="16.5" customHeight="1">
      <c r="O470" t="str">
        <f t="shared" si="92"/>
        <v/>
      </c>
      <c r="P470" s="5" t="str">
        <f t="shared" si="93"/>
        <v xml:space="preserve"> </v>
      </c>
      <c r="Q470" s="5" t="str">
        <f t="shared" si="94"/>
        <v xml:space="preserve"> </v>
      </c>
      <c r="R470" s="5" t="str">
        <f t="shared" si="95"/>
        <v/>
      </c>
      <c r="S470" s="5">
        <f t="shared" si="96"/>
        <v>0</v>
      </c>
      <c r="T470" s="5">
        <f t="shared" si="97"/>
        <v>0</v>
      </c>
      <c r="U470" s="3" t="str">
        <f t="shared" si="98"/>
        <v>INSERT INTO TB_APT (SANG, APT_NM, YR, SAEDAE, APT_NO) VALUES (' ',' ','','0','0');</v>
      </c>
      <c r="V470" s="6" t="e">
        <f t="shared" si="99"/>
        <v>#VALUE!</v>
      </c>
      <c r="X470" s="7" t="str">
        <f t="shared" si="100"/>
        <v xml:space="preserve">UPDATE TB_APT SET APT_NO ='' WHERE APT_NM LIKE '% %'  ; </v>
      </c>
      <c r="Z470" s="5" t="str">
        <f t="shared" si="101"/>
        <v xml:space="preserve"> ,' '</v>
      </c>
      <c r="AA470" s="5" t="str">
        <f t="shared" si="102"/>
        <v xml:space="preserve">UPDATE TB_APT SET gu =' ' WHERE APT_NM LIKE '% %'  ; </v>
      </c>
    </row>
    <row r="471" spans="15:27" ht="16.5" customHeight="1">
      <c r="O471" t="str">
        <f t="shared" si="92"/>
        <v/>
      </c>
      <c r="P471" s="5" t="str">
        <f t="shared" si="93"/>
        <v xml:space="preserve"> </v>
      </c>
      <c r="Q471" s="5" t="str">
        <f t="shared" si="94"/>
        <v xml:space="preserve"> </v>
      </c>
      <c r="R471" s="5" t="str">
        <f t="shared" si="95"/>
        <v/>
      </c>
      <c r="S471" s="5">
        <f t="shared" si="96"/>
        <v>0</v>
      </c>
      <c r="T471" s="5">
        <f t="shared" si="97"/>
        <v>0</v>
      </c>
      <c r="U471" s="3" t="str">
        <f t="shared" si="98"/>
        <v>INSERT INTO TB_APT (SANG, APT_NM, YR, SAEDAE, APT_NO) VALUES (' ',' ','','0','0');</v>
      </c>
      <c r="V471" s="6" t="e">
        <f t="shared" si="99"/>
        <v>#VALUE!</v>
      </c>
      <c r="X471" s="7" t="str">
        <f t="shared" si="100"/>
        <v xml:space="preserve">UPDATE TB_APT SET APT_NO ='' WHERE APT_NM LIKE '% %'  ; </v>
      </c>
      <c r="Z471" s="5" t="str">
        <f t="shared" si="101"/>
        <v xml:space="preserve"> ,' '</v>
      </c>
      <c r="AA471" s="5" t="str">
        <f t="shared" si="102"/>
        <v xml:space="preserve">UPDATE TB_APT SET gu =' ' WHERE APT_NM LIKE '% %'  ; </v>
      </c>
    </row>
    <row r="472" spans="15:27" ht="16.5" customHeight="1">
      <c r="O472" t="str">
        <f t="shared" si="92"/>
        <v/>
      </c>
      <c r="P472" s="5" t="str">
        <f t="shared" si="93"/>
        <v xml:space="preserve"> </v>
      </c>
      <c r="Q472" s="5" t="str">
        <f t="shared" si="94"/>
        <v xml:space="preserve"> </v>
      </c>
      <c r="R472" s="5" t="str">
        <f t="shared" si="95"/>
        <v/>
      </c>
      <c r="S472" s="5">
        <f t="shared" si="96"/>
        <v>0</v>
      </c>
      <c r="T472" s="5">
        <f t="shared" si="97"/>
        <v>0</v>
      </c>
      <c r="U472" s="3" t="str">
        <f t="shared" si="98"/>
        <v>INSERT INTO TB_APT (SANG, APT_NM, YR, SAEDAE, APT_NO) VALUES (' ',' ','','0','0');</v>
      </c>
      <c r="V472" s="6" t="e">
        <f t="shared" si="99"/>
        <v>#VALUE!</v>
      </c>
      <c r="X472" s="7" t="str">
        <f t="shared" si="100"/>
        <v xml:space="preserve">UPDATE TB_APT SET APT_NO ='' WHERE APT_NM LIKE '% %'  ; </v>
      </c>
      <c r="Z472" s="5" t="str">
        <f t="shared" si="101"/>
        <v xml:space="preserve"> ,' '</v>
      </c>
      <c r="AA472" s="5" t="str">
        <f t="shared" si="102"/>
        <v xml:space="preserve">UPDATE TB_APT SET gu =' ' WHERE APT_NM LIKE '% %'  ; </v>
      </c>
    </row>
    <row r="473" spans="15:27" ht="16.5" customHeight="1">
      <c r="O473" t="str">
        <f t="shared" si="92"/>
        <v/>
      </c>
      <c r="P473" s="5" t="str">
        <f t="shared" si="93"/>
        <v xml:space="preserve"> </v>
      </c>
      <c r="Q473" s="5" t="str">
        <f t="shared" si="94"/>
        <v xml:space="preserve"> </v>
      </c>
      <c r="R473" s="5" t="str">
        <f t="shared" si="95"/>
        <v/>
      </c>
      <c r="S473" s="5">
        <f t="shared" si="96"/>
        <v>0</v>
      </c>
      <c r="T473" s="5">
        <f t="shared" si="97"/>
        <v>0</v>
      </c>
      <c r="U473" s="3" t="str">
        <f t="shared" si="98"/>
        <v>INSERT INTO TB_APT (SANG, APT_NM, YR, SAEDAE, APT_NO) VALUES (' ',' ','','0','0');</v>
      </c>
      <c r="V473" s="6" t="e">
        <f t="shared" si="99"/>
        <v>#VALUE!</v>
      </c>
      <c r="X473" s="7" t="str">
        <f t="shared" si="100"/>
        <v xml:space="preserve">UPDATE TB_APT SET APT_NO ='' WHERE APT_NM LIKE '% %'  ; </v>
      </c>
      <c r="Z473" s="5" t="str">
        <f t="shared" si="101"/>
        <v xml:space="preserve"> ,' '</v>
      </c>
      <c r="AA473" s="5" t="str">
        <f t="shared" si="102"/>
        <v xml:space="preserve">UPDATE TB_APT SET gu =' ' WHERE APT_NM LIKE '% %'  ; </v>
      </c>
    </row>
    <row r="474" spans="15:27" ht="16.5" customHeight="1">
      <c r="O474" t="str">
        <f t="shared" si="92"/>
        <v/>
      </c>
      <c r="P474" s="5" t="str">
        <f t="shared" si="93"/>
        <v xml:space="preserve"> </v>
      </c>
      <c r="Q474" s="5" t="str">
        <f t="shared" si="94"/>
        <v xml:space="preserve"> </v>
      </c>
      <c r="R474" s="5" t="str">
        <f t="shared" si="95"/>
        <v/>
      </c>
      <c r="S474" s="5">
        <f t="shared" si="96"/>
        <v>0</v>
      </c>
      <c r="T474" s="5">
        <f t="shared" si="97"/>
        <v>0</v>
      </c>
      <c r="U474" s="3" t="str">
        <f t="shared" si="98"/>
        <v>INSERT INTO TB_APT (SANG, APT_NM, YR, SAEDAE, APT_NO) VALUES (' ',' ','','0','0');</v>
      </c>
      <c r="V474" s="6" t="e">
        <f t="shared" si="99"/>
        <v>#VALUE!</v>
      </c>
      <c r="X474" s="7" t="str">
        <f t="shared" si="100"/>
        <v xml:space="preserve">UPDATE TB_APT SET APT_NO ='' WHERE APT_NM LIKE '% %'  ; </v>
      </c>
      <c r="Z474" s="5" t="str">
        <f t="shared" si="101"/>
        <v xml:space="preserve"> ,' '</v>
      </c>
      <c r="AA474" s="5" t="str">
        <f t="shared" si="102"/>
        <v xml:space="preserve">UPDATE TB_APT SET gu =' ' WHERE APT_NM LIKE '% %'  ; </v>
      </c>
    </row>
    <row r="475" spans="15:27" ht="16.5" customHeight="1">
      <c r="O475" t="str">
        <f t="shared" si="92"/>
        <v/>
      </c>
      <c r="P475" s="5" t="str">
        <f t="shared" si="93"/>
        <v xml:space="preserve"> </v>
      </c>
      <c r="Q475" s="5" t="str">
        <f t="shared" si="94"/>
        <v xml:space="preserve"> </v>
      </c>
      <c r="R475" s="5" t="str">
        <f t="shared" si="95"/>
        <v/>
      </c>
      <c r="S475" s="5">
        <f t="shared" si="96"/>
        <v>0</v>
      </c>
      <c r="T475" s="5">
        <f t="shared" si="97"/>
        <v>0</v>
      </c>
      <c r="U475" s="3" t="str">
        <f t="shared" si="98"/>
        <v>INSERT INTO TB_APT (SANG, APT_NM, YR, SAEDAE, APT_NO) VALUES (' ',' ','','0','0');</v>
      </c>
      <c r="V475" s="6" t="e">
        <f t="shared" si="99"/>
        <v>#VALUE!</v>
      </c>
      <c r="X475" s="7" t="str">
        <f t="shared" si="100"/>
        <v xml:space="preserve">UPDATE TB_APT SET APT_NO ='' WHERE APT_NM LIKE '% %'  ; </v>
      </c>
      <c r="Z475" s="5" t="str">
        <f t="shared" si="101"/>
        <v xml:space="preserve"> ,' '</v>
      </c>
      <c r="AA475" s="5" t="str">
        <f t="shared" si="102"/>
        <v xml:space="preserve">UPDATE TB_APT SET gu =' ' WHERE APT_NM LIKE '% %'  ; </v>
      </c>
    </row>
    <row r="476" spans="15:27" ht="16.5" customHeight="1">
      <c r="O476" t="str">
        <f t="shared" si="92"/>
        <v/>
      </c>
      <c r="P476" s="5" t="str">
        <f t="shared" si="93"/>
        <v xml:space="preserve"> </v>
      </c>
      <c r="Q476" s="5" t="str">
        <f t="shared" si="94"/>
        <v xml:space="preserve"> </v>
      </c>
      <c r="R476" s="5" t="str">
        <f t="shared" si="95"/>
        <v/>
      </c>
      <c r="S476" s="5">
        <f t="shared" si="96"/>
        <v>0</v>
      </c>
      <c r="T476" s="5">
        <f t="shared" si="97"/>
        <v>0</v>
      </c>
      <c r="U476" s="3" t="str">
        <f t="shared" si="98"/>
        <v>INSERT INTO TB_APT (SANG, APT_NM, YR, SAEDAE, APT_NO) VALUES (' ',' ','','0','0');</v>
      </c>
      <c r="V476" s="6" t="e">
        <f t="shared" si="99"/>
        <v>#VALUE!</v>
      </c>
      <c r="X476" s="7" t="str">
        <f t="shared" si="100"/>
        <v xml:space="preserve">UPDATE TB_APT SET APT_NO ='' WHERE APT_NM LIKE '% %'  ; </v>
      </c>
      <c r="Z476" s="5" t="str">
        <f t="shared" si="101"/>
        <v xml:space="preserve"> ,' '</v>
      </c>
      <c r="AA476" s="5" t="str">
        <f t="shared" si="102"/>
        <v xml:space="preserve">UPDATE TB_APT SET gu =' ' WHERE APT_NM LIKE '% %'  ; </v>
      </c>
    </row>
    <row r="477" spans="15:27" ht="16.5" customHeight="1">
      <c r="O477" t="str">
        <f t="shared" si="92"/>
        <v/>
      </c>
      <c r="P477" s="5" t="str">
        <f t="shared" si="93"/>
        <v xml:space="preserve"> </v>
      </c>
      <c r="Q477" s="5" t="str">
        <f t="shared" si="94"/>
        <v xml:space="preserve"> </v>
      </c>
      <c r="R477" s="5" t="str">
        <f t="shared" si="95"/>
        <v/>
      </c>
      <c r="S477" s="5">
        <f t="shared" si="96"/>
        <v>0</v>
      </c>
      <c r="T477" s="5">
        <f t="shared" si="97"/>
        <v>0</v>
      </c>
      <c r="U477" s="3" t="str">
        <f t="shared" si="98"/>
        <v>INSERT INTO TB_APT (SANG, APT_NM, YR, SAEDAE, APT_NO) VALUES (' ',' ','','0','0');</v>
      </c>
      <c r="V477" s="6" t="e">
        <f t="shared" si="99"/>
        <v>#VALUE!</v>
      </c>
      <c r="X477" s="7" t="str">
        <f t="shared" si="100"/>
        <v xml:space="preserve">UPDATE TB_APT SET APT_NO ='' WHERE APT_NM LIKE '% %'  ; </v>
      </c>
      <c r="Z477" s="5" t="str">
        <f t="shared" si="101"/>
        <v xml:space="preserve"> ,' '</v>
      </c>
      <c r="AA477" s="5" t="str">
        <f t="shared" si="102"/>
        <v xml:space="preserve">UPDATE TB_APT SET gu =' ' WHERE APT_NM LIKE '% %'  ; </v>
      </c>
    </row>
    <row r="478" spans="15:27" ht="16.5" customHeight="1">
      <c r="O478" t="str">
        <f t="shared" si="92"/>
        <v/>
      </c>
      <c r="P478" s="5" t="str">
        <f t="shared" si="93"/>
        <v xml:space="preserve"> </v>
      </c>
      <c r="Q478" s="5" t="str">
        <f t="shared" si="94"/>
        <v xml:space="preserve"> </v>
      </c>
      <c r="R478" s="5" t="str">
        <f t="shared" si="95"/>
        <v/>
      </c>
      <c r="S478" s="5">
        <f t="shared" si="96"/>
        <v>0</v>
      </c>
      <c r="T478" s="5">
        <f t="shared" si="97"/>
        <v>0</v>
      </c>
      <c r="U478" s="3" t="str">
        <f t="shared" si="98"/>
        <v>INSERT INTO TB_APT (SANG, APT_NM, YR, SAEDAE, APT_NO) VALUES (' ',' ','','0','0');</v>
      </c>
      <c r="V478" s="6" t="e">
        <f t="shared" si="99"/>
        <v>#VALUE!</v>
      </c>
      <c r="X478" s="7" t="str">
        <f t="shared" si="100"/>
        <v xml:space="preserve">UPDATE TB_APT SET APT_NO ='' WHERE APT_NM LIKE '% %'  ; </v>
      </c>
      <c r="Z478" s="5" t="str">
        <f t="shared" si="101"/>
        <v xml:space="preserve"> ,' '</v>
      </c>
      <c r="AA478" s="5" t="str">
        <f t="shared" si="102"/>
        <v xml:space="preserve">UPDATE TB_APT SET gu =' ' WHERE APT_NM LIKE '% %'  ; </v>
      </c>
    </row>
    <row r="479" spans="15:27" ht="16.5" customHeight="1">
      <c r="O479" t="str">
        <f t="shared" si="92"/>
        <v/>
      </c>
      <c r="P479" s="5" t="str">
        <f t="shared" si="93"/>
        <v xml:space="preserve"> </v>
      </c>
      <c r="Q479" s="5" t="str">
        <f t="shared" si="94"/>
        <v xml:space="preserve"> </v>
      </c>
      <c r="R479" s="5" t="str">
        <f t="shared" si="95"/>
        <v/>
      </c>
      <c r="S479" s="5">
        <f t="shared" si="96"/>
        <v>0</v>
      </c>
      <c r="T479" s="5">
        <f t="shared" si="97"/>
        <v>0</v>
      </c>
      <c r="U479" s="3" t="str">
        <f t="shared" si="98"/>
        <v>INSERT INTO TB_APT (SANG, APT_NM, YR, SAEDAE, APT_NO) VALUES (' ',' ','','0','0');</v>
      </c>
      <c r="V479" s="6" t="e">
        <f t="shared" si="99"/>
        <v>#VALUE!</v>
      </c>
      <c r="X479" s="7" t="str">
        <f t="shared" si="100"/>
        <v xml:space="preserve">UPDATE TB_APT SET APT_NO ='' WHERE APT_NM LIKE '% %'  ; </v>
      </c>
      <c r="Z479" s="5" t="str">
        <f t="shared" si="101"/>
        <v xml:space="preserve"> ,' '</v>
      </c>
      <c r="AA479" s="5" t="str">
        <f t="shared" si="102"/>
        <v xml:space="preserve">UPDATE TB_APT SET gu =' ' WHERE APT_NM LIKE '% %'  ; </v>
      </c>
    </row>
    <row r="480" spans="15:27" ht="16.5" customHeight="1">
      <c r="O480" t="str">
        <f t="shared" si="92"/>
        <v/>
      </c>
      <c r="P480" s="5" t="str">
        <f t="shared" si="93"/>
        <v xml:space="preserve"> </v>
      </c>
      <c r="Q480" s="5" t="str">
        <f t="shared" si="94"/>
        <v xml:space="preserve"> </v>
      </c>
      <c r="R480" s="5" t="str">
        <f t="shared" si="95"/>
        <v/>
      </c>
      <c r="S480" s="5">
        <f t="shared" si="96"/>
        <v>0</v>
      </c>
      <c r="T480" s="5">
        <f t="shared" si="97"/>
        <v>0</v>
      </c>
      <c r="U480" s="3" t="str">
        <f t="shared" si="98"/>
        <v>INSERT INTO TB_APT (SANG, APT_NM, YR, SAEDAE, APT_NO) VALUES (' ',' ','','0','0');</v>
      </c>
      <c r="V480" s="6" t="e">
        <f t="shared" si="99"/>
        <v>#VALUE!</v>
      </c>
      <c r="X480" s="7" t="str">
        <f t="shared" si="100"/>
        <v xml:space="preserve">UPDATE TB_APT SET APT_NO ='' WHERE APT_NM LIKE '% %'  ; </v>
      </c>
      <c r="Z480" s="5" t="str">
        <f t="shared" si="101"/>
        <v xml:space="preserve"> ,' '</v>
      </c>
      <c r="AA480" s="5" t="str">
        <f t="shared" si="102"/>
        <v xml:space="preserve">UPDATE TB_APT SET gu =' ' WHERE APT_NM LIKE '% %'  ; </v>
      </c>
    </row>
    <row r="481" spans="15:27" ht="16.5" customHeight="1">
      <c r="O481" t="str">
        <f t="shared" si="92"/>
        <v/>
      </c>
      <c r="P481" s="5" t="str">
        <f t="shared" si="93"/>
        <v xml:space="preserve"> </v>
      </c>
      <c r="Q481" s="5" t="str">
        <f t="shared" si="94"/>
        <v xml:space="preserve"> </v>
      </c>
      <c r="R481" s="5" t="str">
        <f t="shared" si="95"/>
        <v/>
      </c>
      <c r="S481" s="5">
        <f t="shared" si="96"/>
        <v>0</v>
      </c>
      <c r="T481" s="5">
        <f t="shared" si="97"/>
        <v>0</v>
      </c>
      <c r="U481" s="3" t="str">
        <f t="shared" si="98"/>
        <v>INSERT INTO TB_APT (SANG, APT_NM, YR, SAEDAE, APT_NO) VALUES (' ',' ','','0','0');</v>
      </c>
      <c r="V481" s="6" t="e">
        <f t="shared" si="99"/>
        <v>#VALUE!</v>
      </c>
      <c r="X481" s="7" t="str">
        <f t="shared" si="100"/>
        <v xml:space="preserve">UPDATE TB_APT SET APT_NO ='' WHERE APT_NM LIKE '% %'  ; </v>
      </c>
      <c r="Z481" s="5" t="str">
        <f t="shared" si="101"/>
        <v xml:space="preserve"> ,' '</v>
      </c>
      <c r="AA481" s="5" t="str">
        <f t="shared" si="102"/>
        <v xml:space="preserve">UPDATE TB_APT SET gu =' ' WHERE APT_NM LIKE '% %'  ; </v>
      </c>
    </row>
    <row r="482" spans="15:27" ht="16.5" customHeight="1">
      <c r="O482" t="str">
        <f t="shared" si="92"/>
        <v/>
      </c>
      <c r="P482" s="5" t="str">
        <f t="shared" si="93"/>
        <v xml:space="preserve"> </v>
      </c>
      <c r="Q482" s="5" t="str">
        <f t="shared" si="94"/>
        <v xml:space="preserve"> </v>
      </c>
      <c r="R482" s="5" t="str">
        <f t="shared" si="95"/>
        <v/>
      </c>
      <c r="S482" s="5">
        <f t="shared" si="96"/>
        <v>0</v>
      </c>
      <c r="T482" s="5">
        <f t="shared" si="97"/>
        <v>0</v>
      </c>
      <c r="U482" s="3" t="str">
        <f t="shared" si="98"/>
        <v>INSERT INTO TB_APT (SANG, APT_NM, YR, SAEDAE, APT_NO) VALUES (' ',' ','','0','0');</v>
      </c>
      <c r="V482" s="6" t="e">
        <f t="shared" si="99"/>
        <v>#VALUE!</v>
      </c>
      <c r="X482" s="7" t="str">
        <f t="shared" si="100"/>
        <v xml:space="preserve">UPDATE TB_APT SET APT_NO ='' WHERE APT_NM LIKE '% %'  ; </v>
      </c>
      <c r="Z482" s="5" t="str">
        <f t="shared" si="101"/>
        <v xml:space="preserve"> ,' '</v>
      </c>
      <c r="AA482" s="5" t="str">
        <f t="shared" si="102"/>
        <v xml:space="preserve">UPDATE TB_APT SET gu =' ' WHERE APT_NM LIKE '% %'  ; </v>
      </c>
    </row>
    <row r="483" spans="15:27" ht="16.5" customHeight="1">
      <c r="O483" t="str">
        <f t="shared" si="92"/>
        <v/>
      </c>
      <c r="P483" s="5" t="str">
        <f t="shared" si="93"/>
        <v xml:space="preserve"> </v>
      </c>
      <c r="Q483" s="5" t="str">
        <f t="shared" si="94"/>
        <v xml:space="preserve"> </v>
      </c>
      <c r="R483" s="5" t="str">
        <f t="shared" si="95"/>
        <v/>
      </c>
      <c r="S483" s="5">
        <f t="shared" si="96"/>
        <v>0</v>
      </c>
      <c r="T483" s="5">
        <f t="shared" si="97"/>
        <v>0</v>
      </c>
      <c r="U483" s="3" t="str">
        <f t="shared" si="98"/>
        <v>INSERT INTO TB_APT (SANG, APT_NM, YR, SAEDAE, APT_NO) VALUES (' ',' ','','0','0');</v>
      </c>
      <c r="V483" s="6" t="e">
        <f t="shared" si="99"/>
        <v>#VALUE!</v>
      </c>
      <c r="X483" s="7" t="str">
        <f t="shared" si="100"/>
        <v xml:space="preserve">UPDATE TB_APT SET APT_NO ='' WHERE APT_NM LIKE '% %'  ; </v>
      </c>
      <c r="Z483" s="5" t="str">
        <f t="shared" si="101"/>
        <v xml:space="preserve"> ,' '</v>
      </c>
      <c r="AA483" s="5" t="str">
        <f t="shared" si="102"/>
        <v xml:space="preserve">UPDATE TB_APT SET gu =' ' WHERE APT_NM LIKE '% %'  ; </v>
      </c>
    </row>
    <row r="484" spans="15:27" ht="16.5" customHeight="1">
      <c r="O484" t="str">
        <f t="shared" si="92"/>
        <v/>
      </c>
      <c r="P484" s="5" t="str">
        <f t="shared" si="93"/>
        <v xml:space="preserve"> </v>
      </c>
      <c r="Q484" s="5" t="str">
        <f t="shared" si="94"/>
        <v xml:space="preserve"> </v>
      </c>
      <c r="R484" s="5" t="str">
        <f t="shared" si="95"/>
        <v/>
      </c>
      <c r="S484" s="5">
        <f t="shared" si="96"/>
        <v>0</v>
      </c>
      <c r="T484" s="5">
        <f t="shared" si="97"/>
        <v>0</v>
      </c>
      <c r="U484" s="3" t="str">
        <f t="shared" si="98"/>
        <v>INSERT INTO TB_APT (SANG, APT_NM, YR, SAEDAE, APT_NO) VALUES (' ',' ','','0','0');</v>
      </c>
      <c r="V484" s="6" t="e">
        <f t="shared" si="99"/>
        <v>#VALUE!</v>
      </c>
      <c r="X484" s="7" t="str">
        <f t="shared" si="100"/>
        <v xml:space="preserve">UPDATE TB_APT SET APT_NO ='' WHERE APT_NM LIKE '% %'  ; </v>
      </c>
      <c r="Z484" s="5" t="str">
        <f t="shared" si="101"/>
        <v xml:space="preserve"> ,' '</v>
      </c>
      <c r="AA484" s="5" t="str">
        <f t="shared" si="102"/>
        <v xml:space="preserve">UPDATE TB_APT SET gu =' ' WHERE APT_NM LIKE '% %'  ; </v>
      </c>
    </row>
    <row r="485" spans="15:27" ht="16.5" customHeight="1">
      <c r="O485" t="str">
        <f t="shared" si="92"/>
        <v/>
      </c>
      <c r="P485" s="5" t="str">
        <f t="shared" si="93"/>
        <v xml:space="preserve"> </v>
      </c>
      <c r="Q485" s="5" t="str">
        <f t="shared" si="94"/>
        <v xml:space="preserve"> </v>
      </c>
      <c r="R485" s="5" t="str">
        <f t="shared" si="95"/>
        <v/>
      </c>
      <c r="S485" s="5">
        <f t="shared" si="96"/>
        <v>0</v>
      </c>
      <c r="T485" s="5">
        <f t="shared" si="97"/>
        <v>0</v>
      </c>
      <c r="U485" s="3" t="str">
        <f t="shared" si="98"/>
        <v>INSERT INTO TB_APT (SANG, APT_NM, YR, SAEDAE, APT_NO) VALUES (' ',' ','','0','0');</v>
      </c>
      <c r="V485" s="6" t="e">
        <f t="shared" si="99"/>
        <v>#VALUE!</v>
      </c>
      <c r="X485" s="7" t="str">
        <f t="shared" si="100"/>
        <v xml:space="preserve">UPDATE TB_APT SET APT_NO ='' WHERE APT_NM LIKE '% %'  ; </v>
      </c>
      <c r="Z485" s="5" t="str">
        <f t="shared" si="101"/>
        <v xml:space="preserve"> ,' '</v>
      </c>
      <c r="AA485" s="5" t="str">
        <f t="shared" si="102"/>
        <v xml:space="preserve">UPDATE TB_APT SET gu =' ' WHERE APT_NM LIKE '% %'  ; </v>
      </c>
    </row>
    <row r="486" spans="15:27" ht="16.5" customHeight="1">
      <c r="O486" t="str">
        <f t="shared" si="92"/>
        <v/>
      </c>
      <c r="P486" s="5" t="str">
        <f t="shared" si="93"/>
        <v xml:space="preserve"> </v>
      </c>
      <c r="Q486" s="5" t="str">
        <f t="shared" si="94"/>
        <v xml:space="preserve"> </v>
      </c>
      <c r="R486" s="5" t="str">
        <f t="shared" si="95"/>
        <v/>
      </c>
      <c r="S486" s="5">
        <f t="shared" si="96"/>
        <v>0</v>
      </c>
      <c r="T486" s="5">
        <f t="shared" si="97"/>
        <v>0</v>
      </c>
      <c r="U486" s="3" t="str">
        <f t="shared" si="98"/>
        <v>INSERT INTO TB_APT (SANG, APT_NM, YR, SAEDAE, APT_NO) VALUES (' ',' ','','0','0');</v>
      </c>
      <c r="V486" s="6" t="e">
        <f t="shared" si="99"/>
        <v>#VALUE!</v>
      </c>
      <c r="X486" s="7" t="str">
        <f t="shared" si="100"/>
        <v xml:space="preserve">UPDATE TB_APT SET APT_NO ='' WHERE APT_NM LIKE '% %'  ; </v>
      </c>
      <c r="Z486" s="5" t="str">
        <f t="shared" si="101"/>
        <v xml:space="preserve"> ,' '</v>
      </c>
      <c r="AA486" s="5" t="str">
        <f t="shared" si="102"/>
        <v xml:space="preserve">UPDATE TB_APT SET gu =' ' WHERE APT_NM LIKE '% %'  ; </v>
      </c>
    </row>
    <row r="487" spans="15:27" ht="16.5" customHeight="1">
      <c r="O487" t="str">
        <f t="shared" si="92"/>
        <v/>
      </c>
      <c r="P487" s="5" t="str">
        <f t="shared" si="93"/>
        <v xml:space="preserve"> </v>
      </c>
      <c r="Q487" s="5" t="str">
        <f t="shared" si="94"/>
        <v xml:space="preserve"> </v>
      </c>
      <c r="R487" s="5" t="str">
        <f t="shared" si="95"/>
        <v/>
      </c>
      <c r="S487" s="5">
        <f t="shared" si="96"/>
        <v>0</v>
      </c>
      <c r="T487" s="5">
        <f t="shared" si="97"/>
        <v>0</v>
      </c>
      <c r="U487" s="3" t="str">
        <f t="shared" si="98"/>
        <v>INSERT INTO TB_APT (SANG, APT_NM, YR, SAEDAE, APT_NO) VALUES (' ',' ','','0','0');</v>
      </c>
      <c r="V487" s="6" t="e">
        <f t="shared" si="99"/>
        <v>#VALUE!</v>
      </c>
      <c r="X487" s="7" t="str">
        <f t="shared" si="100"/>
        <v xml:space="preserve">UPDATE TB_APT SET APT_NO ='' WHERE APT_NM LIKE '% %'  ; </v>
      </c>
      <c r="Z487" s="5" t="str">
        <f t="shared" si="101"/>
        <v xml:space="preserve"> ,' '</v>
      </c>
      <c r="AA487" s="5" t="str">
        <f t="shared" si="102"/>
        <v xml:space="preserve">UPDATE TB_APT SET gu =' ' WHERE APT_NM LIKE '% %'  ; </v>
      </c>
    </row>
    <row r="488" spans="15:27" ht="16.5" customHeight="1">
      <c r="O488" t="str">
        <f t="shared" si="92"/>
        <v/>
      </c>
      <c r="P488" s="5" t="str">
        <f t="shared" si="93"/>
        <v xml:space="preserve"> </v>
      </c>
      <c r="Q488" s="5" t="str">
        <f t="shared" si="94"/>
        <v xml:space="preserve"> </v>
      </c>
      <c r="R488" s="5" t="str">
        <f t="shared" si="95"/>
        <v/>
      </c>
      <c r="S488" s="5">
        <f t="shared" si="96"/>
        <v>0</v>
      </c>
      <c r="T488" s="5">
        <f t="shared" si="97"/>
        <v>0</v>
      </c>
      <c r="U488" s="3" t="str">
        <f t="shared" si="98"/>
        <v>INSERT INTO TB_APT (SANG, APT_NM, YR, SAEDAE, APT_NO) VALUES (' ',' ','','0','0');</v>
      </c>
      <c r="V488" s="6" t="e">
        <f t="shared" si="99"/>
        <v>#VALUE!</v>
      </c>
      <c r="X488" s="7" t="str">
        <f t="shared" si="100"/>
        <v xml:space="preserve">UPDATE TB_APT SET APT_NO ='' WHERE APT_NM LIKE '% %'  ; </v>
      </c>
      <c r="Z488" s="5" t="str">
        <f t="shared" si="101"/>
        <v xml:space="preserve"> ,' '</v>
      </c>
      <c r="AA488" s="5" t="str">
        <f t="shared" si="102"/>
        <v xml:space="preserve">UPDATE TB_APT SET gu =' ' WHERE APT_NM LIKE '% %'  ; </v>
      </c>
    </row>
    <row r="489" spans="15:27" ht="16.5" customHeight="1">
      <c r="O489" t="str">
        <f t="shared" si="92"/>
        <v/>
      </c>
      <c r="P489" s="5" t="str">
        <f t="shared" si="93"/>
        <v xml:space="preserve"> </v>
      </c>
      <c r="Q489" s="5" t="str">
        <f t="shared" si="94"/>
        <v xml:space="preserve"> </v>
      </c>
      <c r="R489" s="5" t="str">
        <f t="shared" si="95"/>
        <v/>
      </c>
      <c r="S489" s="5">
        <f t="shared" si="96"/>
        <v>0</v>
      </c>
      <c r="T489" s="5">
        <f t="shared" si="97"/>
        <v>0</v>
      </c>
      <c r="U489" s="3" t="str">
        <f t="shared" si="98"/>
        <v>INSERT INTO TB_APT (SANG, APT_NM, YR, SAEDAE, APT_NO) VALUES (' ',' ','','0','0');</v>
      </c>
      <c r="V489" s="6" t="e">
        <f t="shared" si="99"/>
        <v>#VALUE!</v>
      </c>
      <c r="X489" s="7" t="str">
        <f t="shared" si="100"/>
        <v xml:space="preserve">UPDATE TB_APT SET APT_NO ='' WHERE APT_NM LIKE '% %'  ; </v>
      </c>
      <c r="Z489" s="5" t="str">
        <f t="shared" si="101"/>
        <v xml:space="preserve"> ,' '</v>
      </c>
      <c r="AA489" s="5" t="str">
        <f t="shared" si="102"/>
        <v xml:space="preserve">UPDATE TB_APT SET gu =' ' WHERE APT_NM LIKE '% %'  ; </v>
      </c>
    </row>
    <row r="490" spans="15:27" ht="16.5" customHeight="1">
      <c r="O490" t="str">
        <f t="shared" si="92"/>
        <v/>
      </c>
      <c r="P490" s="5" t="str">
        <f t="shared" si="93"/>
        <v xml:space="preserve"> </v>
      </c>
      <c r="Q490" s="5" t="str">
        <f t="shared" si="94"/>
        <v xml:space="preserve"> </v>
      </c>
      <c r="R490" s="5" t="str">
        <f t="shared" si="95"/>
        <v/>
      </c>
      <c r="S490" s="5">
        <f t="shared" si="96"/>
        <v>0</v>
      </c>
      <c r="T490" s="5">
        <f t="shared" si="97"/>
        <v>0</v>
      </c>
      <c r="U490" s="3" t="str">
        <f t="shared" si="98"/>
        <v>INSERT INTO TB_APT (SANG, APT_NM, YR, SAEDAE, APT_NO) VALUES (' ',' ','','0','0');</v>
      </c>
      <c r="V490" s="6" t="e">
        <f t="shared" si="99"/>
        <v>#VALUE!</v>
      </c>
      <c r="X490" s="7" t="str">
        <f t="shared" si="100"/>
        <v xml:space="preserve">UPDATE TB_APT SET APT_NO ='' WHERE APT_NM LIKE '% %'  ; </v>
      </c>
      <c r="Z490" s="5" t="str">
        <f t="shared" si="101"/>
        <v xml:space="preserve"> ,' '</v>
      </c>
      <c r="AA490" s="5" t="str">
        <f t="shared" si="102"/>
        <v xml:space="preserve">UPDATE TB_APT SET gu =' ' WHERE APT_NM LIKE '% %'  ; </v>
      </c>
    </row>
    <row r="491" spans="15:27" ht="16.5" customHeight="1">
      <c r="O491" t="str">
        <f t="shared" si="92"/>
        <v/>
      </c>
      <c r="P491" s="5" t="str">
        <f t="shared" si="93"/>
        <v xml:space="preserve"> </v>
      </c>
      <c r="Q491" s="5" t="str">
        <f t="shared" si="94"/>
        <v xml:space="preserve"> </v>
      </c>
      <c r="R491" s="5" t="str">
        <f t="shared" si="95"/>
        <v/>
      </c>
      <c r="S491" s="5">
        <f t="shared" si="96"/>
        <v>0</v>
      </c>
      <c r="T491" s="5">
        <f t="shared" si="97"/>
        <v>0</v>
      </c>
      <c r="U491" s="3" t="str">
        <f t="shared" si="98"/>
        <v>INSERT INTO TB_APT (SANG, APT_NM, YR, SAEDAE, APT_NO) VALUES (' ',' ','','0','0');</v>
      </c>
      <c r="V491" s="6" t="e">
        <f t="shared" si="99"/>
        <v>#VALUE!</v>
      </c>
      <c r="X491" s="7" t="str">
        <f t="shared" si="100"/>
        <v xml:space="preserve">UPDATE TB_APT SET APT_NO ='' WHERE APT_NM LIKE '% %'  ; </v>
      </c>
      <c r="Z491" s="5" t="str">
        <f t="shared" si="101"/>
        <v xml:space="preserve"> ,' '</v>
      </c>
      <c r="AA491" s="5" t="str">
        <f t="shared" si="102"/>
        <v xml:space="preserve">UPDATE TB_APT SET gu =' ' WHERE APT_NM LIKE '% %'  ; </v>
      </c>
    </row>
    <row r="492" spans="15:27" ht="16.5" customHeight="1">
      <c r="O492" t="str">
        <f t="shared" si="92"/>
        <v/>
      </c>
      <c r="P492" s="5" t="str">
        <f t="shared" si="93"/>
        <v xml:space="preserve"> </v>
      </c>
      <c r="Q492" s="5" t="str">
        <f t="shared" si="94"/>
        <v xml:space="preserve"> </v>
      </c>
      <c r="R492" s="5" t="str">
        <f t="shared" si="95"/>
        <v/>
      </c>
      <c r="S492" s="5">
        <f t="shared" si="96"/>
        <v>0</v>
      </c>
      <c r="T492" s="5">
        <f t="shared" si="97"/>
        <v>0</v>
      </c>
      <c r="U492" s="3" t="str">
        <f t="shared" si="98"/>
        <v>INSERT INTO TB_APT (SANG, APT_NM, YR, SAEDAE, APT_NO) VALUES (' ',' ','','0','0');</v>
      </c>
      <c r="V492" s="6" t="e">
        <f t="shared" si="99"/>
        <v>#VALUE!</v>
      </c>
      <c r="X492" s="7" t="str">
        <f t="shared" si="100"/>
        <v xml:space="preserve">UPDATE TB_APT SET APT_NO ='' WHERE APT_NM LIKE '% %'  ; </v>
      </c>
      <c r="Z492" s="5" t="str">
        <f t="shared" si="101"/>
        <v xml:space="preserve"> ,' '</v>
      </c>
      <c r="AA492" s="5" t="str">
        <f t="shared" si="102"/>
        <v xml:space="preserve">UPDATE TB_APT SET gu =' ' WHERE APT_NM LIKE '% %'  ; </v>
      </c>
    </row>
    <row r="493" spans="15:27" ht="16.5" customHeight="1">
      <c r="O493" t="str">
        <f t="shared" si="92"/>
        <v/>
      </c>
      <c r="P493" s="5" t="str">
        <f t="shared" si="93"/>
        <v xml:space="preserve"> </v>
      </c>
      <c r="Q493" s="5" t="str">
        <f t="shared" si="94"/>
        <v xml:space="preserve"> </v>
      </c>
      <c r="R493" s="5" t="str">
        <f t="shared" si="95"/>
        <v/>
      </c>
      <c r="S493" s="5">
        <f t="shared" si="96"/>
        <v>0</v>
      </c>
      <c r="T493" s="5">
        <f t="shared" si="97"/>
        <v>0</v>
      </c>
      <c r="U493" s="3" t="str">
        <f t="shared" si="98"/>
        <v>INSERT INTO TB_APT (SANG, APT_NM, YR, SAEDAE, APT_NO) VALUES (' ',' ','','0','0');</v>
      </c>
      <c r="V493" s="6" t="e">
        <f t="shared" si="99"/>
        <v>#VALUE!</v>
      </c>
      <c r="X493" s="7" t="str">
        <f t="shared" si="100"/>
        <v xml:space="preserve">UPDATE TB_APT SET APT_NO ='' WHERE APT_NM LIKE '% %'  ; </v>
      </c>
      <c r="Z493" s="5" t="str">
        <f t="shared" si="101"/>
        <v xml:space="preserve"> ,' '</v>
      </c>
      <c r="AA493" s="5" t="str">
        <f t="shared" si="102"/>
        <v xml:space="preserve">UPDATE TB_APT SET gu =' ' WHERE APT_NM LIKE '% %'  ; </v>
      </c>
    </row>
    <row r="494" spans="15:27" ht="16.5" customHeight="1">
      <c r="O494" t="str">
        <f t="shared" si="92"/>
        <v/>
      </c>
      <c r="P494" s="5" t="str">
        <f t="shared" si="93"/>
        <v xml:space="preserve"> </v>
      </c>
      <c r="Q494" s="5" t="str">
        <f t="shared" si="94"/>
        <v xml:space="preserve"> </v>
      </c>
      <c r="R494" s="5" t="str">
        <f t="shared" si="95"/>
        <v/>
      </c>
      <c r="S494" s="5">
        <f t="shared" si="96"/>
        <v>0</v>
      </c>
      <c r="T494" s="5">
        <f t="shared" si="97"/>
        <v>0</v>
      </c>
      <c r="U494" s="3" t="str">
        <f t="shared" si="98"/>
        <v>INSERT INTO TB_APT (SANG, APT_NM, YR, SAEDAE, APT_NO) VALUES (' ',' ','','0','0');</v>
      </c>
      <c r="V494" s="6" t="e">
        <f t="shared" si="99"/>
        <v>#VALUE!</v>
      </c>
      <c r="X494" s="7" t="str">
        <f t="shared" si="100"/>
        <v xml:space="preserve">UPDATE TB_APT SET APT_NO ='' WHERE APT_NM LIKE '% %'  ; </v>
      </c>
      <c r="Z494" s="5" t="str">
        <f t="shared" si="101"/>
        <v xml:space="preserve"> ,' '</v>
      </c>
      <c r="AA494" s="5" t="str">
        <f t="shared" si="102"/>
        <v xml:space="preserve">UPDATE TB_APT SET gu =' ' WHERE APT_NM LIKE '% %'  ; </v>
      </c>
    </row>
    <row r="495" spans="15:27" ht="16.5" customHeight="1">
      <c r="O495" t="str">
        <f t="shared" si="92"/>
        <v/>
      </c>
      <c r="P495" s="5" t="str">
        <f t="shared" si="93"/>
        <v xml:space="preserve"> </v>
      </c>
      <c r="Q495" s="5" t="str">
        <f t="shared" si="94"/>
        <v xml:space="preserve"> </v>
      </c>
      <c r="R495" s="5" t="str">
        <f t="shared" si="95"/>
        <v/>
      </c>
      <c r="S495" s="5">
        <f t="shared" si="96"/>
        <v>0</v>
      </c>
      <c r="T495" s="5">
        <f t="shared" si="97"/>
        <v>0</v>
      </c>
      <c r="U495" s="3" t="str">
        <f t="shared" si="98"/>
        <v>INSERT INTO TB_APT (SANG, APT_NM, YR, SAEDAE, APT_NO) VALUES (' ',' ','','0','0');</v>
      </c>
      <c r="V495" s="6" t="e">
        <f t="shared" si="99"/>
        <v>#VALUE!</v>
      </c>
      <c r="X495" s="7" t="str">
        <f t="shared" si="100"/>
        <v xml:space="preserve">UPDATE TB_APT SET APT_NO ='' WHERE APT_NM LIKE '% %'  ; </v>
      </c>
      <c r="Z495" s="5" t="str">
        <f t="shared" si="101"/>
        <v xml:space="preserve"> ,' '</v>
      </c>
      <c r="AA495" s="5" t="str">
        <f t="shared" si="102"/>
        <v xml:space="preserve">UPDATE TB_APT SET gu =' ' WHERE APT_NM LIKE '% %'  ; </v>
      </c>
    </row>
    <row r="496" spans="15:27" ht="16.5" customHeight="1">
      <c r="O496" t="str">
        <f t="shared" si="92"/>
        <v/>
      </c>
      <c r="P496" s="5" t="str">
        <f t="shared" si="93"/>
        <v xml:space="preserve"> </v>
      </c>
      <c r="Q496" s="5" t="str">
        <f t="shared" si="94"/>
        <v xml:space="preserve"> </v>
      </c>
      <c r="R496" s="5" t="str">
        <f t="shared" si="95"/>
        <v/>
      </c>
      <c r="S496" s="5">
        <f t="shared" si="96"/>
        <v>0</v>
      </c>
      <c r="T496" s="5">
        <f t="shared" si="97"/>
        <v>0</v>
      </c>
      <c r="U496" s="3" t="str">
        <f t="shared" si="98"/>
        <v>INSERT INTO TB_APT (SANG, APT_NM, YR, SAEDAE, APT_NO) VALUES (' ',' ','','0','0');</v>
      </c>
      <c r="V496" s="6" t="e">
        <f t="shared" si="99"/>
        <v>#VALUE!</v>
      </c>
      <c r="X496" s="7" t="str">
        <f t="shared" si="100"/>
        <v xml:space="preserve">UPDATE TB_APT SET APT_NO ='' WHERE APT_NM LIKE '% %'  ; </v>
      </c>
      <c r="Z496" s="5" t="str">
        <f t="shared" si="101"/>
        <v xml:space="preserve"> ,' '</v>
      </c>
      <c r="AA496" s="5" t="str">
        <f t="shared" si="102"/>
        <v xml:space="preserve">UPDATE TB_APT SET gu =' ' WHERE APT_NM LIKE '% %'  ; </v>
      </c>
    </row>
    <row r="497" spans="15:27" ht="16.5" customHeight="1">
      <c r="O497" t="str">
        <f t="shared" si="92"/>
        <v/>
      </c>
      <c r="P497" s="5" t="str">
        <f t="shared" si="93"/>
        <v xml:space="preserve"> </v>
      </c>
      <c r="Q497" s="5" t="str">
        <f t="shared" si="94"/>
        <v xml:space="preserve"> </v>
      </c>
      <c r="R497" s="5" t="str">
        <f t="shared" si="95"/>
        <v/>
      </c>
      <c r="S497" s="5">
        <f t="shared" si="96"/>
        <v>0</v>
      </c>
      <c r="T497" s="5">
        <f t="shared" si="97"/>
        <v>0</v>
      </c>
      <c r="U497" s="3" t="str">
        <f t="shared" si="98"/>
        <v>INSERT INTO TB_APT (SANG, APT_NM, YR, SAEDAE, APT_NO) VALUES (' ',' ','','0','0');</v>
      </c>
      <c r="V497" s="6" t="e">
        <f t="shared" si="99"/>
        <v>#VALUE!</v>
      </c>
      <c r="X497" s="7" t="str">
        <f t="shared" si="100"/>
        <v xml:space="preserve">UPDATE TB_APT SET APT_NO ='' WHERE APT_NM LIKE '% %'  ; </v>
      </c>
      <c r="Z497" s="5" t="str">
        <f t="shared" si="101"/>
        <v xml:space="preserve"> ,' '</v>
      </c>
      <c r="AA497" s="5" t="str">
        <f t="shared" si="102"/>
        <v xml:space="preserve">UPDATE TB_APT SET gu =' ' WHERE APT_NM LIKE '% %'  ; </v>
      </c>
    </row>
    <row r="498" spans="15:27" ht="16.5" customHeight="1">
      <c r="O498" t="str">
        <f t="shared" si="92"/>
        <v/>
      </c>
      <c r="P498" s="5" t="str">
        <f t="shared" si="93"/>
        <v xml:space="preserve"> </v>
      </c>
      <c r="Q498" s="5" t="str">
        <f t="shared" si="94"/>
        <v xml:space="preserve"> </v>
      </c>
      <c r="R498" s="5" t="str">
        <f t="shared" si="95"/>
        <v/>
      </c>
      <c r="S498" s="5">
        <f t="shared" si="96"/>
        <v>0</v>
      </c>
      <c r="T498" s="5">
        <f t="shared" si="97"/>
        <v>0</v>
      </c>
      <c r="U498" s="3" t="str">
        <f t="shared" si="98"/>
        <v>INSERT INTO TB_APT (SANG, APT_NM, YR, SAEDAE, APT_NO) VALUES (' ',' ','','0','0');</v>
      </c>
      <c r="V498" s="6" t="e">
        <f t="shared" si="99"/>
        <v>#VALUE!</v>
      </c>
      <c r="X498" s="7" t="str">
        <f t="shared" si="100"/>
        <v xml:space="preserve">UPDATE TB_APT SET APT_NO ='' WHERE APT_NM LIKE '% %'  ; </v>
      </c>
      <c r="Z498" s="5" t="str">
        <f t="shared" si="101"/>
        <v xml:space="preserve"> ,' '</v>
      </c>
      <c r="AA498" s="5" t="str">
        <f t="shared" si="102"/>
        <v xml:space="preserve">UPDATE TB_APT SET gu =' ' WHERE APT_NM LIKE '% %'  ; </v>
      </c>
    </row>
    <row r="499" spans="15:27" ht="16.5" customHeight="1">
      <c r="O499" t="str">
        <f t="shared" si="92"/>
        <v/>
      </c>
      <c r="P499" s="5" t="str">
        <f t="shared" si="93"/>
        <v xml:space="preserve"> </v>
      </c>
      <c r="Q499" s="5" t="str">
        <f t="shared" si="94"/>
        <v xml:space="preserve"> </v>
      </c>
      <c r="R499" s="5" t="str">
        <f t="shared" si="95"/>
        <v/>
      </c>
      <c r="S499" s="5">
        <f t="shared" si="96"/>
        <v>0</v>
      </c>
      <c r="T499" s="5">
        <f t="shared" si="97"/>
        <v>0</v>
      </c>
      <c r="U499" s="3" t="str">
        <f t="shared" si="98"/>
        <v>INSERT INTO TB_APT (SANG, APT_NM, YR, SAEDAE, APT_NO) VALUES (' ',' ','','0','0');</v>
      </c>
      <c r="V499" s="6" t="e">
        <f t="shared" si="99"/>
        <v>#VALUE!</v>
      </c>
      <c r="X499" s="7" t="str">
        <f t="shared" si="100"/>
        <v xml:space="preserve">UPDATE TB_APT SET APT_NO ='' WHERE APT_NM LIKE '% %'  ; </v>
      </c>
      <c r="Z499" s="5" t="str">
        <f t="shared" si="101"/>
        <v xml:space="preserve"> ,' '</v>
      </c>
      <c r="AA499" s="5" t="str">
        <f t="shared" si="102"/>
        <v xml:space="preserve">UPDATE TB_APT SET gu =' ' WHERE APT_NM LIKE '% %'  ; </v>
      </c>
    </row>
    <row r="500" spans="15:27" ht="16.5" customHeight="1">
      <c r="O500" t="str">
        <f t="shared" si="92"/>
        <v/>
      </c>
      <c r="P500" s="5" t="str">
        <f t="shared" si="93"/>
        <v xml:space="preserve"> </v>
      </c>
      <c r="Q500" s="5" t="str">
        <f t="shared" si="94"/>
        <v xml:space="preserve"> </v>
      </c>
      <c r="R500" s="5" t="str">
        <f t="shared" si="95"/>
        <v/>
      </c>
      <c r="S500" s="5">
        <f t="shared" si="96"/>
        <v>0</v>
      </c>
      <c r="T500" s="5">
        <f t="shared" si="97"/>
        <v>0</v>
      </c>
      <c r="U500" s="3" t="str">
        <f t="shared" si="98"/>
        <v>INSERT INTO TB_APT (SANG, APT_NM, YR, SAEDAE, APT_NO) VALUES (' ',' ','','0','0');</v>
      </c>
      <c r="V500" s="6" t="e">
        <f t="shared" si="99"/>
        <v>#VALUE!</v>
      </c>
      <c r="X500" s="7" t="str">
        <f t="shared" si="100"/>
        <v xml:space="preserve">UPDATE TB_APT SET APT_NO ='' WHERE APT_NM LIKE '% %'  ; </v>
      </c>
      <c r="Z500" s="5" t="str">
        <f t="shared" si="101"/>
        <v xml:space="preserve"> ,' '</v>
      </c>
      <c r="AA500" s="5" t="str">
        <f t="shared" si="102"/>
        <v xml:space="preserve">UPDATE TB_APT SET gu =' ' WHERE APT_NM LIKE '% %'  ; </v>
      </c>
    </row>
    <row r="501" spans="15:27" ht="16.5" customHeight="1">
      <c r="O501" t="str">
        <f t="shared" si="92"/>
        <v/>
      </c>
      <c r="P501" s="5" t="str">
        <f t="shared" si="93"/>
        <v xml:space="preserve"> </v>
      </c>
      <c r="Q501" s="5" t="str">
        <f t="shared" si="94"/>
        <v xml:space="preserve"> </v>
      </c>
      <c r="R501" s="5" t="str">
        <f t="shared" si="95"/>
        <v/>
      </c>
      <c r="S501" s="5">
        <f t="shared" si="96"/>
        <v>0</v>
      </c>
      <c r="T501" s="5">
        <f t="shared" si="97"/>
        <v>0</v>
      </c>
      <c r="U501" s="3" t="str">
        <f t="shared" si="98"/>
        <v>INSERT INTO TB_APT (SANG, APT_NM, YR, SAEDAE, APT_NO) VALUES (' ',' ','','0','0');</v>
      </c>
      <c r="V501" s="6" t="e">
        <f t="shared" si="99"/>
        <v>#VALUE!</v>
      </c>
      <c r="X501" s="7" t="str">
        <f t="shared" si="100"/>
        <v xml:space="preserve">UPDATE TB_APT SET APT_NO ='' WHERE APT_NM LIKE '% %'  ; </v>
      </c>
      <c r="Z501" s="5" t="str">
        <f t="shared" si="101"/>
        <v xml:space="preserve"> ,' '</v>
      </c>
      <c r="AA501" s="5" t="str">
        <f t="shared" si="102"/>
        <v xml:space="preserve">UPDATE TB_APT SET gu =' ' WHERE APT_NM LIKE '% %'  ; </v>
      </c>
    </row>
    <row r="502" spans="15:27" ht="16.5" customHeight="1">
      <c r="O502" t="str">
        <f t="shared" si="92"/>
        <v/>
      </c>
      <c r="P502" s="5" t="str">
        <f t="shared" si="93"/>
        <v xml:space="preserve"> </v>
      </c>
      <c r="Q502" s="5" t="str">
        <f t="shared" si="94"/>
        <v xml:space="preserve"> </v>
      </c>
      <c r="R502" s="5" t="str">
        <f t="shared" si="95"/>
        <v/>
      </c>
      <c r="S502" s="5">
        <f t="shared" si="96"/>
        <v>0</v>
      </c>
      <c r="T502" s="5">
        <f t="shared" si="97"/>
        <v>0</v>
      </c>
      <c r="U502" s="3" t="str">
        <f t="shared" si="98"/>
        <v>INSERT INTO TB_APT (SANG, APT_NM, YR, SAEDAE, APT_NO) VALUES (' ',' ','','0','0');</v>
      </c>
      <c r="V502" s="6" t="e">
        <f t="shared" si="99"/>
        <v>#VALUE!</v>
      </c>
      <c r="X502" s="7" t="str">
        <f t="shared" si="100"/>
        <v xml:space="preserve">UPDATE TB_APT SET APT_NO ='' WHERE APT_NM LIKE '% %'  ; </v>
      </c>
      <c r="Z502" s="5" t="str">
        <f t="shared" si="101"/>
        <v xml:space="preserve"> ,' '</v>
      </c>
      <c r="AA502" s="5" t="str">
        <f t="shared" si="102"/>
        <v xml:space="preserve">UPDATE TB_APT SET gu =' ' WHERE APT_NM LIKE '% %'  ; </v>
      </c>
    </row>
    <row r="503" spans="15:27" ht="16.5" customHeight="1">
      <c r="O503" t="str">
        <f t="shared" si="92"/>
        <v/>
      </c>
      <c r="P503" s="5" t="str">
        <f t="shared" si="93"/>
        <v xml:space="preserve"> </v>
      </c>
      <c r="Q503" s="5" t="str">
        <f t="shared" si="94"/>
        <v xml:space="preserve"> </v>
      </c>
      <c r="R503" s="5" t="str">
        <f t="shared" si="95"/>
        <v/>
      </c>
      <c r="S503" s="5">
        <f t="shared" si="96"/>
        <v>0</v>
      </c>
      <c r="T503" s="5">
        <f t="shared" si="97"/>
        <v>0</v>
      </c>
      <c r="U503" s="3" t="str">
        <f t="shared" si="98"/>
        <v>INSERT INTO TB_APT (SANG, APT_NM, YR, SAEDAE, APT_NO) VALUES (' ',' ','','0','0');</v>
      </c>
      <c r="V503" s="6" t="e">
        <f t="shared" si="99"/>
        <v>#VALUE!</v>
      </c>
      <c r="X503" s="7" t="str">
        <f t="shared" si="100"/>
        <v xml:space="preserve">UPDATE TB_APT SET APT_NO ='' WHERE APT_NM LIKE '% %'  ; </v>
      </c>
      <c r="Z503" s="5" t="str">
        <f t="shared" si="101"/>
        <v xml:space="preserve"> ,' '</v>
      </c>
      <c r="AA503" s="5" t="str">
        <f t="shared" si="102"/>
        <v xml:space="preserve">UPDATE TB_APT SET gu =' ' WHERE APT_NM LIKE '% %'  ; </v>
      </c>
    </row>
    <row r="504" spans="15:27" ht="16.5" customHeight="1">
      <c r="O504" t="str">
        <f t="shared" si="92"/>
        <v/>
      </c>
      <c r="P504" s="5" t="str">
        <f t="shared" si="93"/>
        <v xml:space="preserve"> </v>
      </c>
      <c r="Q504" s="5" t="str">
        <f t="shared" si="94"/>
        <v xml:space="preserve"> </v>
      </c>
      <c r="R504" s="5" t="str">
        <f t="shared" si="95"/>
        <v/>
      </c>
      <c r="S504" s="5">
        <f t="shared" si="96"/>
        <v>0</v>
      </c>
      <c r="T504" s="5">
        <f t="shared" si="97"/>
        <v>0</v>
      </c>
      <c r="U504" s="3" t="str">
        <f t="shared" si="98"/>
        <v>INSERT INTO TB_APT (SANG, APT_NM, YR, SAEDAE, APT_NO) VALUES (' ',' ','','0','0');</v>
      </c>
      <c r="V504" s="6" t="e">
        <f t="shared" si="99"/>
        <v>#VALUE!</v>
      </c>
      <c r="X504" s="7" t="str">
        <f t="shared" si="100"/>
        <v xml:space="preserve">UPDATE TB_APT SET APT_NO ='' WHERE APT_NM LIKE '% %'  ; </v>
      </c>
      <c r="Z504" s="5" t="str">
        <f t="shared" si="101"/>
        <v xml:space="preserve"> ,' '</v>
      </c>
      <c r="AA504" s="5" t="str">
        <f t="shared" si="102"/>
        <v xml:space="preserve">UPDATE TB_APT SET gu =' ' WHERE APT_NM LIKE '% %'  ; </v>
      </c>
    </row>
    <row r="505" spans="15:27" ht="16.5" customHeight="1">
      <c r="O505" t="str">
        <f t="shared" ref="O505:O568" si="103">CONCATENATE(F505,K505)</f>
        <v/>
      </c>
      <c r="P505" s="5" t="str">
        <f t="shared" si="93"/>
        <v xml:space="preserve"> </v>
      </c>
      <c r="Q505" s="5" t="str">
        <f t="shared" si="94"/>
        <v xml:space="preserve"> </v>
      </c>
      <c r="R505" s="5" t="str">
        <f t="shared" si="95"/>
        <v/>
      </c>
      <c r="S505" s="5">
        <f t="shared" si="96"/>
        <v>0</v>
      </c>
      <c r="T505" s="5">
        <f t="shared" si="97"/>
        <v>0</v>
      </c>
      <c r="U505" s="3" t="str">
        <f t="shared" si="98"/>
        <v>INSERT INTO TB_APT (SANG, APT_NM, YR, SAEDAE, APT_NO) VALUES (' ',' ','','0','0');</v>
      </c>
      <c r="V505" s="6" t="e">
        <f t="shared" si="99"/>
        <v>#VALUE!</v>
      </c>
      <c r="X505" s="7" t="str">
        <f t="shared" si="100"/>
        <v xml:space="preserve">UPDATE TB_APT SET APT_NO ='' WHERE APT_NM LIKE '% %'  ; </v>
      </c>
      <c r="Z505" s="5" t="str">
        <f t="shared" si="101"/>
        <v xml:space="preserve"> ,' '</v>
      </c>
      <c r="AA505" s="5" t="str">
        <f t="shared" si="102"/>
        <v xml:space="preserve">UPDATE TB_APT SET gu =' ' WHERE APT_NM LIKE '% %'  ; </v>
      </c>
    </row>
    <row r="506" spans="15:27" ht="16.5" customHeight="1">
      <c r="O506" t="str">
        <f t="shared" si="103"/>
        <v/>
      </c>
      <c r="P506" s="5" t="str">
        <f t="shared" si="93"/>
        <v xml:space="preserve"> </v>
      </c>
      <c r="Q506" s="5" t="str">
        <f t="shared" si="94"/>
        <v xml:space="preserve"> </v>
      </c>
      <c r="R506" s="5" t="str">
        <f t="shared" si="95"/>
        <v/>
      </c>
      <c r="S506" s="5">
        <f t="shared" si="96"/>
        <v>0</v>
      </c>
      <c r="T506" s="5">
        <f t="shared" si="97"/>
        <v>0</v>
      </c>
      <c r="U506" s="3" t="str">
        <f t="shared" si="98"/>
        <v>INSERT INTO TB_APT (SANG, APT_NM, YR, SAEDAE, APT_NO) VALUES (' ',' ','','0','0');</v>
      </c>
      <c r="V506" s="6" t="e">
        <f t="shared" si="99"/>
        <v>#VALUE!</v>
      </c>
      <c r="X506" s="7" t="str">
        <f t="shared" si="100"/>
        <v xml:space="preserve">UPDATE TB_APT SET APT_NO ='' WHERE APT_NM LIKE '% %'  ; </v>
      </c>
      <c r="Z506" s="5" t="str">
        <f t="shared" si="101"/>
        <v xml:space="preserve"> ,' '</v>
      </c>
      <c r="AA506" s="5" t="str">
        <f t="shared" si="102"/>
        <v xml:space="preserve">UPDATE TB_APT SET gu =' ' WHERE APT_NM LIKE '% %'  ; </v>
      </c>
    </row>
    <row r="507" spans="15:27" ht="16.5" customHeight="1">
      <c r="O507" t="str">
        <f t="shared" si="103"/>
        <v/>
      </c>
      <c r="P507" s="5" t="str">
        <f t="shared" si="93"/>
        <v xml:space="preserve"> </v>
      </c>
      <c r="Q507" s="5" t="str">
        <f t="shared" si="94"/>
        <v xml:space="preserve"> </v>
      </c>
      <c r="R507" s="5" t="str">
        <f t="shared" si="95"/>
        <v/>
      </c>
      <c r="S507" s="5">
        <f t="shared" si="96"/>
        <v>0</v>
      </c>
      <c r="T507" s="5">
        <f t="shared" si="97"/>
        <v>0</v>
      </c>
      <c r="U507" s="3" t="str">
        <f t="shared" si="98"/>
        <v>INSERT INTO TB_APT (SANG, APT_NM, YR, SAEDAE, APT_NO) VALUES (' ',' ','','0','0');</v>
      </c>
      <c r="V507" s="6" t="e">
        <f t="shared" si="99"/>
        <v>#VALUE!</v>
      </c>
      <c r="X507" s="7" t="str">
        <f t="shared" si="100"/>
        <v xml:space="preserve">UPDATE TB_APT SET APT_NO ='' WHERE APT_NM LIKE '% %'  ; </v>
      </c>
      <c r="Z507" s="5" t="str">
        <f t="shared" si="101"/>
        <v xml:space="preserve"> ,' '</v>
      </c>
      <c r="AA507" s="5" t="str">
        <f t="shared" si="102"/>
        <v xml:space="preserve">UPDATE TB_APT SET gu =' ' WHERE APT_NM LIKE '% %'  ; </v>
      </c>
    </row>
    <row r="508" spans="15:27" ht="16.5" customHeight="1">
      <c r="O508" t="str">
        <f t="shared" si="103"/>
        <v/>
      </c>
      <c r="P508" s="5" t="str">
        <f t="shared" si="93"/>
        <v xml:space="preserve"> </v>
      </c>
      <c r="Q508" s="5" t="str">
        <f t="shared" si="94"/>
        <v xml:space="preserve"> </v>
      </c>
      <c r="R508" s="5" t="str">
        <f t="shared" si="95"/>
        <v/>
      </c>
      <c r="S508" s="5">
        <f t="shared" si="96"/>
        <v>0</v>
      </c>
      <c r="T508" s="5">
        <f t="shared" si="97"/>
        <v>0</v>
      </c>
      <c r="U508" s="3" t="str">
        <f t="shared" si="98"/>
        <v>INSERT INTO TB_APT (SANG, APT_NM, YR, SAEDAE, APT_NO) VALUES (' ',' ','','0','0');</v>
      </c>
      <c r="V508" s="6" t="e">
        <f t="shared" si="99"/>
        <v>#VALUE!</v>
      </c>
      <c r="X508" s="7" t="str">
        <f t="shared" si="100"/>
        <v xml:space="preserve">UPDATE TB_APT SET APT_NO ='' WHERE APT_NM LIKE '% %'  ; </v>
      </c>
      <c r="Z508" s="5" t="str">
        <f t="shared" si="101"/>
        <v xml:space="preserve"> ,' '</v>
      </c>
      <c r="AA508" s="5" t="str">
        <f t="shared" si="102"/>
        <v xml:space="preserve">UPDATE TB_APT SET gu =' ' WHERE APT_NM LIKE '% %'  ; </v>
      </c>
    </row>
    <row r="509" spans="15:27" ht="16.5" customHeight="1">
      <c r="O509" t="str">
        <f t="shared" si="103"/>
        <v/>
      </c>
      <c r="P509" s="5" t="str">
        <f t="shared" si="93"/>
        <v xml:space="preserve"> </v>
      </c>
      <c r="Q509" s="5" t="str">
        <f t="shared" si="94"/>
        <v xml:space="preserve"> </v>
      </c>
      <c r="R509" s="5" t="str">
        <f t="shared" si="95"/>
        <v/>
      </c>
      <c r="S509" s="5">
        <f t="shared" si="96"/>
        <v>0</v>
      </c>
      <c r="T509" s="5">
        <f t="shared" si="97"/>
        <v>0</v>
      </c>
      <c r="U509" s="3" t="str">
        <f t="shared" si="98"/>
        <v>INSERT INTO TB_APT (SANG, APT_NM, YR, SAEDAE, APT_NO) VALUES (' ',' ','','0','0');</v>
      </c>
      <c r="V509" s="6" t="e">
        <f t="shared" si="99"/>
        <v>#VALUE!</v>
      </c>
      <c r="X509" s="7" t="str">
        <f t="shared" si="100"/>
        <v xml:space="preserve">UPDATE TB_APT SET APT_NO ='' WHERE APT_NM LIKE '% %'  ; </v>
      </c>
      <c r="Z509" s="5" t="str">
        <f t="shared" si="101"/>
        <v xml:space="preserve"> ,' '</v>
      </c>
      <c r="AA509" s="5" t="str">
        <f t="shared" si="102"/>
        <v xml:space="preserve">UPDATE TB_APT SET gu =' ' WHERE APT_NM LIKE '% %'  ; </v>
      </c>
    </row>
    <row r="510" spans="15:27" ht="16.5" customHeight="1">
      <c r="O510" t="str">
        <f t="shared" si="103"/>
        <v/>
      </c>
      <c r="P510" s="5" t="str">
        <f t="shared" si="93"/>
        <v xml:space="preserve"> </v>
      </c>
      <c r="Q510" s="5" t="str">
        <f t="shared" si="94"/>
        <v xml:space="preserve"> </v>
      </c>
      <c r="R510" s="5" t="str">
        <f t="shared" si="95"/>
        <v/>
      </c>
      <c r="S510" s="5">
        <f t="shared" si="96"/>
        <v>0</v>
      </c>
      <c r="T510" s="5">
        <f t="shared" si="97"/>
        <v>0</v>
      </c>
      <c r="U510" s="3" t="str">
        <f t="shared" si="98"/>
        <v>INSERT INTO TB_APT (SANG, APT_NM, YR, SAEDAE, APT_NO) VALUES (' ',' ','','0','0');</v>
      </c>
      <c r="V510" s="6" t="e">
        <f t="shared" si="99"/>
        <v>#VALUE!</v>
      </c>
      <c r="X510" s="7" t="str">
        <f t="shared" si="100"/>
        <v xml:space="preserve">UPDATE TB_APT SET APT_NO ='' WHERE APT_NM LIKE '% %'  ; </v>
      </c>
      <c r="Z510" s="5" t="str">
        <f t="shared" si="101"/>
        <v xml:space="preserve"> ,' '</v>
      </c>
      <c r="AA510" s="5" t="str">
        <f t="shared" si="102"/>
        <v xml:space="preserve">UPDATE TB_APT SET gu =' ' WHERE APT_NM LIKE '% %'  ; </v>
      </c>
    </row>
    <row r="511" spans="15:27" ht="16.5" customHeight="1">
      <c r="O511" t="str">
        <f t="shared" si="103"/>
        <v/>
      </c>
      <c r="P511" s="5" t="str">
        <f t="shared" si="93"/>
        <v xml:space="preserve"> </v>
      </c>
      <c r="Q511" s="5" t="str">
        <f t="shared" si="94"/>
        <v xml:space="preserve"> </v>
      </c>
      <c r="R511" s="5" t="str">
        <f t="shared" si="95"/>
        <v/>
      </c>
      <c r="S511" s="5">
        <f t="shared" si="96"/>
        <v>0</v>
      </c>
      <c r="T511" s="5">
        <f t="shared" si="97"/>
        <v>0</v>
      </c>
      <c r="U511" s="3" t="str">
        <f t="shared" si="98"/>
        <v>INSERT INTO TB_APT (SANG, APT_NM, YR, SAEDAE, APT_NO) VALUES (' ',' ','','0','0');</v>
      </c>
      <c r="V511" s="6" t="e">
        <f t="shared" si="99"/>
        <v>#VALUE!</v>
      </c>
      <c r="X511" s="7" t="str">
        <f t="shared" si="100"/>
        <v xml:space="preserve">UPDATE TB_APT SET APT_NO ='' WHERE APT_NM LIKE '% %'  ; </v>
      </c>
      <c r="Z511" s="5" t="str">
        <f t="shared" si="101"/>
        <v xml:space="preserve"> ,' '</v>
      </c>
      <c r="AA511" s="5" t="str">
        <f t="shared" si="102"/>
        <v xml:space="preserve">UPDATE TB_APT SET gu =' ' WHERE APT_NM LIKE '% %'  ; </v>
      </c>
    </row>
    <row r="512" spans="15:27" ht="16.5" customHeight="1">
      <c r="O512" t="str">
        <f t="shared" si="103"/>
        <v/>
      </c>
      <c r="P512" s="5" t="str">
        <f t="shared" si="93"/>
        <v xml:space="preserve"> </v>
      </c>
      <c r="Q512" s="5" t="str">
        <f t="shared" si="94"/>
        <v xml:space="preserve"> </v>
      </c>
      <c r="R512" s="5" t="str">
        <f t="shared" si="95"/>
        <v/>
      </c>
      <c r="S512" s="5">
        <f t="shared" si="96"/>
        <v>0</v>
      </c>
      <c r="T512" s="5">
        <f t="shared" si="97"/>
        <v>0</v>
      </c>
      <c r="U512" s="3" t="str">
        <f t="shared" si="98"/>
        <v>INSERT INTO TB_APT (SANG, APT_NM, YR, SAEDAE, APT_NO) VALUES (' ',' ','','0','0');</v>
      </c>
      <c r="V512" s="6" t="e">
        <f t="shared" si="99"/>
        <v>#VALUE!</v>
      </c>
      <c r="X512" s="7" t="str">
        <f t="shared" si="100"/>
        <v xml:space="preserve">UPDATE TB_APT SET APT_NO ='' WHERE APT_NM LIKE '% %'  ; </v>
      </c>
      <c r="Z512" s="5" t="str">
        <f t="shared" si="101"/>
        <v xml:space="preserve"> ,' '</v>
      </c>
      <c r="AA512" s="5" t="str">
        <f t="shared" si="102"/>
        <v xml:space="preserve">UPDATE TB_APT SET gu =' ' WHERE APT_NM LIKE '% %'  ; </v>
      </c>
    </row>
    <row r="513" spans="15:27" ht="16.5" customHeight="1">
      <c r="O513" t="str">
        <f t="shared" si="103"/>
        <v/>
      </c>
      <c r="P513" s="5" t="str">
        <f t="shared" si="93"/>
        <v xml:space="preserve"> </v>
      </c>
      <c r="Q513" s="5" t="str">
        <f t="shared" si="94"/>
        <v xml:space="preserve"> </v>
      </c>
      <c r="R513" s="5" t="str">
        <f t="shared" si="95"/>
        <v/>
      </c>
      <c r="S513" s="5">
        <f t="shared" si="96"/>
        <v>0</v>
      </c>
      <c r="T513" s="5">
        <f t="shared" si="97"/>
        <v>0</v>
      </c>
      <c r="U513" s="3" t="str">
        <f t="shared" si="98"/>
        <v>INSERT INTO TB_APT (SANG, APT_NM, YR, SAEDAE, APT_NO) VALUES (' ',' ','','0','0');</v>
      </c>
      <c r="V513" s="6" t="e">
        <f t="shared" si="99"/>
        <v>#VALUE!</v>
      </c>
      <c r="X513" s="7" t="str">
        <f t="shared" si="100"/>
        <v xml:space="preserve">UPDATE TB_APT SET APT_NO ='' WHERE APT_NM LIKE '% %'  ; </v>
      </c>
      <c r="Z513" s="5" t="str">
        <f t="shared" si="101"/>
        <v xml:space="preserve"> ,' '</v>
      </c>
      <c r="AA513" s="5" t="str">
        <f t="shared" si="102"/>
        <v xml:space="preserve">UPDATE TB_APT SET gu =' ' WHERE APT_NM LIKE '% %'  ; </v>
      </c>
    </row>
    <row r="514" spans="15:27" ht="16.5" customHeight="1">
      <c r="O514" t="str">
        <f t="shared" si="103"/>
        <v/>
      </c>
      <c r="P514" s="5" t="str">
        <f t="shared" si="93"/>
        <v xml:space="preserve"> </v>
      </c>
      <c r="Q514" s="5" t="str">
        <f t="shared" si="94"/>
        <v xml:space="preserve"> </v>
      </c>
      <c r="R514" s="5" t="str">
        <f t="shared" si="95"/>
        <v/>
      </c>
      <c r="S514" s="5">
        <f t="shared" si="96"/>
        <v>0</v>
      </c>
      <c r="T514" s="5">
        <f t="shared" si="97"/>
        <v>0</v>
      </c>
      <c r="U514" s="3" t="str">
        <f t="shared" si="98"/>
        <v>INSERT INTO TB_APT (SANG, APT_NM, YR, SAEDAE, APT_NO) VALUES (' ',' ','','0','0');</v>
      </c>
      <c r="V514" s="6" t="e">
        <f t="shared" si="99"/>
        <v>#VALUE!</v>
      </c>
      <c r="X514" s="7" t="str">
        <f t="shared" si="100"/>
        <v xml:space="preserve">UPDATE TB_APT SET APT_NO ='' WHERE APT_NM LIKE '% %'  ; </v>
      </c>
      <c r="Z514" s="5" t="str">
        <f t="shared" si="101"/>
        <v xml:space="preserve"> ,' '</v>
      </c>
      <c r="AA514" s="5" t="str">
        <f t="shared" si="102"/>
        <v xml:space="preserve">UPDATE TB_APT SET gu =' ' WHERE APT_NM LIKE '% %'  ; </v>
      </c>
    </row>
    <row r="515" spans="15:27" ht="16.5" customHeight="1">
      <c r="O515" t="str">
        <f t="shared" si="103"/>
        <v/>
      </c>
      <c r="P515" s="5" t="str">
        <f t="shared" ref="P515:P578" si="104">CONCATENATE(C515, " ", D515)</f>
        <v xml:space="preserve"> </v>
      </c>
      <c r="Q515" s="5" t="str">
        <f t="shared" ref="Q515:Q578" si="105">CONCATENATE(E515," ",F515)</f>
        <v xml:space="preserve"> </v>
      </c>
      <c r="R515" s="5" t="str">
        <f t="shared" ref="R515:R578" si="106">LEFT(I515,4)</f>
        <v/>
      </c>
      <c r="S515" s="5">
        <f t="shared" ref="S515:S578" si="107">G515</f>
        <v>0</v>
      </c>
      <c r="T515" s="5">
        <f t="shared" ref="T515:T578" si="108">A515</f>
        <v>0</v>
      </c>
      <c r="U515" s="3" t="str">
        <f t="shared" ref="U515:U578" si="109">CONCATENATE("INSERT INTO TB_APT (SANG, APT_NM, YR, SAEDAE, APT_NO) VALUES (",  "'",P515, "','",Q515,"','",R515,"','", S515, "','",T515, "');")</f>
        <v>INSERT INTO TB_APT (SANG, APT_NM, YR, SAEDAE, APT_NO) VALUES (' ',' ','','0','0');</v>
      </c>
      <c r="V515" s="6" t="e">
        <f t="shared" ref="V515:V578" si="110">CONCATENATE("INSERT INTO TB_APT_PRICE (BATCH_YN, WRK_DT, APT_NM, PYUNG, DONG_FLO,  M_PRICE, J_PRICE ,APT_NO)VALUES ('Y', sysdate,'",Q515,"','",IF(K515="",ROUND((LEFT(J515,3)/3.3),2),K515), "','", IF(L515="","J", L515), "','", IF(N515="", 0,N515 ), "','", IF(M515="", 0,M515 ), "','", T515,  "');")</f>
        <v>#VALUE!</v>
      </c>
      <c r="X515" s="7" t="str">
        <f t="shared" ref="X515:X578" si="111">CONCATENATE("UPDATE TB_APT SET APT_NO ='", A515, "'", " WHERE APT_NM LIKE '%", Q515, "%'  ; ")</f>
        <v xml:space="preserve">UPDATE TB_APT SET APT_NO ='' WHERE APT_NM LIKE '% %'  ; </v>
      </c>
      <c r="Z515" s="5" t="str">
        <f t="shared" ref="Z515:Z578" si="112">CONCATENATE(" ,'",Q515,"'")</f>
        <v xml:space="preserve"> ,' '</v>
      </c>
      <c r="AA515" s="5" t="str">
        <f t="shared" ref="AA515:AA578" si="113">CONCATENATE("UPDATE TB_APT SET gu ='", P515, "'", " WHERE APT_NM LIKE '%", Q515, "%'  ; ")</f>
        <v xml:space="preserve">UPDATE TB_APT SET gu =' ' WHERE APT_NM LIKE '% %'  ; </v>
      </c>
    </row>
    <row r="516" spans="15:27" ht="16.5" customHeight="1">
      <c r="O516" t="str">
        <f t="shared" si="103"/>
        <v/>
      </c>
      <c r="P516" s="5" t="str">
        <f t="shared" si="104"/>
        <v xml:space="preserve"> </v>
      </c>
      <c r="Q516" s="5" t="str">
        <f t="shared" si="105"/>
        <v xml:space="preserve"> </v>
      </c>
      <c r="R516" s="5" t="str">
        <f t="shared" si="106"/>
        <v/>
      </c>
      <c r="S516" s="5">
        <f t="shared" si="107"/>
        <v>0</v>
      </c>
      <c r="T516" s="5">
        <f t="shared" si="108"/>
        <v>0</v>
      </c>
      <c r="U516" s="3" t="str">
        <f t="shared" si="109"/>
        <v>INSERT INTO TB_APT (SANG, APT_NM, YR, SAEDAE, APT_NO) VALUES (' ',' ','','0','0');</v>
      </c>
      <c r="V516" s="6" t="e">
        <f t="shared" si="110"/>
        <v>#VALUE!</v>
      </c>
      <c r="X516" s="7" t="str">
        <f t="shared" si="111"/>
        <v xml:space="preserve">UPDATE TB_APT SET APT_NO ='' WHERE APT_NM LIKE '% %'  ; </v>
      </c>
      <c r="Z516" s="5" t="str">
        <f t="shared" si="112"/>
        <v xml:space="preserve"> ,' '</v>
      </c>
      <c r="AA516" s="5" t="str">
        <f t="shared" si="113"/>
        <v xml:space="preserve">UPDATE TB_APT SET gu =' ' WHERE APT_NM LIKE '% %'  ; </v>
      </c>
    </row>
    <row r="517" spans="15:27" ht="16.5" customHeight="1">
      <c r="O517" t="str">
        <f t="shared" si="103"/>
        <v/>
      </c>
      <c r="P517" s="5" t="str">
        <f t="shared" si="104"/>
        <v xml:space="preserve"> </v>
      </c>
      <c r="Q517" s="5" t="str">
        <f t="shared" si="105"/>
        <v xml:space="preserve"> </v>
      </c>
      <c r="R517" s="5" t="str">
        <f t="shared" si="106"/>
        <v/>
      </c>
      <c r="S517" s="5">
        <f t="shared" si="107"/>
        <v>0</v>
      </c>
      <c r="T517" s="5">
        <f t="shared" si="108"/>
        <v>0</v>
      </c>
      <c r="U517" s="3" t="str">
        <f t="shared" si="109"/>
        <v>INSERT INTO TB_APT (SANG, APT_NM, YR, SAEDAE, APT_NO) VALUES (' ',' ','','0','0');</v>
      </c>
      <c r="V517" s="6" t="e">
        <f t="shared" si="110"/>
        <v>#VALUE!</v>
      </c>
      <c r="X517" s="7" t="str">
        <f t="shared" si="111"/>
        <v xml:space="preserve">UPDATE TB_APT SET APT_NO ='' WHERE APT_NM LIKE '% %'  ; </v>
      </c>
      <c r="Z517" s="5" t="str">
        <f t="shared" si="112"/>
        <v xml:space="preserve"> ,' '</v>
      </c>
      <c r="AA517" s="5" t="str">
        <f t="shared" si="113"/>
        <v xml:space="preserve">UPDATE TB_APT SET gu =' ' WHERE APT_NM LIKE '% %'  ; </v>
      </c>
    </row>
    <row r="518" spans="15:27" ht="16.5" customHeight="1">
      <c r="O518" t="str">
        <f t="shared" si="103"/>
        <v/>
      </c>
      <c r="P518" s="5" t="str">
        <f t="shared" si="104"/>
        <v xml:space="preserve"> </v>
      </c>
      <c r="Q518" s="5" t="str">
        <f t="shared" si="105"/>
        <v xml:space="preserve"> </v>
      </c>
      <c r="R518" s="5" t="str">
        <f t="shared" si="106"/>
        <v/>
      </c>
      <c r="S518" s="5">
        <f t="shared" si="107"/>
        <v>0</v>
      </c>
      <c r="T518" s="5">
        <f t="shared" si="108"/>
        <v>0</v>
      </c>
      <c r="U518" s="3" t="str">
        <f t="shared" si="109"/>
        <v>INSERT INTO TB_APT (SANG, APT_NM, YR, SAEDAE, APT_NO) VALUES (' ',' ','','0','0');</v>
      </c>
      <c r="V518" s="6" t="e">
        <f t="shared" si="110"/>
        <v>#VALUE!</v>
      </c>
      <c r="X518" s="7" t="str">
        <f t="shared" si="111"/>
        <v xml:space="preserve">UPDATE TB_APT SET APT_NO ='' WHERE APT_NM LIKE '% %'  ; </v>
      </c>
      <c r="Z518" s="5" t="str">
        <f t="shared" si="112"/>
        <v xml:space="preserve"> ,' '</v>
      </c>
      <c r="AA518" s="5" t="str">
        <f t="shared" si="113"/>
        <v xml:space="preserve">UPDATE TB_APT SET gu =' ' WHERE APT_NM LIKE '% %'  ; </v>
      </c>
    </row>
    <row r="519" spans="15:27" ht="16.5" customHeight="1">
      <c r="O519" t="str">
        <f t="shared" si="103"/>
        <v/>
      </c>
      <c r="P519" s="5" t="str">
        <f t="shared" si="104"/>
        <v xml:space="preserve"> </v>
      </c>
      <c r="Q519" s="5" t="str">
        <f t="shared" si="105"/>
        <v xml:space="preserve"> </v>
      </c>
      <c r="R519" s="5" t="str">
        <f t="shared" si="106"/>
        <v/>
      </c>
      <c r="S519" s="5">
        <f t="shared" si="107"/>
        <v>0</v>
      </c>
      <c r="T519" s="5">
        <f t="shared" si="108"/>
        <v>0</v>
      </c>
      <c r="U519" s="3" t="str">
        <f t="shared" si="109"/>
        <v>INSERT INTO TB_APT (SANG, APT_NM, YR, SAEDAE, APT_NO) VALUES (' ',' ','','0','0');</v>
      </c>
      <c r="V519" s="6" t="e">
        <f t="shared" si="110"/>
        <v>#VALUE!</v>
      </c>
      <c r="X519" s="7" t="str">
        <f t="shared" si="111"/>
        <v xml:space="preserve">UPDATE TB_APT SET APT_NO ='' WHERE APT_NM LIKE '% %'  ; </v>
      </c>
      <c r="Z519" s="5" t="str">
        <f t="shared" si="112"/>
        <v xml:space="preserve"> ,' '</v>
      </c>
      <c r="AA519" s="5" t="str">
        <f t="shared" si="113"/>
        <v xml:space="preserve">UPDATE TB_APT SET gu =' ' WHERE APT_NM LIKE '% %'  ; </v>
      </c>
    </row>
    <row r="520" spans="15:27" ht="16.5" customHeight="1">
      <c r="O520" t="str">
        <f t="shared" si="103"/>
        <v/>
      </c>
      <c r="P520" s="5" t="str">
        <f t="shared" si="104"/>
        <v xml:space="preserve"> </v>
      </c>
      <c r="Q520" s="5" t="str">
        <f t="shared" si="105"/>
        <v xml:space="preserve"> </v>
      </c>
      <c r="R520" s="5" t="str">
        <f t="shared" si="106"/>
        <v/>
      </c>
      <c r="S520" s="5">
        <f t="shared" si="107"/>
        <v>0</v>
      </c>
      <c r="T520" s="5">
        <f t="shared" si="108"/>
        <v>0</v>
      </c>
      <c r="U520" s="3" t="str">
        <f t="shared" si="109"/>
        <v>INSERT INTO TB_APT (SANG, APT_NM, YR, SAEDAE, APT_NO) VALUES (' ',' ','','0','0');</v>
      </c>
      <c r="V520" s="6" t="e">
        <f t="shared" si="110"/>
        <v>#VALUE!</v>
      </c>
      <c r="X520" s="7" t="str">
        <f t="shared" si="111"/>
        <v xml:space="preserve">UPDATE TB_APT SET APT_NO ='' WHERE APT_NM LIKE '% %'  ; </v>
      </c>
      <c r="Z520" s="5" t="str">
        <f t="shared" si="112"/>
        <v xml:space="preserve"> ,' '</v>
      </c>
      <c r="AA520" s="5" t="str">
        <f t="shared" si="113"/>
        <v xml:space="preserve">UPDATE TB_APT SET gu =' ' WHERE APT_NM LIKE '% %'  ; </v>
      </c>
    </row>
    <row r="521" spans="15:27" ht="16.5" customHeight="1">
      <c r="O521" t="str">
        <f t="shared" si="103"/>
        <v/>
      </c>
      <c r="P521" s="5" t="str">
        <f t="shared" si="104"/>
        <v xml:space="preserve"> </v>
      </c>
      <c r="Q521" s="5" t="str">
        <f t="shared" si="105"/>
        <v xml:space="preserve"> </v>
      </c>
      <c r="R521" s="5" t="str">
        <f t="shared" si="106"/>
        <v/>
      </c>
      <c r="S521" s="5">
        <f t="shared" si="107"/>
        <v>0</v>
      </c>
      <c r="T521" s="5">
        <f t="shared" si="108"/>
        <v>0</v>
      </c>
      <c r="U521" s="3" t="str">
        <f t="shared" si="109"/>
        <v>INSERT INTO TB_APT (SANG, APT_NM, YR, SAEDAE, APT_NO) VALUES (' ',' ','','0','0');</v>
      </c>
      <c r="V521" s="6" t="e">
        <f t="shared" si="110"/>
        <v>#VALUE!</v>
      </c>
      <c r="X521" s="7" t="str">
        <f t="shared" si="111"/>
        <v xml:space="preserve">UPDATE TB_APT SET APT_NO ='' WHERE APT_NM LIKE '% %'  ; </v>
      </c>
      <c r="Z521" s="5" t="str">
        <f t="shared" si="112"/>
        <v xml:space="preserve"> ,' '</v>
      </c>
      <c r="AA521" s="5" t="str">
        <f t="shared" si="113"/>
        <v xml:space="preserve">UPDATE TB_APT SET gu =' ' WHERE APT_NM LIKE '% %'  ; </v>
      </c>
    </row>
    <row r="522" spans="15:27" ht="16.5" customHeight="1">
      <c r="O522" t="str">
        <f t="shared" si="103"/>
        <v/>
      </c>
      <c r="P522" s="5" t="str">
        <f t="shared" si="104"/>
        <v xml:space="preserve"> </v>
      </c>
      <c r="Q522" s="5" t="str">
        <f t="shared" si="105"/>
        <v xml:space="preserve"> </v>
      </c>
      <c r="R522" s="5" t="str">
        <f t="shared" si="106"/>
        <v/>
      </c>
      <c r="S522" s="5">
        <f t="shared" si="107"/>
        <v>0</v>
      </c>
      <c r="T522" s="5">
        <f t="shared" si="108"/>
        <v>0</v>
      </c>
      <c r="U522" s="3" t="str">
        <f t="shared" si="109"/>
        <v>INSERT INTO TB_APT (SANG, APT_NM, YR, SAEDAE, APT_NO) VALUES (' ',' ','','0','0');</v>
      </c>
      <c r="V522" s="6" t="e">
        <f t="shared" si="110"/>
        <v>#VALUE!</v>
      </c>
      <c r="X522" s="7" t="str">
        <f t="shared" si="111"/>
        <v xml:space="preserve">UPDATE TB_APT SET APT_NO ='' WHERE APT_NM LIKE '% %'  ; </v>
      </c>
      <c r="Z522" s="5" t="str">
        <f t="shared" si="112"/>
        <v xml:space="preserve"> ,' '</v>
      </c>
      <c r="AA522" s="5" t="str">
        <f t="shared" si="113"/>
        <v xml:space="preserve">UPDATE TB_APT SET gu =' ' WHERE APT_NM LIKE '% %'  ; </v>
      </c>
    </row>
    <row r="523" spans="15:27" ht="16.5" customHeight="1">
      <c r="O523" t="str">
        <f t="shared" si="103"/>
        <v/>
      </c>
      <c r="P523" s="5" t="str">
        <f t="shared" si="104"/>
        <v xml:space="preserve"> </v>
      </c>
      <c r="Q523" s="5" t="str">
        <f t="shared" si="105"/>
        <v xml:space="preserve"> </v>
      </c>
      <c r="R523" s="5" t="str">
        <f t="shared" si="106"/>
        <v/>
      </c>
      <c r="S523" s="5">
        <f t="shared" si="107"/>
        <v>0</v>
      </c>
      <c r="T523" s="5">
        <f t="shared" si="108"/>
        <v>0</v>
      </c>
      <c r="U523" s="3" t="str">
        <f t="shared" si="109"/>
        <v>INSERT INTO TB_APT (SANG, APT_NM, YR, SAEDAE, APT_NO) VALUES (' ',' ','','0','0');</v>
      </c>
      <c r="V523" s="6" t="e">
        <f t="shared" si="110"/>
        <v>#VALUE!</v>
      </c>
      <c r="X523" s="7" t="str">
        <f t="shared" si="111"/>
        <v xml:space="preserve">UPDATE TB_APT SET APT_NO ='' WHERE APT_NM LIKE '% %'  ; </v>
      </c>
      <c r="Z523" s="5" t="str">
        <f t="shared" si="112"/>
        <v xml:space="preserve"> ,' '</v>
      </c>
      <c r="AA523" s="5" t="str">
        <f t="shared" si="113"/>
        <v xml:space="preserve">UPDATE TB_APT SET gu =' ' WHERE APT_NM LIKE '% %'  ; </v>
      </c>
    </row>
    <row r="524" spans="15:27" ht="16.5" customHeight="1">
      <c r="O524" t="str">
        <f t="shared" si="103"/>
        <v/>
      </c>
      <c r="P524" s="5" t="str">
        <f t="shared" si="104"/>
        <v xml:space="preserve"> </v>
      </c>
      <c r="Q524" s="5" t="str">
        <f t="shared" si="105"/>
        <v xml:space="preserve"> </v>
      </c>
      <c r="R524" s="5" t="str">
        <f t="shared" si="106"/>
        <v/>
      </c>
      <c r="S524" s="5">
        <f t="shared" si="107"/>
        <v>0</v>
      </c>
      <c r="T524" s="5">
        <f t="shared" si="108"/>
        <v>0</v>
      </c>
      <c r="U524" s="3" t="str">
        <f t="shared" si="109"/>
        <v>INSERT INTO TB_APT (SANG, APT_NM, YR, SAEDAE, APT_NO) VALUES (' ',' ','','0','0');</v>
      </c>
      <c r="V524" s="6" t="e">
        <f t="shared" si="110"/>
        <v>#VALUE!</v>
      </c>
      <c r="X524" s="7" t="str">
        <f t="shared" si="111"/>
        <v xml:space="preserve">UPDATE TB_APT SET APT_NO ='' WHERE APT_NM LIKE '% %'  ; </v>
      </c>
      <c r="Z524" s="5" t="str">
        <f t="shared" si="112"/>
        <v xml:space="preserve"> ,' '</v>
      </c>
      <c r="AA524" s="5" t="str">
        <f t="shared" si="113"/>
        <v xml:space="preserve">UPDATE TB_APT SET gu =' ' WHERE APT_NM LIKE '% %'  ; </v>
      </c>
    </row>
    <row r="525" spans="15:27" ht="16.5" customHeight="1">
      <c r="O525" t="str">
        <f t="shared" si="103"/>
        <v/>
      </c>
      <c r="P525" s="5" t="str">
        <f t="shared" si="104"/>
        <v xml:space="preserve"> </v>
      </c>
      <c r="Q525" s="5" t="str">
        <f t="shared" si="105"/>
        <v xml:space="preserve"> </v>
      </c>
      <c r="R525" s="5" t="str">
        <f t="shared" si="106"/>
        <v/>
      </c>
      <c r="S525" s="5">
        <f t="shared" si="107"/>
        <v>0</v>
      </c>
      <c r="T525" s="5">
        <f t="shared" si="108"/>
        <v>0</v>
      </c>
      <c r="U525" s="3" t="str">
        <f t="shared" si="109"/>
        <v>INSERT INTO TB_APT (SANG, APT_NM, YR, SAEDAE, APT_NO) VALUES (' ',' ','','0','0');</v>
      </c>
      <c r="V525" s="6" t="e">
        <f t="shared" si="110"/>
        <v>#VALUE!</v>
      </c>
      <c r="X525" s="7" t="str">
        <f t="shared" si="111"/>
        <v xml:space="preserve">UPDATE TB_APT SET APT_NO ='' WHERE APT_NM LIKE '% %'  ; </v>
      </c>
      <c r="Z525" s="5" t="str">
        <f t="shared" si="112"/>
        <v xml:space="preserve"> ,' '</v>
      </c>
      <c r="AA525" s="5" t="str">
        <f t="shared" si="113"/>
        <v xml:space="preserve">UPDATE TB_APT SET gu =' ' WHERE APT_NM LIKE '% %'  ; </v>
      </c>
    </row>
    <row r="526" spans="15:27" ht="16.5" customHeight="1">
      <c r="O526" t="str">
        <f t="shared" si="103"/>
        <v/>
      </c>
      <c r="P526" s="5" t="str">
        <f t="shared" si="104"/>
        <v xml:space="preserve"> </v>
      </c>
      <c r="Q526" s="5" t="str">
        <f t="shared" si="105"/>
        <v xml:space="preserve"> </v>
      </c>
      <c r="R526" s="5" t="str">
        <f t="shared" si="106"/>
        <v/>
      </c>
      <c r="S526" s="5">
        <f t="shared" si="107"/>
        <v>0</v>
      </c>
      <c r="T526" s="5">
        <f t="shared" si="108"/>
        <v>0</v>
      </c>
      <c r="U526" s="3" t="str">
        <f t="shared" si="109"/>
        <v>INSERT INTO TB_APT (SANG, APT_NM, YR, SAEDAE, APT_NO) VALUES (' ',' ','','0','0');</v>
      </c>
      <c r="V526" s="6" t="e">
        <f t="shared" si="110"/>
        <v>#VALUE!</v>
      </c>
      <c r="X526" s="7" t="str">
        <f t="shared" si="111"/>
        <v xml:space="preserve">UPDATE TB_APT SET APT_NO ='' WHERE APT_NM LIKE '% %'  ; </v>
      </c>
      <c r="Z526" s="5" t="str">
        <f t="shared" si="112"/>
        <v xml:space="preserve"> ,' '</v>
      </c>
      <c r="AA526" s="5" t="str">
        <f t="shared" si="113"/>
        <v xml:space="preserve">UPDATE TB_APT SET gu =' ' WHERE APT_NM LIKE '% %'  ; </v>
      </c>
    </row>
    <row r="527" spans="15:27" ht="16.5" customHeight="1">
      <c r="O527" t="str">
        <f t="shared" si="103"/>
        <v/>
      </c>
      <c r="P527" s="5" t="str">
        <f t="shared" si="104"/>
        <v xml:space="preserve"> </v>
      </c>
      <c r="Q527" s="5" t="str">
        <f t="shared" si="105"/>
        <v xml:space="preserve"> </v>
      </c>
      <c r="R527" s="5" t="str">
        <f t="shared" si="106"/>
        <v/>
      </c>
      <c r="S527" s="5">
        <f t="shared" si="107"/>
        <v>0</v>
      </c>
      <c r="T527" s="5">
        <f t="shared" si="108"/>
        <v>0</v>
      </c>
      <c r="U527" s="3" t="str">
        <f t="shared" si="109"/>
        <v>INSERT INTO TB_APT (SANG, APT_NM, YR, SAEDAE, APT_NO) VALUES (' ',' ','','0','0');</v>
      </c>
      <c r="V527" s="6" t="e">
        <f t="shared" si="110"/>
        <v>#VALUE!</v>
      </c>
      <c r="X527" s="7" t="str">
        <f t="shared" si="111"/>
        <v xml:space="preserve">UPDATE TB_APT SET APT_NO ='' WHERE APT_NM LIKE '% %'  ; </v>
      </c>
      <c r="Z527" s="5" t="str">
        <f t="shared" si="112"/>
        <v xml:space="preserve"> ,' '</v>
      </c>
      <c r="AA527" s="5" t="str">
        <f t="shared" si="113"/>
        <v xml:space="preserve">UPDATE TB_APT SET gu =' ' WHERE APT_NM LIKE '% %'  ; </v>
      </c>
    </row>
    <row r="528" spans="15:27" ht="16.5" customHeight="1">
      <c r="O528" t="str">
        <f t="shared" si="103"/>
        <v/>
      </c>
      <c r="P528" s="5" t="str">
        <f t="shared" si="104"/>
        <v xml:space="preserve"> </v>
      </c>
      <c r="Q528" s="5" t="str">
        <f t="shared" si="105"/>
        <v xml:space="preserve"> </v>
      </c>
      <c r="R528" s="5" t="str">
        <f t="shared" si="106"/>
        <v/>
      </c>
      <c r="S528" s="5">
        <f t="shared" si="107"/>
        <v>0</v>
      </c>
      <c r="T528" s="5">
        <f t="shared" si="108"/>
        <v>0</v>
      </c>
      <c r="U528" s="3" t="str">
        <f t="shared" si="109"/>
        <v>INSERT INTO TB_APT (SANG, APT_NM, YR, SAEDAE, APT_NO) VALUES (' ',' ','','0','0');</v>
      </c>
      <c r="V528" s="6" t="e">
        <f t="shared" si="110"/>
        <v>#VALUE!</v>
      </c>
      <c r="X528" s="7" t="str">
        <f t="shared" si="111"/>
        <v xml:space="preserve">UPDATE TB_APT SET APT_NO ='' WHERE APT_NM LIKE '% %'  ; </v>
      </c>
      <c r="Z528" s="5" t="str">
        <f t="shared" si="112"/>
        <v xml:space="preserve"> ,' '</v>
      </c>
      <c r="AA528" s="5" t="str">
        <f t="shared" si="113"/>
        <v xml:space="preserve">UPDATE TB_APT SET gu =' ' WHERE APT_NM LIKE '% %'  ; </v>
      </c>
    </row>
    <row r="529" spans="1:27" ht="16.5" customHeight="1">
      <c r="O529" t="str">
        <f t="shared" si="103"/>
        <v/>
      </c>
      <c r="P529" s="5" t="str">
        <f t="shared" si="104"/>
        <v xml:space="preserve"> </v>
      </c>
      <c r="Q529" s="5" t="str">
        <f t="shared" si="105"/>
        <v xml:space="preserve"> </v>
      </c>
      <c r="R529" s="5" t="str">
        <f t="shared" si="106"/>
        <v/>
      </c>
      <c r="S529" s="5">
        <f t="shared" si="107"/>
        <v>0</v>
      </c>
      <c r="T529" s="5">
        <f t="shared" si="108"/>
        <v>0</v>
      </c>
      <c r="U529" s="3" t="str">
        <f t="shared" si="109"/>
        <v>INSERT INTO TB_APT (SANG, APT_NM, YR, SAEDAE, APT_NO) VALUES (' ',' ','','0','0');</v>
      </c>
      <c r="V529" s="6" t="e">
        <f t="shared" si="110"/>
        <v>#VALUE!</v>
      </c>
      <c r="X529" s="7" t="str">
        <f t="shared" si="111"/>
        <v xml:space="preserve">UPDATE TB_APT SET APT_NO ='' WHERE APT_NM LIKE '% %'  ; </v>
      </c>
      <c r="Z529" s="5" t="str">
        <f t="shared" si="112"/>
        <v xml:space="preserve"> ,' '</v>
      </c>
      <c r="AA529" s="5" t="str">
        <f t="shared" si="113"/>
        <v xml:space="preserve">UPDATE TB_APT SET gu =' ' WHERE APT_NM LIKE '% %'  ; </v>
      </c>
    </row>
    <row r="530" spans="1:27" ht="16.5" customHeight="1">
      <c r="O530" t="str">
        <f t="shared" si="103"/>
        <v/>
      </c>
      <c r="P530" s="5" t="str">
        <f t="shared" si="104"/>
        <v xml:space="preserve"> </v>
      </c>
      <c r="Q530" s="5" t="str">
        <f t="shared" si="105"/>
        <v xml:space="preserve"> </v>
      </c>
      <c r="R530" s="5" t="str">
        <f t="shared" si="106"/>
        <v/>
      </c>
      <c r="S530" s="5">
        <f t="shared" si="107"/>
        <v>0</v>
      </c>
      <c r="T530" s="5">
        <f t="shared" si="108"/>
        <v>0</v>
      </c>
      <c r="U530" s="3" t="str">
        <f t="shared" si="109"/>
        <v>INSERT INTO TB_APT (SANG, APT_NM, YR, SAEDAE, APT_NO) VALUES (' ',' ','','0','0');</v>
      </c>
      <c r="V530" s="6" t="e">
        <f t="shared" si="110"/>
        <v>#VALUE!</v>
      </c>
      <c r="X530" s="7" t="str">
        <f t="shared" si="111"/>
        <v xml:space="preserve">UPDATE TB_APT SET APT_NO ='' WHERE APT_NM LIKE '% %'  ; </v>
      </c>
      <c r="Z530" s="5" t="str">
        <f t="shared" si="112"/>
        <v xml:space="preserve"> ,' '</v>
      </c>
      <c r="AA530" s="5" t="str">
        <f t="shared" si="113"/>
        <v xml:space="preserve">UPDATE TB_APT SET gu =' ' WHERE APT_NM LIKE '% %'  ; </v>
      </c>
    </row>
    <row r="531" spans="1:27" ht="16.5" customHeight="1">
      <c r="O531" t="str">
        <f t="shared" si="103"/>
        <v/>
      </c>
      <c r="P531" s="5" t="str">
        <f t="shared" si="104"/>
        <v xml:space="preserve"> </v>
      </c>
      <c r="Q531" s="5" t="str">
        <f t="shared" si="105"/>
        <v xml:space="preserve"> </v>
      </c>
      <c r="R531" s="5" t="str">
        <f t="shared" si="106"/>
        <v/>
      </c>
      <c r="S531" s="5">
        <f t="shared" si="107"/>
        <v>0</v>
      </c>
      <c r="T531" s="5">
        <f t="shared" si="108"/>
        <v>0</v>
      </c>
      <c r="U531" s="3" t="str">
        <f t="shared" si="109"/>
        <v>INSERT INTO TB_APT (SANG, APT_NM, YR, SAEDAE, APT_NO) VALUES (' ',' ','','0','0');</v>
      </c>
      <c r="V531" s="6" t="e">
        <f t="shared" si="110"/>
        <v>#VALUE!</v>
      </c>
      <c r="X531" s="7" t="str">
        <f t="shared" si="111"/>
        <v xml:space="preserve">UPDATE TB_APT SET APT_NO ='' WHERE APT_NM LIKE '% %'  ; </v>
      </c>
      <c r="Z531" s="5" t="str">
        <f t="shared" si="112"/>
        <v xml:space="preserve"> ,' '</v>
      </c>
      <c r="AA531" s="5" t="str">
        <f t="shared" si="113"/>
        <v xml:space="preserve">UPDATE TB_APT SET gu =' ' WHERE APT_NM LIKE '% %'  ; </v>
      </c>
    </row>
    <row r="532" spans="1:27" ht="16.5" customHeight="1">
      <c r="O532" t="str">
        <f t="shared" si="103"/>
        <v/>
      </c>
      <c r="P532" s="5" t="str">
        <f t="shared" si="104"/>
        <v xml:space="preserve"> </v>
      </c>
      <c r="Q532" s="5" t="str">
        <f t="shared" si="105"/>
        <v xml:space="preserve"> </v>
      </c>
      <c r="R532" s="5" t="str">
        <f t="shared" si="106"/>
        <v/>
      </c>
      <c r="S532" s="5">
        <f t="shared" si="107"/>
        <v>0</v>
      </c>
      <c r="T532" s="5">
        <f t="shared" si="108"/>
        <v>0</v>
      </c>
      <c r="U532" s="3" t="str">
        <f t="shared" si="109"/>
        <v>INSERT INTO TB_APT (SANG, APT_NM, YR, SAEDAE, APT_NO) VALUES (' ',' ','','0','0');</v>
      </c>
      <c r="V532" s="6" t="e">
        <f t="shared" si="110"/>
        <v>#VALUE!</v>
      </c>
      <c r="X532" s="7" t="str">
        <f t="shared" si="111"/>
        <v xml:space="preserve">UPDATE TB_APT SET APT_NO ='' WHERE APT_NM LIKE '% %'  ; </v>
      </c>
      <c r="Z532" s="5" t="str">
        <f t="shared" si="112"/>
        <v xml:space="preserve"> ,' '</v>
      </c>
      <c r="AA532" s="5" t="str">
        <f t="shared" si="113"/>
        <v xml:space="preserve">UPDATE TB_APT SET gu =' ' WHERE APT_NM LIKE '% %'  ; </v>
      </c>
    </row>
    <row r="533" spans="1:27" ht="16.5" customHeight="1">
      <c r="O533" t="str">
        <f t="shared" si="103"/>
        <v/>
      </c>
      <c r="P533" s="5" t="str">
        <f t="shared" si="104"/>
        <v xml:space="preserve"> </v>
      </c>
      <c r="Q533" s="5" t="str">
        <f t="shared" si="105"/>
        <v xml:space="preserve"> </v>
      </c>
      <c r="R533" s="5" t="str">
        <f t="shared" si="106"/>
        <v/>
      </c>
      <c r="S533" s="5">
        <f t="shared" si="107"/>
        <v>0</v>
      </c>
      <c r="T533" s="5">
        <f t="shared" si="108"/>
        <v>0</v>
      </c>
      <c r="U533" s="3" t="str">
        <f t="shared" si="109"/>
        <v>INSERT INTO TB_APT (SANG, APT_NM, YR, SAEDAE, APT_NO) VALUES (' ',' ','','0','0');</v>
      </c>
      <c r="V533" s="6" t="e">
        <f t="shared" si="110"/>
        <v>#VALUE!</v>
      </c>
      <c r="X533" s="7" t="str">
        <f t="shared" si="111"/>
        <v xml:space="preserve">UPDATE TB_APT SET APT_NO ='' WHERE APT_NM LIKE '% %'  ; </v>
      </c>
      <c r="Z533" s="5" t="str">
        <f t="shared" si="112"/>
        <v xml:space="preserve"> ,' '</v>
      </c>
      <c r="AA533" s="5" t="str">
        <f t="shared" si="113"/>
        <v xml:space="preserve">UPDATE TB_APT SET gu =' ' WHERE APT_NM LIKE '% %'  ; </v>
      </c>
    </row>
    <row r="534" spans="1:27" ht="16.5" customHeight="1">
      <c r="O534" t="str">
        <f t="shared" si="103"/>
        <v/>
      </c>
      <c r="P534" s="5" t="str">
        <f t="shared" si="104"/>
        <v xml:space="preserve"> </v>
      </c>
      <c r="Q534" s="5" t="str">
        <f t="shared" si="105"/>
        <v xml:space="preserve"> </v>
      </c>
      <c r="R534" s="5" t="str">
        <f t="shared" si="106"/>
        <v/>
      </c>
      <c r="S534" s="5">
        <f t="shared" si="107"/>
        <v>0</v>
      </c>
      <c r="T534" s="5">
        <f t="shared" si="108"/>
        <v>0</v>
      </c>
      <c r="U534" s="3" t="str">
        <f t="shared" si="109"/>
        <v>INSERT INTO TB_APT (SANG, APT_NM, YR, SAEDAE, APT_NO) VALUES (' ',' ','','0','0');</v>
      </c>
      <c r="V534" s="6" t="e">
        <f t="shared" si="110"/>
        <v>#VALUE!</v>
      </c>
      <c r="X534" s="7" t="str">
        <f t="shared" si="111"/>
        <v xml:space="preserve">UPDATE TB_APT SET APT_NO ='' WHERE APT_NM LIKE '% %'  ; </v>
      </c>
      <c r="Z534" s="5" t="str">
        <f t="shared" si="112"/>
        <v xml:space="preserve"> ,' '</v>
      </c>
      <c r="AA534" s="5" t="str">
        <f t="shared" si="113"/>
        <v xml:space="preserve">UPDATE TB_APT SET gu =' ' WHERE APT_NM LIKE '% %'  ; </v>
      </c>
    </row>
    <row r="535" spans="1:27" ht="16.5" customHeight="1">
      <c r="A535" s="59"/>
      <c r="B535" s="59"/>
      <c r="C535" s="59"/>
      <c r="D535" s="59"/>
      <c r="E535" s="59"/>
      <c r="F535" s="59"/>
      <c r="G535" s="59"/>
      <c r="H535" s="59"/>
      <c r="I535" s="59"/>
      <c r="J535" s="59"/>
      <c r="K535" s="59"/>
      <c r="L535" s="59"/>
      <c r="M535" s="59"/>
      <c r="N535" s="59"/>
      <c r="O535" t="str">
        <f t="shared" si="103"/>
        <v/>
      </c>
      <c r="P535" s="5" t="str">
        <f t="shared" si="104"/>
        <v xml:space="preserve"> </v>
      </c>
      <c r="Q535" s="5" t="str">
        <f t="shared" si="105"/>
        <v xml:space="preserve"> </v>
      </c>
      <c r="R535" s="5" t="str">
        <f t="shared" si="106"/>
        <v/>
      </c>
      <c r="S535" s="5">
        <f t="shared" si="107"/>
        <v>0</v>
      </c>
      <c r="T535" s="5">
        <f t="shared" si="108"/>
        <v>0</v>
      </c>
      <c r="U535" s="3" t="str">
        <f t="shared" si="109"/>
        <v>INSERT INTO TB_APT (SANG, APT_NM, YR, SAEDAE, APT_NO) VALUES (' ',' ','','0','0');</v>
      </c>
      <c r="V535" s="6" t="e">
        <f t="shared" si="110"/>
        <v>#VALUE!</v>
      </c>
      <c r="X535" s="7" t="str">
        <f t="shared" si="111"/>
        <v xml:space="preserve">UPDATE TB_APT SET APT_NO ='' WHERE APT_NM LIKE '% %'  ; </v>
      </c>
      <c r="Z535" s="5" t="str">
        <f t="shared" si="112"/>
        <v xml:space="preserve"> ,' '</v>
      </c>
      <c r="AA535" s="5" t="str">
        <f t="shared" si="113"/>
        <v xml:space="preserve">UPDATE TB_APT SET gu =' ' WHERE APT_NM LIKE '% %'  ; </v>
      </c>
    </row>
    <row r="536" spans="1:27" ht="16.5" customHeight="1">
      <c r="O536" t="str">
        <f t="shared" si="103"/>
        <v/>
      </c>
      <c r="P536" s="5" t="str">
        <f t="shared" si="104"/>
        <v xml:space="preserve"> </v>
      </c>
      <c r="Q536" s="5" t="str">
        <f t="shared" si="105"/>
        <v xml:space="preserve"> </v>
      </c>
      <c r="R536" s="5" t="str">
        <f t="shared" si="106"/>
        <v/>
      </c>
      <c r="S536" s="5">
        <f t="shared" si="107"/>
        <v>0</v>
      </c>
      <c r="T536" s="5">
        <f t="shared" si="108"/>
        <v>0</v>
      </c>
      <c r="U536" s="3" t="str">
        <f t="shared" si="109"/>
        <v>INSERT INTO TB_APT (SANG, APT_NM, YR, SAEDAE, APT_NO) VALUES (' ',' ','','0','0');</v>
      </c>
      <c r="V536" s="6" t="e">
        <f t="shared" si="110"/>
        <v>#VALUE!</v>
      </c>
      <c r="X536" s="7" t="str">
        <f t="shared" si="111"/>
        <v xml:space="preserve">UPDATE TB_APT SET APT_NO ='' WHERE APT_NM LIKE '% %'  ; </v>
      </c>
      <c r="Z536" s="5" t="str">
        <f t="shared" si="112"/>
        <v xml:space="preserve"> ,' '</v>
      </c>
      <c r="AA536" s="5" t="str">
        <f t="shared" si="113"/>
        <v xml:space="preserve">UPDATE TB_APT SET gu =' ' WHERE APT_NM LIKE '% %'  ; </v>
      </c>
    </row>
    <row r="537" spans="1:27" ht="16.5" customHeight="1">
      <c r="O537" t="str">
        <f t="shared" si="103"/>
        <v/>
      </c>
      <c r="P537" s="5" t="str">
        <f t="shared" si="104"/>
        <v xml:space="preserve"> </v>
      </c>
      <c r="Q537" s="5" t="str">
        <f t="shared" si="105"/>
        <v xml:space="preserve"> </v>
      </c>
      <c r="R537" s="5" t="str">
        <f t="shared" si="106"/>
        <v/>
      </c>
      <c r="S537" s="5">
        <f t="shared" si="107"/>
        <v>0</v>
      </c>
      <c r="T537" s="5">
        <f t="shared" si="108"/>
        <v>0</v>
      </c>
      <c r="U537" s="3" t="str">
        <f t="shared" si="109"/>
        <v>INSERT INTO TB_APT (SANG, APT_NM, YR, SAEDAE, APT_NO) VALUES (' ',' ','','0','0');</v>
      </c>
      <c r="V537" s="6" t="e">
        <f t="shared" si="110"/>
        <v>#VALUE!</v>
      </c>
      <c r="X537" s="7" t="str">
        <f t="shared" si="111"/>
        <v xml:space="preserve">UPDATE TB_APT SET APT_NO ='' WHERE APT_NM LIKE '% %'  ; </v>
      </c>
      <c r="Z537" s="5" t="str">
        <f t="shared" si="112"/>
        <v xml:space="preserve"> ,' '</v>
      </c>
      <c r="AA537" s="5" t="str">
        <f t="shared" si="113"/>
        <v xml:space="preserve">UPDATE TB_APT SET gu =' ' WHERE APT_NM LIKE '% %'  ; </v>
      </c>
    </row>
    <row r="538" spans="1:27" ht="16.5" customHeight="1">
      <c r="O538" t="str">
        <f t="shared" si="103"/>
        <v/>
      </c>
      <c r="P538" s="5" t="str">
        <f t="shared" si="104"/>
        <v xml:space="preserve"> </v>
      </c>
      <c r="Q538" s="5" t="str">
        <f t="shared" si="105"/>
        <v xml:space="preserve"> </v>
      </c>
      <c r="R538" s="5" t="str">
        <f t="shared" si="106"/>
        <v/>
      </c>
      <c r="S538" s="5">
        <f t="shared" si="107"/>
        <v>0</v>
      </c>
      <c r="T538" s="5">
        <f t="shared" si="108"/>
        <v>0</v>
      </c>
      <c r="U538" s="3" t="str">
        <f t="shared" si="109"/>
        <v>INSERT INTO TB_APT (SANG, APT_NM, YR, SAEDAE, APT_NO) VALUES (' ',' ','','0','0');</v>
      </c>
      <c r="V538" s="6" t="e">
        <f t="shared" si="110"/>
        <v>#VALUE!</v>
      </c>
      <c r="X538" s="7" t="str">
        <f t="shared" si="111"/>
        <v xml:space="preserve">UPDATE TB_APT SET APT_NO ='' WHERE APT_NM LIKE '% %'  ; </v>
      </c>
      <c r="Z538" s="5" t="str">
        <f t="shared" si="112"/>
        <v xml:space="preserve"> ,' '</v>
      </c>
      <c r="AA538" s="5" t="str">
        <f t="shared" si="113"/>
        <v xml:space="preserve">UPDATE TB_APT SET gu =' ' WHERE APT_NM LIKE '% %'  ; </v>
      </c>
    </row>
    <row r="539" spans="1:27" ht="16.5" customHeight="1">
      <c r="O539" t="str">
        <f t="shared" si="103"/>
        <v/>
      </c>
      <c r="P539" s="5" t="str">
        <f t="shared" si="104"/>
        <v xml:space="preserve"> </v>
      </c>
      <c r="Q539" s="5" t="str">
        <f t="shared" si="105"/>
        <v xml:space="preserve"> </v>
      </c>
      <c r="R539" s="5" t="str">
        <f t="shared" si="106"/>
        <v/>
      </c>
      <c r="S539" s="5">
        <f t="shared" si="107"/>
        <v>0</v>
      </c>
      <c r="T539" s="5">
        <f t="shared" si="108"/>
        <v>0</v>
      </c>
      <c r="U539" s="3" t="str">
        <f t="shared" si="109"/>
        <v>INSERT INTO TB_APT (SANG, APT_NM, YR, SAEDAE, APT_NO) VALUES (' ',' ','','0','0');</v>
      </c>
      <c r="V539" s="6" t="e">
        <f t="shared" si="110"/>
        <v>#VALUE!</v>
      </c>
      <c r="X539" s="7" t="str">
        <f t="shared" si="111"/>
        <v xml:space="preserve">UPDATE TB_APT SET APT_NO ='' WHERE APT_NM LIKE '% %'  ; </v>
      </c>
      <c r="Z539" s="5" t="str">
        <f t="shared" si="112"/>
        <v xml:space="preserve"> ,' '</v>
      </c>
      <c r="AA539" s="5" t="str">
        <f t="shared" si="113"/>
        <v xml:space="preserve">UPDATE TB_APT SET gu =' ' WHERE APT_NM LIKE '% %'  ; </v>
      </c>
    </row>
    <row r="540" spans="1:27" ht="16.5" customHeight="1">
      <c r="O540" t="str">
        <f t="shared" si="103"/>
        <v/>
      </c>
      <c r="P540" s="5" t="str">
        <f t="shared" si="104"/>
        <v xml:space="preserve"> </v>
      </c>
      <c r="Q540" s="5" t="str">
        <f t="shared" si="105"/>
        <v xml:space="preserve"> </v>
      </c>
      <c r="R540" s="5" t="str">
        <f t="shared" si="106"/>
        <v/>
      </c>
      <c r="S540" s="5">
        <f t="shared" si="107"/>
        <v>0</v>
      </c>
      <c r="T540" s="5">
        <f t="shared" si="108"/>
        <v>0</v>
      </c>
      <c r="U540" s="3" t="str">
        <f t="shared" si="109"/>
        <v>INSERT INTO TB_APT (SANG, APT_NM, YR, SAEDAE, APT_NO) VALUES (' ',' ','','0','0');</v>
      </c>
      <c r="V540" s="6" t="e">
        <f t="shared" si="110"/>
        <v>#VALUE!</v>
      </c>
      <c r="X540" s="7" t="str">
        <f t="shared" si="111"/>
        <v xml:space="preserve">UPDATE TB_APT SET APT_NO ='' WHERE APT_NM LIKE '% %'  ; </v>
      </c>
      <c r="Z540" s="5" t="str">
        <f t="shared" si="112"/>
        <v xml:space="preserve"> ,' '</v>
      </c>
      <c r="AA540" s="5" t="str">
        <f t="shared" si="113"/>
        <v xml:space="preserve">UPDATE TB_APT SET gu =' ' WHERE APT_NM LIKE '% %'  ; </v>
      </c>
    </row>
    <row r="541" spans="1:27" ht="16.5" customHeight="1">
      <c r="O541" t="str">
        <f t="shared" si="103"/>
        <v/>
      </c>
      <c r="P541" s="5" t="str">
        <f t="shared" si="104"/>
        <v xml:space="preserve"> </v>
      </c>
      <c r="Q541" s="5" t="str">
        <f t="shared" si="105"/>
        <v xml:space="preserve"> </v>
      </c>
      <c r="R541" s="5" t="str">
        <f t="shared" si="106"/>
        <v/>
      </c>
      <c r="S541" s="5">
        <f t="shared" si="107"/>
        <v>0</v>
      </c>
      <c r="T541" s="5">
        <f t="shared" si="108"/>
        <v>0</v>
      </c>
      <c r="U541" s="3" t="str">
        <f t="shared" si="109"/>
        <v>INSERT INTO TB_APT (SANG, APT_NM, YR, SAEDAE, APT_NO) VALUES (' ',' ','','0','0');</v>
      </c>
      <c r="V541" s="6" t="e">
        <f t="shared" si="110"/>
        <v>#VALUE!</v>
      </c>
      <c r="X541" s="7" t="str">
        <f t="shared" si="111"/>
        <v xml:space="preserve">UPDATE TB_APT SET APT_NO ='' WHERE APT_NM LIKE '% %'  ; </v>
      </c>
      <c r="Z541" s="5" t="str">
        <f t="shared" si="112"/>
        <v xml:space="preserve"> ,' '</v>
      </c>
      <c r="AA541" s="5" t="str">
        <f t="shared" si="113"/>
        <v xml:space="preserve">UPDATE TB_APT SET gu =' ' WHERE APT_NM LIKE '% %'  ; </v>
      </c>
    </row>
    <row r="542" spans="1:27" ht="16.5" customHeight="1">
      <c r="O542" t="str">
        <f t="shared" si="103"/>
        <v/>
      </c>
      <c r="P542" s="5" t="str">
        <f t="shared" si="104"/>
        <v xml:space="preserve"> </v>
      </c>
      <c r="Q542" s="5" t="str">
        <f t="shared" si="105"/>
        <v xml:space="preserve"> </v>
      </c>
      <c r="R542" s="5" t="str">
        <f t="shared" si="106"/>
        <v/>
      </c>
      <c r="S542" s="5">
        <f t="shared" si="107"/>
        <v>0</v>
      </c>
      <c r="T542" s="5">
        <f t="shared" si="108"/>
        <v>0</v>
      </c>
      <c r="U542" s="3" t="str">
        <f t="shared" si="109"/>
        <v>INSERT INTO TB_APT (SANG, APT_NM, YR, SAEDAE, APT_NO) VALUES (' ',' ','','0','0');</v>
      </c>
      <c r="V542" s="6" t="e">
        <f t="shared" si="110"/>
        <v>#VALUE!</v>
      </c>
      <c r="X542" s="7" t="str">
        <f t="shared" si="111"/>
        <v xml:space="preserve">UPDATE TB_APT SET APT_NO ='' WHERE APT_NM LIKE '% %'  ; </v>
      </c>
      <c r="Z542" s="5" t="str">
        <f t="shared" si="112"/>
        <v xml:space="preserve"> ,' '</v>
      </c>
      <c r="AA542" s="5" t="str">
        <f t="shared" si="113"/>
        <v xml:space="preserve">UPDATE TB_APT SET gu =' ' WHERE APT_NM LIKE '% %'  ; </v>
      </c>
    </row>
    <row r="543" spans="1:27" ht="16.5" customHeight="1">
      <c r="O543" t="str">
        <f t="shared" si="103"/>
        <v/>
      </c>
      <c r="P543" s="5" t="str">
        <f t="shared" si="104"/>
        <v xml:space="preserve"> </v>
      </c>
      <c r="Q543" s="5" t="str">
        <f t="shared" si="105"/>
        <v xml:space="preserve"> </v>
      </c>
      <c r="R543" s="5" t="str">
        <f t="shared" si="106"/>
        <v/>
      </c>
      <c r="S543" s="5">
        <f t="shared" si="107"/>
        <v>0</v>
      </c>
      <c r="T543" s="5">
        <f t="shared" si="108"/>
        <v>0</v>
      </c>
      <c r="U543" s="3" t="str">
        <f t="shared" si="109"/>
        <v>INSERT INTO TB_APT (SANG, APT_NM, YR, SAEDAE, APT_NO) VALUES (' ',' ','','0','0');</v>
      </c>
      <c r="V543" s="6" t="e">
        <f t="shared" si="110"/>
        <v>#VALUE!</v>
      </c>
      <c r="X543" s="7" t="str">
        <f t="shared" si="111"/>
        <v xml:space="preserve">UPDATE TB_APT SET APT_NO ='' WHERE APT_NM LIKE '% %'  ; </v>
      </c>
      <c r="Z543" s="5" t="str">
        <f t="shared" si="112"/>
        <v xml:space="preserve"> ,' '</v>
      </c>
      <c r="AA543" s="5" t="str">
        <f t="shared" si="113"/>
        <v xml:space="preserve">UPDATE TB_APT SET gu =' ' WHERE APT_NM LIKE '% %'  ; </v>
      </c>
    </row>
    <row r="544" spans="1:27" ht="16.5" customHeight="1">
      <c r="O544" t="str">
        <f t="shared" si="103"/>
        <v/>
      </c>
      <c r="P544" s="5" t="str">
        <f t="shared" si="104"/>
        <v xml:space="preserve"> </v>
      </c>
      <c r="Q544" s="5" t="str">
        <f t="shared" si="105"/>
        <v xml:space="preserve"> </v>
      </c>
      <c r="R544" s="5" t="str">
        <f t="shared" si="106"/>
        <v/>
      </c>
      <c r="S544" s="5">
        <f t="shared" si="107"/>
        <v>0</v>
      </c>
      <c r="T544" s="5">
        <f t="shared" si="108"/>
        <v>0</v>
      </c>
      <c r="U544" s="3" t="str">
        <f t="shared" si="109"/>
        <v>INSERT INTO TB_APT (SANG, APT_NM, YR, SAEDAE, APT_NO) VALUES (' ',' ','','0','0');</v>
      </c>
      <c r="V544" s="6" t="e">
        <f t="shared" si="110"/>
        <v>#VALUE!</v>
      </c>
      <c r="X544" s="7" t="str">
        <f t="shared" si="111"/>
        <v xml:space="preserve">UPDATE TB_APT SET APT_NO ='' WHERE APT_NM LIKE '% %'  ; </v>
      </c>
      <c r="Z544" s="5" t="str">
        <f t="shared" si="112"/>
        <v xml:space="preserve"> ,' '</v>
      </c>
      <c r="AA544" s="5" t="str">
        <f t="shared" si="113"/>
        <v xml:space="preserve">UPDATE TB_APT SET gu =' ' WHERE APT_NM LIKE '% %'  ; </v>
      </c>
    </row>
    <row r="545" spans="15:27" ht="16.5" customHeight="1">
      <c r="O545" t="str">
        <f t="shared" si="103"/>
        <v/>
      </c>
      <c r="P545" s="5" t="str">
        <f t="shared" si="104"/>
        <v xml:space="preserve"> </v>
      </c>
      <c r="Q545" s="5" t="str">
        <f t="shared" si="105"/>
        <v xml:space="preserve"> </v>
      </c>
      <c r="R545" s="5" t="str">
        <f t="shared" si="106"/>
        <v/>
      </c>
      <c r="S545" s="5">
        <f t="shared" si="107"/>
        <v>0</v>
      </c>
      <c r="T545" s="5">
        <f t="shared" si="108"/>
        <v>0</v>
      </c>
      <c r="U545" s="3" t="str">
        <f t="shared" si="109"/>
        <v>INSERT INTO TB_APT (SANG, APT_NM, YR, SAEDAE, APT_NO) VALUES (' ',' ','','0','0');</v>
      </c>
      <c r="V545" s="6" t="e">
        <f t="shared" si="110"/>
        <v>#VALUE!</v>
      </c>
      <c r="X545" s="7" t="str">
        <f t="shared" si="111"/>
        <v xml:space="preserve">UPDATE TB_APT SET APT_NO ='' WHERE APT_NM LIKE '% %'  ; </v>
      </c>
      <c r="Z545" s="5" t="str">
        <f t="shared" si="112"/>
        <v xml:space="preserve"> ,' '</v>
      </c>
      <c r="AA545" s="5" t="str">
        <f t="shared" si="113"/>
        <v xml:space="preserve">UPDATE TB_APT SET gu =' ' WHERE APT_NM LIKE '% %'  ; </v>
      </c>
    </row>
    <row r="546" spans="15:27" ht="16.5" customHeight="1">
      <c r="O546" t="str">
        <f t="shared" si="103"/>
        <v/>
      </c>
      <c r="P546" s="5" t="str">
        <f t="shared" si="104"/>
        <v xml:space="preserve"> </v>
      </c>
      <c r="Q546" s="5" t="str">
        <f t="shared" si="105"/>
        <v xml:space="preserve"> </v>
      </c>
      <c r="R546" s="5" t="str">
        <f t="shared" si="106"/>
        <v/>
      </c>
      <c r="S546" s="5">
        <f t="shared" si="107"/>
        <v>0</v>
      </c>
      <c r="T546" s="5">
        <f t="shared" si="108"/>
        <v>0</v>
      </c>
      <c r="U546" s="3" t="str">
        <f t="shared" si="109"/>
        <v>INSERT INTO TB_APT (SANG, APT_NM, YR, SAEDAE, APT_NO) VALUES (' ',' ','','0','0');</v>
      </c>
      <c r="V546" s="6" t="e">
        <f t="shared" si="110"/>
        <v>#VALUE!</v>
      </c>
      <c r="X546" s="7" t="str">
        <f t="shared" si="111"/>
        <v xml:space="preserve">UPDATE TB_APT SET APT_NO ='' WHERE APT_NM LIKE '% %'  ; </v>
      </c>
      <c r="Z546" s="5" t="str">
        <f t="shared" si="112"/>
        <v xml:space="preserve"> ,' '</v>
      </c>
      <c r="AA546" s="5" t="str">
        <f t="shared" si="113"/>
        <v xml:space="preserve">UPDATE TB_APT SET gu =' ' WHERE APT_NM LIKE '% %'  ; </v>
      </c>
    </row>
    <row r="547" spans="15:27" ht="16.5" customHeight="1">
      <c r="O547" t="str">
        <f t="shared" si="103"/>
        <v/>
      </c>
      <c r="P547" s="5" t="str">
        <f t="shared" si="104"/>
        <v xml:space="preserve"> </v>
      </c>
      <c r="Q547" s="5" t="str">
        <f t="shared" si="105"/>
        <v xml:space="preserve"> </v>
      </c>
      <c r="R547" s="5" t="str">
        <f t="shared" si="106"/>
        <v/>
      </c>
      <c r="S547" s="5">
        <f t="shared" si="107"/>
        <v>0</v>
      </c>
      <c r="T547" s="5">
        <f t="shared" si="108"/>
        <v>0</v>
      </c>
      <c r="U547" s="3" t="str">
        <f t="shared" si="109"/>
        <v>INSERT INTO TB_APT (SANG, APT_NM, YR, SAEDAE, APT_NO) VALUES (' ',' ','','0','0');</v>
      </c>
      <c r="V547" s="6" t="e">
        <f t="shared" si="110"/>
        <v>#VALUE!</v>
      </c>
      <c r="X547" s="7" t="str">
        <f t="shared" si="111"/>
        <v xml:space="preserve">UPDATE TB_APT SET APT_NO ='' WHERE APT_NM LIKE '% %'  ; </v>
      </c>
      <c r="Z547" s="5" t="str">
        <f t="shared" si="112"/>
        <v xml:space="preserve"> ,' '</v>
      </c>
      <c r="AA547" s="5" t="str">
        <f t="shared" si="113"/>
        <v xml:space="preserve">UPDATE TB_APT SET gu =' ' WHERE APT_NM LIKE '% %'  ; </v>
      </c>
    </row>
    <row r="548" spans="15:27" ht="16.5" customHeight="1">
      <c r="O548" t="str">
        <f t="shared" si="103"/>
        <v/>
      </c>
      <c r="P548" s="5" t="str">
        <f t="shared" si="104"/>
        <v xml:space="preserve"> </v>
      </c>
      <c r="Q548" s="5" t="str">
        <f t="shared" si="105"/>
        <v xml:space="preserve"> </v>
      </c>
      <c r="R548" s="5" t="str">
        <f t="shared" si="106"/>
        <v/>
      </c>
      <c r="S548" s="5">
        <f t="shared" si="107"/>
        <v>0</v>
      </c>
      <c r="T548" s="5">
        <f t="shared" si="108"/>
        <v>0</v>
      </c>
      <c r="U548" s="3" t="str">
        <f t="shared" si="109"/>
        <v>INSERT INTO TB_APT (SANG, APT_NM, YR, SAEDAE, APT_NO) VALUES (' ',' ','','0','0');</v>
      </c>
      <c r="V548" s="6" t="e">
        <f t="shared" si="110"/>
        <v>#VALUE!</v>
      </c>
      <c r="X548" s="7" t="str">
        <f t="shared" si="111"/>
        <v xml:space="preserve">UPDATE TB_APT SET APT_NO ='' WHERE APT_NM LIKE '% %'  ; </v>
      </c>
      <c r="Z548" s="5" t="str">
        <f t="shared" si="112"/>
        <v xml:space="preserve"> ,' '</v>
      </c>
      <c r="AA548" s="5" t="str">
        <f t="shared" si="113"/>
        <v xml:space="preserve">UPDATE TB_APT SET gu =' ' WHERE APT_NM LIKE '% %'  ; </v>
      </c>
    </row>
    <row r="549" spans="15:27" ht="16.5" customHeight="1">
      <c r="O549" t="str">
        <f t="shared" si="103"/>
        <v/>
      </c>
      <c r="P549" s="5" t="str">
        <f t="shared" si="104"/>
        <v xml:space="preserve"> </v>
      </c>
      <c r="Q549" s="5" t="str">
        <f t="shared" si="105"/>
        <v xml:space="preserve"> </v>
      </c>
      <c r="R549" s="5" t="str">
        <f t="shared" si="106"/>
        <v/>
      </c>
      <c r="S549" s="5">
        <f t="shared" si="107"/>
        <v>0</v>
      </c>
      <c r="T549" s="5">
        <f t="shared" si="108"/>
        <v>0</v>
      </c>
      <c r="U549" s="3" t="str">
        <f t="shared" si="109"/>
        <v>INSERT INTO TB_APT (SANG, APT_NM, YR, SAEDAE, APT_NO) VALUES (' ',' ','','0','0');</v>
      </c>
      <c r="V549" s="6" t="e">
        <f t="shared" si="110"/>
        <v>#VALUE!</v>
      </c>
      <c r="X549" s="7" t="str">
        <f t="shared" si="111"/>
        <v xml:space="preserve">UPDATE TB_APT SET APT_NO ='' WHERE APT_NM LIKE '% %'  ; </v>
      </c>
      <c r="Z549" s="5" t="str">
        <f t="shared" si="112"/>
        <v xml:space="preserve"> ,' '</v>
      </c>
      <c r="AA549" s="5" t="str">
        <f t="shared" si="113"/>
        <v xml:space="preserve">UPDATE TB_APT SET gu =' ' WHERE APT_NM LIKE '% %'  ; </v>
      </c>
    </row>
    <row r="550" spans="15:27" ht="16.5" customHeight="1">
      <c r="O550" t="str">
        <f t="shared" si="103"/>
        <v/>
      </c>
      <c r="P550" s="5" t="str">
        <f t="shared" si="104"/>
        <v xml:space="preserve"> </v>
      </c>
      <c r="Q550" s="5" t="str">
        <f t="shared" si="105"/>
        <v xml:space="preserve"> </v>
      </c>
      <c r="R550" s="5" t="str">
        <f t="shared" si="106"/>
        <v/>
      </c>
      <c r="S550" s="5">
        <f t="shared" si="107"/>
        <v>0</v>
      </c>
      <c r="T550" s="5">
        <f t="shared" si="108"/>
        <v>0</v>
      </c>
      <c r="U550" s="3" t="str">
        <f t="shared" si="109"/>
        <v>INSERT INTO TB_APT (SANG, APT_NM, YR, SAEDAE, APT_NO) VALUES (' ',' ','','0','0');</v>
      </c>
      <c r="V550" s="6" t="e">
        <f t="shared" si="110"/>
        <v>#VALUE!</v>
      </c>
      <c r="X550" s="7" t="str">
        <f t="shared" si="111"/>
        <v xml:space="preserve">UPDATE TB_APT SET APT_NO ='' WHERE APT_NM LIKE '% %'  ; </v>
      </c>
      <c r="Z550" s="5" t="str">
        <f t="shared" si="112"/>
        <v xml:space="preserve"> ,' '</v>
      </c>
      <c r="AA550" s="5" t="str">
        <f t="shared" si="113"/>
        <v xml:space="preserve">UPDATE TB_APT SET gu =' ' WHERE APT_NM LIKE '% %'  ; </v>
      </c>
    </row>
    <row r="551" spans="15:27" ht="16.5" customHeight="1">
      <c r="O551" t="str">
        <f t="shared" si="103"/>
        <v/>
      </c>
      <c r="P551" s="5" t="str">
        <f t="shared" si="104"/>
        <v xml:space="preserve"> </v>
      </c>
      <c r="Q551" s="5" t="str">
        <f t="shared" si="105"/>
        <v xml:space="preserve"> </v>
      </c>
      <c r="R551" s="5" t="str">
        <f t="shared" si="106"/>
        <v/>
      </c>
      <c r="S551" s="5">
        <f t="shared" si="107"/>
        <v>0</v>
      </c>
      <c r="T551" s="5">
        <f t="shared" si="108"/>
        <v>0</v>
      </c>
      <c r="U551" s="3" t="str">
        <f t="shared" si="109"/>
        <v>INSERT INTO TB_APT (SANG, APT_NM, YR, SAEDAE, APT_NO) VALUES (' ',' ','','0','0');</v>
      </c>
      <c r="V551" s="6" t="e">
        <f t="shared" si="110"/>
        <v>#VALUE!</v>
      </c>
      <c r="X551" s="7" t="str">
        <f t="shared" si="111"/>
        <v xml:space="preserve">UPDATE TB_APT SET APT_NO ='' WHERE APT_NM LIKE '% %'  ; </v>
      </c>
      <c r="Z551" s="5" t="str">
        <f t="shared" si="112"/>
        <v xml:space="preserve"> ,' '</v>
      </c>
      <c r="AA551" s="5" t="str">
        <f t="shared" si="113"/>
        <v xml:space="preserve">UPDATE TB_APT SET gu =' ' WHERE APT_NM LIKE '% %'  ; </v>
      </c>
    </row>
    <row r="552" spans="15:27" ht="16.5" customHeight="1">
      <c r="O552" t="str">
        <f t="shared" si="103"/>
        <v/>
      </c>
      <c r="P552" s="5" t="str">
        <f t="shared" si="104"/>
        <v xml:space="preserve"> </v>
      </c>
      <c r="Q552" s="5" t="str">
        <f t="shared" si="105"/>
        <v xml:space="preserve"> </v>
      </c>
      <c r="R552" s="5" t="str">
        <f t="shared" si="106"/>
        <v/>
      </c>
      <c r="S552" s="5">
        <f t="shared" si="107"/>
        <v>0</v>
      </c>
      <c r="T552" s="5">
        <f t="shared" si="108"/>
        <v>0</v>
      </c>
      <c r="U552" s="3" t="str">
        <f t="shared" si="109"/>
        <v>INSERT INTO TB_APT (SANG, APT_NM, YR, SAEDAE, APT_NO) VALUES (' ',' ','','0','0');</v>
      </c>
      <c r="V552" s="6" t="e">
        <f t="shared" si="110"/>
        <v>#VALUE!</v>
      </c>
      <c r="X552" s="7" t="str">
        <f t="shared" si="111"/>
        <v xml:space="preserve">UPDATE TB_APT SET APT_NO ='' WHERE APT_NM LIKE '% %'  ; </v>
      </c>
      <c r="Z552" s="5" t="str">
        <f t="shared" si="112"/>
        <v xml:space="preserve"> ,' '</v>
      </c>
      <c r="AA552" s="5" t="str">
        <f t="shared" si="113"/>
        <v xml:space="preserve">UPDATE TB_APT SET gu =' ' WHERE APT_NM LIKE '% %'  ; </v>
      </c>
    </row>
    <row r="553" spans="15:27" ht="16.5" customHeight="1">
      <c r="O553" t="str">
        <f t="shared" si="103"/>
        <v/>
      </c>
      <c r="P553" s="5" t="str">
        <f t="shared" si="104"/>
        <v xml:space="preserve"> </v>
      </c>
      <c r="Q553" s="5" t="str">
        <f t="shared" si="105"/>
        <v xml:space="preserve"> </v>
      </c>
      <c r="R553" s="5" t="str">
        <f t="shared" si="106"/>
        <v/>
      </c>
      <c r="S553" s="5">
        <f t="shared" si="107"/>
        <v>0</v>
      </c>
      <c r="T553" s="5">
        <f t="shared" si="108"/>
        <v>0</v>
      </c>
      <c r="U553" s="3" t="str">
        <f t="shared" si="109"/>
        <v>INSERT INTO TB_APT (SANG, APT_NM, YR, SAEDAE, APT_NO) VALUES (' ',' ','','0','0');</v>
      </c>
      <c r="V553" s="6" t="e">
        <f t="shared" si="110"/>
        <v>#VALUE!</v>
      </c>
      <c r="X553" s="7" t="str">
        <f t="shared" si="111"/>
        <v xml:space="preserve">UPDATE TB_APT SET APT_NO ='' WHERE APT_NM LIKE '% %'  ; </v>
      </c>
      <c r="Z553" s="5" t="str">
        <f t="shared" si="112"/>
        <v xml:space="preserve"> ,' '</v>
      </c>
      <c r="AA553" s="5" t="str">
        <f t="shared" si="113"/>
        <v xml:space="preserve">UPDATE TB_APT SET gu =' ' WHERE APT_NM LIKE '% %'  ; </v>
      </c>
    </row>
    <row r="554" spans="15:27" ht="16.5" customHeight="1">
      <c r="O554" t="str">
        <f t="shared" si="103"/>
        <v/>
      </c>
      <c r="P554" s="5" t="str">
        <f t="shared" si="104"/>
        <v xml:space="preserve"> </v>
      </c>
      <c r="Q554" s="5" t="str">
        <f t="shared" si="105"/>
        <v xml:space="preserve"> </v>
      </c>
      <c r="R554" s="5" t="str">
        <f t="shared" si="106"/>
        <v/>
      </c>
      <c r="S554" s="5">
        <f t="shared" si="107"/>
        <v>0</v>
      </c>
      <c r="T554" s="5">
        <f t="shared" si="108"/>
        <v>0</v>
      </c>
      <c r="U554" s="3" t="str">
        <f t="shared" si="109"/>
        <v>INSERT INTO TB_APT (SANG, APT_NM, YR, SAEDAE, APT_NO) VALUES (' ',' ','','0','0');</v>
      </c>
      <c r="V554" s="6" t="e">
        <f t="shared" si="110"/>
        <v>#VALUE!</v>
      </c>
      <c r="X554" s="7" t="str">
        <f t="shared" si="111"/>
        <v xml:space="preserve">UPDATE TB_APT SET APT_NO ='' WHERE APT_NM LIKE '% %'  ; </v>
      </c>
      <c r="Z554" s="5" t="str">
        <f t="shared" si="112"/>
        <v xml:space="preserve"> ,' '</v>
      </c>
      <c r="AA554" s="5" t="str">
        <f t="shared" si="113"/>
        <v xml:space="preserve">UPDATE TB_APT SET gu =' ' WHERE APT_NM LIKE '% %'  ; </v>
      </c>
    </row>
    <row r="555" spans="15:27" ht="16.5" customHeight="1">
      <c r="O555" t="str">
        <f t="shared" si="103"/>
        <v/>
      </c>
      <c r="P555" s="5" t="str">
        <f t="shared" si="104"/>
        <v xml:space="preserve"> </v>
      </c>
      <c r="Q555" s="5" t="str">
        <f t="shared" si="105"/>
        <v xml:space="preserve"> </v>
      </c>
      <c r="R555" s="5" t="str">
        <f t="shared" si="106"/>
        <v/>
      </c>
      <c r="S555" s="5">
        <f t="shared" si="107"/>
        <v>0</v>
      </c>
      <c r="T555" s="5">
        <f t="shared" si="108"/>
        <v>0</v>
      </c>
      <c r="U555" s="3" t="str">
        <f t="shared" si="109"/>
        <v>INSERT INTO TB_APT (SANG, APT_NM, YR, SAEDAE, APT_NO) VALUES (' ',' ','','0','0');</v>
      </c>
      <c r="V555" s="6" t="e">
        <f t="shared" si="110"/>
        <v>#VALUE!</v>
      </c>
      <c r="X555" s="7" t="str">
        <f t="shared" si="111"/>
        <v xml:space="preserve">UPDATE TB_APT SET APT_NO ='' WHERE APT_NM LIKE '% %'  ; </v>
      </c>
      <c r="Z555" s="5" t="str">
        <f t="shared" si="112"/>
        <v xml:space="preserve"> ,' '</v>
      </c>
      <c r="AA555" s="5" t="str">
        <f t="shared" si="113"/>
        <v xml:space="preserve">UPDATE TB_APT SET gu =' ' WHERE APT_NM LIKE '% %'  ; </v>
      </c>
    </row>
    <row r="556" spans="15:27" ht="16.5" customHeight="1">
      <c r="O556" t="str">
        <f t="shared" si="103"/>
        <v/>
      </c>
      <c r="P556" s="5" t="str">
        <f t="shared" si="104"/>
        <v xml:space="preserve"> </v>
      </c>
      <c r="Q556" s="5" t="str">
        <f t="shared" si="105"/>
        <v xml:space="preserve"> </v>
      </c>
      <c r="R556" s="5" t="str">
        <f t="shared" si="106"/>
        <v/>
      </c>
      <c r="S556" s="5">
        <f t="shared" si="107"/>
        <v>0</v>
      </c>
      <c r="T556" s="5">
        <f t="shared" si="108"/>
        <v>0</v>
      </c>
      <c r="U556" s="3" t="str">
        <f t="shared" si="109"/>
        <v>INSERT INTO TB_APT (SANG, APT_NM, YR, SAEDAE, APT_NO) VALUES (' ',' ','','0','0');</v>
      </c>
      <c r="V556" s="6" t="e">
        <f t="shared" si="110"/>
        <v>#VALUE!</v>
      </c>
      <c r="X556" s="7" t="str">
        <f t="shared" si="111"/>
        <v xml:space="preserve">UPDATE TB_APT SET APT_NO ='' WHERE APT_NM LIKE '% %'  ; </v>
      </c>
      <c r="Z556" s="5" t="str">
        <f t="shared" si="112"/>
        <v xml:space="preserve"> ,' '</v>
      </c>
      <c r="AA556" s="5" t="str">
        <f t="shared" si="113"/>
        <v xml:space="preserve">UPDATE TB_APT SET gu =' ' WHERE APT_NM LIKE '% %'  ; </v>
      </c>
    </row>
    <row r="557" spans="15:27" ht="16.5" customHeight="1">
      <c r="O557" t="str">
        <f t="shared" si="103"/>
        <v/>
      </c>
      <c r="P557" s="5" t="str">
        <f t="shared" si="104"/>
        <v xml:space="preserve"> </v>
      </c>
      <c r="Q557" s="5" t="str">
        <f t="shared" si="105"/>
        <v xml:space="preserve"> </v>
      </c>
      <c r="R557" s="5" t="str">
        <f t="shared" si="106"/>
        <v/>
      </c>
      <c r="S557" s="5">
        <f t="shared" si="107"/>
        <v>0</v>
      </c>
      <c r="T557" s="5">
        <f t="shared" si="108"/>
        <v>0</v>
      </c>
      <c r="U557" s="3" t="str">
        <f t="shared" si="109"/>
        <v>INSERT INTO TB_APT (SANG, APT_NM, YR, SAEDAE, APT_NO) VALUES (' ',' ','','0','0');</v>
      </c>
      <c r="V557" s="6" t="e">
        <f t="shared" si="110"/>
        <v>#VALUE!</v>
      </c>
      <c r="X557" s="7" t="str">
        <f t="shared" si="111"/>
        <v xml:space="preserve">UPDATE TB_APT SET APT_NO ='' WHERE APT_NM LIKE '% %'  ; </v>
      </c>
      <c r="Z557" s="5" t="str">
        <f t="shared" si="112"/>
        <v xml:space="preserve"> ,' '</v>
      </c>
      <c r="AA557" s="5" t="str">
        <f t="shared" si="113"/>
        <v xml:space="preserve">UPDATE TB_APT SET gu =' ' WHERE APT_NM LIKE '% %'  ; </v>
      </c>
    </row>
    <row r="558" spans="15:27" ht="16.5" customHeight="1">
      <c r="O558" t="str">
        <f t="shared" si="103"/>
        <v/>
      </c>
      <c r="P558" s="5" t="str">
        <f t="shared" si="104"/>
        <v xml:space="preserve"> </v>
      </c>
      <c r="Q558" s="5" t="str">
        <f t="shared" si="105"/>
        <v xml:space="preserve"> </v>
      </c>
      <c r="R558" s="5" t="str">
        <f t="shared" si="106"/>
        <v/>
      </c>
      <c r="S558" s="5">
        <f t="shared" si="107"/>
        <v>0</v>
      </c>
      <c r="T558" s="5">
        <f t="shared" si="108"/>
        <v>0</v>
      </c>
      <c r="U558" s="3" t="str">
        <f t="shared" si="109"/>
        <v>INSERT INTO TB_APT (SANG, APT_NM, YR, SAEDAE, APT_NO) VALUES (' ',' ','','0','0');</v>
      </c>
      <c r="V558" s="6" t="e">
        <f t="shared" si="110"/>
        <v>#VALUE!</v>
      </c>
      <c r="X558" s="7" t="str">
        <f t="shared" si="111"/>
        <v xml:space="preserve">UPDATE TB_APT SET APT_NO ='' WHERE APT_NM LIKE '% %'  ; </v>
      </c>
      <c r="Z558" s="5" t="str">
        <f t="shared" si="112"/>
        <v xml:space="preserve"> ,' '</v>
      </c>
      <c r="AA558" s="5" t="str">
        <f t="shared" si="113"/>
        <v xml:space="preserve">UPDATE TB_APT SET gu =' ' WHERE APT_NM LIKE '% %'  ; </v>
      </c>
    </row>
    <row r="559" spans="15:27" ht="16.5" customHeight="1">
      <c r="O559" t="str">
        <f t="shared" si="103"/>
        <v/>
      </c>
      <c r="P559" s="5" t="str">
        <f t="shared" si="104"/>
        <v xml:space="preserve"> </v>
      </c>
      <c r="Q559" s="5" t="str">
        <f t="shared" si="105"/>
        <v xml:space="preserve"> </v>
      </c>
      <c r="R559" s="5" t="str">
        <f t="shared" si="106"/>
        <v/>
      </c>
      <c r="S559" s="5">
        <f t="shared" si="107"/>
        <v>0</v>
      </c>
      <c r="T559" s="5">
        <f t="shared" si="108"/>
        <v>0</v>
      </c>
      <c r="U559" s="3" t="str">
        <f t="shared" si="109"/>
        <v>INSERT INTO TB_APT (SANG, APT_NM, YR, SAEDAE, APT_NO) VALUES (' ',' ','','0','0');</v>
      </c>
      <c r="V559" s="6" t="e">
        <f t="shared" si="110"/>
        <v>#VALUE!</v>
      </c>
      <c r="X559" s="7" t="str">
        <f t="shared" si="111"/>
        <v xml:space="preserve">UPDATE TB_APT SET APT_NO ='' WHERE APT_NM LIKE '% %'  ; </v>
      </c>
      <c r="Z559" s="5" t="str">
        <f t="shared" si="112"/>
        <v xml:space="preserve"> ,' '</v>
      </c>
      <c r="AA559" s="5" t="str">
        <f t="shared" si="113"/>
        <v xml:space="preserve">UPDATE TB_APT SET gu =' ' WHERE APT_NM LIKE '% %'  ; </v>
      </c>
    </row>
    <row r="560" spans="15:27" ht="16.5" customHeight="1">
      <c r="O560" t="str">
        <f t="shared" si="103"/>
        <v/>
      </c>
      <c r="P560" s="5" t="str">
        <f t="shared" si="104"/>
        <v xml:space="preserve"> </v>
      </c>
      <c r="Q560" s="5" t="str">
        <f t="shared" si="105"/>
        <v xml:space="preserve"> </v>
      </c>
      <c r="R560" s="5" t="str">
        <f t="shared" si="106"/>
        <v/>
      </c>
      <c r="S560" s="5">
        <f t="shared" si="107"/>
        <v>0</v>
      </c>
      <c r="T560" s="5">
        <f t="shared" si="108"/>
        <v>0</v>
      </c>
      <c r="U560" s="3" t="str">
        <f t="shared" si="109"/>
        <v>INSERT INTO TB_APT (SANG, APT_NM, YR, SAEDAE, APT_NO) VALUES (' ',' ','','0','0');</v>
      </c>
      <c r="V560" s="6" t="e">
        <f t="shared" si="110"/>
        <v>#VALUE!</v>
      </c>
      <c r="X560" s="7" t="str">
        <f t="shared" si="111"/>
        <v xml:space="preserve">UPDATE TB_APT SET APT_NO ='' WHERE APT_NM LIKE '% %'  ; </v>
      </c>
      <c r="Z560" s="5" t="str">
        <f t="shared" si="112"/>
        <v xml:space="preserve"> ,' '</v>
      </c>
      <c r="AA560" s="5" t="str">
        <f t="shared" si="113"/>
        <v xml:space="preserve">UPDATE TB_APT SET gu =' ' WHERE APT_NM LIKE '% %'  ; </v>
      </c>
    </row>
    <row r="561" spans="15:27" ht="16.5" customHeight="1">
      <c r="O561" t="str">
        <f t="shared" si="103"/>
        <v/>
      </c>
      <c r="P561" s="5" t="str">
        <f t="shared" si="104"/>
        <v xml:space="preserve"> </v>
      </c>
      <c r="Q561" s="5" t="str">
        <f t="shared" si="105"/>
        <v xml:space="preserve"> </v>
      </c>
      <c r="R561" s="5" t="str">
        <f t="shared" si="106"/>
        <v/>
      </c>
      <c r="S561" s="5">
        <f t="shared" si="107"/>
        <v>0</v>
      </c>
      <c r="T561" s="5">
        <f t="shared" si="108"/>
        <v>0</v>
      </c>
      <c r="U561" s="3" t="str">
        <f t="shared" si="109"/>
        <v>INSERT INTO TB_APT (SANG, APT_NM, YR, SAEDAE, APT_NO) VALUES (' ',' ','','0','0');</v>
      </c>
      <c r="V561" s="6" t="e">
        <f t="shared" si="110"/>
        <v>#VALUE!</v>
      </c>
      <c r="X561" s="7" t="str">
        <f t="shared" si="111"/>
        <v xml:space="preserve">UPDATE TB_APT SET APT_NO ='' WHERE APT_NM LIKE '% %'  ; </v>
      </c>
      <c r="Z561" s="5" t="str">
        <f t="shared" si="112"/>
        <v xml:space="preserve"> ,' '</v>
      </c>
      <c r="AA561" s="5" t="str">
        <f t="shared" si="113"/>
        <v xml:space="preserve">UPDATE TB_APT SET gu =' ' WHERE APT_NM LIKE '% %'  ; </v>
      </c>
    </row>
    <row r="562" spans="15:27" ht="16.5" customHeight="1">
      <c r="O562" t="str">
        <f t="shared" si="103"/>
        <v/>
      </c>
      <c r="P562" s="5" t="str">
        <f t="shared" si="104"/>
        <v xml:space="preserve"> </v>
      </c>
      <c r="Q562" s="5" t="str">
        <f t="shared" si="105"/>
        <v xml:space="preserve"> </v>
      </c>
      <c r="R562" s="5" t="str">
        <f t="shared" si="106"/>
        <v/>
      </c>
      <c r="S562" s="5">
        <f t="shared" si="107"/>
        <v>0</v>
      </c>
      <c r="T562" s="5">
        <f t="shared" si="108"/>
        <v>0</v>
      </c>
      <c r="U562" s="3" t="str">
        <f t="shared" si="109"/>
        <v>INSERT INTO TB_APT (SANG, APT_NM, YR, SAEDAE, APT_NO) VALUES (' ',' ','','0','0');</v>
      </c>
      <c r="V562" s="6" t="e">
        <f t="shared" si="110"/>
        <v>#VALUE!</v>
      </c>
      <c r="X562" s="7" t="str">
        <f t="shared" si="111"/>
        <v xml:space="preserve">UPDATE TB_APT SET APT_NO ='' WHERE APT_NM LIKE '% %'  ; </v>
      </c>
      <c r="Z562" s="5" t="str">
        <f t="shared" si="112"/>
        <v xml:space="preserve"> ,' '</v>
      </c>
      <c r="AA562" s="5" t="str">
        <f t="shared" si="113"/>
        <v xml:space="preserve">UPDATE TB_APT SET gu =' ' WHERE APT_NM LIKE '% %'  ; </v>
      </c>
    </row>
    <row r="563" spans="15:27" ht="16.5" customHeight="1">
      <c r="O563" t="str">
        <f t="shared" si="103"/>
        <v/>
      </c>
      <c r="P563" s="5" t="str">
        <f t="shared" si="104"/>
        <v xml:space="preserve"> </v>
      </c>
      <c r="Q563" s="5" t="str">
        <f t="shared" si="105"/>
        <v xml:space="preserve"> </v>
      </c>
      <c r="R563" s="5" t="str">
        <f t="shared" si="106"/>
        <v/>
      </c>
      <c r="S563" s="5">
        <f t="shared" si="107"/>
        <v>0</v>
      </c>
      <c r="T563" s="5">
        <f t="shared" si="108"/>
        <v>0</v>
      </c>
      <c r="U563" s="3" t="str">
        <f t="shared" si="109"/>
        <v>INSERT INTO TB_APT (SANG, APT_NM, YR, SAEDAE, APT_NO) VALUES (' ',' ','','0','0');</v>
      </c>
      <c r="V563" s="6" t="e">
        <f t="shared" si="110"/>
        <v>#VALUE!</v>
      </c>
      <c r="X563" s="7" t="str">
        <f t="shared" si="111"/>
        <v xml:space="preserve">UPDATE TB_APT SET APT_NO ='' WHERE APT_NM LIKE '% %'  ; </v>
      </c>
      <c r="Z563" s="5" t="str">
        <f t="shared" si="112"/>
        <v xml:space="preserve"> ,' '</v>
      </c>
      <c r="AA563" s="5" t="str">
        <f t="shared" si="113"/>
        <v xml:space="preserve">UPDATE TB_APT SET gu =' ' WHERE APT_NM LIKE '% %'  ; </v>
      </c>
    </row>
    <row r="564" spans="15:27" ht="16.5" customHeight="1">
      <c r="O564" t="str">
        <f t="shared" si="103"/>
        <v/>
      </c>
      <c r="P564" s="5" t="str">
        <f t="shared" si="104"/>
        <v xml:space="preserve"> </v>
      </c>
      <c r="Q564" s="5" t="str">
        <f t="shared" si="105"/>
        <v xml:space="preserve"> </v>
      </c>
      <c r="R564" s="5" t="str">
        <f t="shared" si="106"/>
        <v/>
      </c>
      <c r="S564" s="5">
        <f t="shared" si="107"/>
        <v>0</v>
      </c>
      <c r="T564" s="5">
        <f t="shared" si="108"/>
        <v>0</v>
      </c>
      <c r="U564" s="3" t="str">
        <f t="shared" si="109"/>
        <v>INSERT INTO TB_APT (SANG, APT_NM, YR, SAEDAE, APT_NO) VALUES (' ',' ','','0','0');</v>
      </c>
      <c r="V564" s="6" t="e">
        <f t="shared" si="110"/>
        <v>#VALUE!</v>
      </c>
      <c r="X564" s="7" t="str">
        <f t="shared" si="111"/>
        <v xml:space="preserve">UPDATE TB_APT SET APT_NO ='' WHERE APT_NM LIKE '% %'  ; </v>
      </c>
      <c r="Z564" s="5" t="str">
        <f t="shared" si="112"/>
        <v xml:space="preserve"> ,' '</v>
      </c>
      <c r="AA564" s="5" t="str">
        <f t="shared" si="113"/>
        <v xml:space="preserve">UPDATE TB_APT SET gu =' ' WHERE APT_NM LIKE '% %'  ; </v>
      </c>
    </row>
    <row r="565" spans="15:27" ht="16.5" customHeight="1">
      <c r="O565" t="str">
        <f t="shared" si="103"/>
        <v/>
      </c>
      <c r="P565" s="5" t="str">
        <f t="shared" si="104"/>
        <v xml:space="preserve"> </v>
      </c>
      <c r="Q565" s="5" t="str">
        <f t="shared" si="105"/>
        <v xml:space="preserve"> </v>
      </c>
      <c r="R565" s="5" t="str">
        <f t="shared" si="106"/>
        <v/>
      </c>
      <c r="S565" s="5">
        <f t="shared" si="107"/>
        <v>0</v>
      </c>
      <c r="T565" s="5">
        <f t="shared" si="108"/>
        <v>0</v>
      </c>
      <c r="U565" s="3" t="str">
        <f t="shared" si="109"/>
        <v>INSERT INTO TB_APT (SANG, APT_NM, YR, SAEDAE, APT_NO) VALUES (' ',' ','','0','0');</v>
      </c>
      <c r="V565" s="6" t="e">
        <f t="shared" si="110"/>
        <v>#VALUE!</v>
      </c>
      <c r="X565" s="7" t="str">
        <f t="shared" si="111"/>
        <v xml:space="preserve">UPDATE TB_APT SET APT_NO ='' WHERE APT_NM LIKE '% %'  ; </v>
      </c>
      <c r="Z565" s="5" t="str">
        <f t="shared" si="112"/>
        <v xml:space="preserve"> ,' '</v>
      </c>
      <c r="AA565" s="5" t="str">
        <f t="shared" si="113"/>
        <v xml:space="preserve">UPDATE TB_APT SET gu =' ' WHERE APT_NM LIKE '% %'  ; </v>
      </c>
    </row>
    <row r="566" spans="15:27" ht="16.5" customHeight="1">
      <c r="O566" t="str">
        <f t="shared" si="103"/>
        <v/>
      </c>
      <c r="P566" s="5" t="str">
        <f t="shared" si="104"/>
        <v xml:space="preserve"> </v>
      </c>
      <c r="Q566" s="5" t="str">
        <f t="shared" si="105"/>
        <v xml:space="preserve"> </v>
      </c>
      <c r="R566" s="5" t="str">
        <f t="shared" si="106"/>
        <v/>
      </c>
      <c r="S566" s="5">
        <f t="shared" si="107"/>
        <v>0</v>
      </c>
      <c r="T566" s="5">
        <f t="shared" si="108"/>
        <v>0</v>
      </c>
      <c r="U566" s="3" t="str">
        <f t="shared" si="109"/>
        <v>INSERT INTO TB_APT (SANG, APT_NM, YR, SAEDAE, APT_NO) VALUES (' ',' ','','0','0');</v>
      </c>
      <c r="V566" s="6" t="e">
        <f t="shared" si="110"/>
        <v>#VALUE!</v>
      </c>
      <c r="X566" s="7" t="str">
        <f t="shared" si="111"/>
        <v xml:space="preserve">UPDATE TB_APT SET APT_NO ='' WHERE APT_NM LIKE '% %'  ; </v>
      </c>
      <c r="Z566" s="5" t="str">
        <f t="shared" si="112"/>
        <v xml:space="preserve"> ,' '</v>
      </c>
      <c r="AA566" s="5" t="str">
        <f t="shared" si="113"/>
        <v xml:space="preserve">UPDATE TB_APT SET gu =' ' WHERE APT_NM LIKE '% %'  ; </v>
      </c>
    </row>
    <row r="567" spans="15:27" ht="16.5" customHeight="1">
      <c r="O567" t="str">
        <f t="shared" si="103"/>
        <v/>
      </c>
      <c r="P567" s="5" t="str">
        <f t="shared" si="104"/>
        <v xml:space="preserve"> </v>
      </c>
      <c r="Q567" s="5" t="str">
        <f t="shared" si="105"/>
        <v xml:space="preserve"> </v>
      </c>
      <c r="R567" s="5" t="str">
        <f t="shared" si="106"/>
        <v/>
      </c>
      <c r="S567" s="5">
        <f t="shared" si="107"/>
        <v>0</v>
      </c>
      <c r="T567" s="5">
        <f t="shared" si="108"/>
        <v>0</v>
      </c>
      <c r="U567" s="3" t="str">
        <f t="shared" si="109"/>
        <v>INSERT INTO TB_APT (SANG, APT_NM, YR, SAEDAE, APT_NO) VALUES (' ',' ','','0','0');</v>
      </c>
      <c r="V567" s="6" t="e">
        <f t="shared" si="110"/>
        <v>#VALUE!</v>
      </c>
      <c r="X567" s="7" t="str">
        <f t="shared" si="111"/>
        <v xml:space="preserve">UPDATE TB_APT SET APT_NO ='' WHERE APT_NM LIKE '% %'  ; </v>
      </c>
      <c r="Z567" s="5" t="str">
        <f t="shared" si="112"/>
        <v xml:space="preserve"> ,' '</v>
      </c>
      <c r="AA567" s="5" t="str">
        <f t="shared" si="113"/>
        <v xml:space="preserve">UPDATE TB_APT SET gu =' ' WHERE APT_NM LIKE '% %'  ; </v>
      </c>
    </row>
    <row r="568" spans="15:27" ht="16.5" customHeight="1">
      <c r="O568" t="str">
        <f t="shared" si="103"/>
        <v/>
      </c>
      <c r="P568" s="5" t="str">
        <f t="shared" si="104"/>
        <v xml:space="preserve"> </v>
      </c>
      <c r="Q568" s="5" t="str">
        <f t="shared" si="105"/>
        <v xml:space="preserve"> </v>
      </c>
      <c r="R568" s="5" t="str">
        <f t="shared" si="106"/>
        <v/>
      </c>
      <c r="S568" s="5">
        <f t="shared" si="107"/>
        <v>0</v>
      </c>
      <c r="T568" s="5">
        <f t="shared" si="108"/>
        <v>0</v>
      </c>
      <c r="U568" s="3" t="str">
        <f t="shared" si="109"/>
        <v>INSERT INTO TB_APT (SANG, APT_NM, YR, SAEDAE, APT_NO) VALUES (' ',' ','','0','0');</v>
      </c>
      <c r="V568" s="6" t="e">
        <f t="shared" si="110"/>
        <v>#VALUE!</v>
      </c>
      <c r="X568" s="7" t="str">
        <f t="shared" si="111"/>
        <v xml:space="preserve">UPDATE TB_APT SET APT_NO ='' WHERE APT_NM LIKE '% %'  ; </v>
      </c>
      <c r="Z568" s="5" t="str">
        <f t="shared" si="112"/>
        <v xml:space="preserve"> ,' '</v>
      </c>
      <c r="AA568" s="5" t="str">
        <f t="shared" si="113"/>
        <v xml:space="preserve">UPDATE TB_APT SET gu =' ' WHERE APT_NM LIKE '% %'  ; </v>
      </c>
    </row>
    <row r="569" spans="15:27" ht="16.5" customHeight="1">
      <c r="O569" t="str">
        <f t="shared" ref="O569:O632" si="114">CONCATENATE(F569,K569)</f>
        <v/>
      </c>
      <c r="P569" s="5" t="str">
        <f t="shared" si="104"/>
        <v xml:space="preserve"> </v>
      </c>
      <c r="Q569" s="5" t="str">
        <f t="shared" si="105"/>
        <v xml:space="preserve"> </v>
      </c>
      <c r="R569" s="5" t="str">
        <f t="shared" si="106"/>
        <v/>
      </c>
      <c r="S569" s="5">
        <f t="shared" si="107"/>
        <v>0</v>
      </c>
      <c r="T569" s="5">
        <f t="shared" si="108"/>
        <v>0</v>
      </c>
      <c r="U569" s="3" t="str">
        <f t="shared" si="109"/>
        <v>INSERT INTO TB_APT (SANG, APT_NM, YR, SAEDAE, APT_NO) VALUES (' ',' ','','0','0');</v>
      </c>
      <c r="V569" s="6" t="e">
        <f t="shared" si="110"/>
        <v>#VALUE!</v>
      </c>
      <c r="X569" s="7" t="str">
        <f t="shared" si="111"/>
        <v xml:space="preserve">UPDATE TB_APT SET APT_NO ='' WHERE APT_NM LIKE '% %'  ; </v>
      </c>
      <c r="Z569" s="5" t="str">
        <f t="shared" si="112"/>
        <v xml:space="preserve"> ,' '</v>
      </c>
      <c r="AA569" s="5" t="str">
        <f t="shared" si="113"/>
        <v xml:space="preserve">UPDATE TB_APT SET gu =' ' WHERE APT_NM LIKE '% %'  ; </v>
      </c>
    </row>
    <row r="570" spans="15:27" ht="16.5" customHeight="1">
      <c r="O570" t="str">
        <f t="shared" si="114"/>
        <v/>
      </c>
      <c r="P570" s="5" t="str">
        <f t="shared" si="104"/>
        <v xml:space="preserve"> </v>
      </c>
      <c r="Q570" s="5" t="str">
        <f t="shared" si="105"/>
        <v xml:space="preserve"> </v>
      </c>
      <c r="R570" s="5" t="str">
        <f t="shared" si="106"/>
        <v/>
      </c>
      <c r="S570" s="5">
        <f t="shared" si="107"/>
        <v>0</v>
      </c>
      <c r="T570" s="5">
        <f t="shared" si="108"/>
        <v>0</v>
      </c>
      <c r="U570" s="3" t="str">
        <f t="shared" si="109"/>
        <v>INSERT INTO TB_APT (SANG, APT_NM, YR, SAEDAE, APT_NO) VALUES (' ',' ','','0','0');</v>
      </c>
      <c r="V570" s="6" t="e">
        <f t="shared" si="110"/>
        <v>#VALUE!</v>
      </c>
      <c r="X570" s="7" t="str">
        <f t="shared" si="111"/>
        <v xml:space="preserve">UPDATE TB_APT SET APT_NO ='' WHERE APT_NM LIKE '% %'  ; </v>
      </c>
      <c r="Z570" s="5" t="str">
        <f t="shared" si="112"/>
        <v xml:space="preserve"> ,' '</v>
      </c>
      <c r="AA570" s="5" t="str">
        <f t="shared" si="113"/>
        <v xml:space="preserve">UPDATE TB_APT SET gu =' ' WHERE APT_NM LIKE '% %'  ; </v>
      </c>
    </row>
    <row r="571" spans="15:27" ht="16.5" customHeight="1">
      <c r="O571" t="str">
        <f t="shared" si="114"/>
        <v/>
      </c>
      <c r="P571" s="5" t="str">
        <f t="shared" si="104"/>
        <v xml:space="preserve"> </v>
      </c>
      <c r="Q571" s="5" t="str">
        <f t="shared" si="105"/>
        <v xml:space="preserve"> </v>
      </c>
      <c r="R571" s="5" t="str">
        <f t="shared" si="106"/>
        <v/>
      </c>
      <c r="S571" s="5">
        <f t="shared" si="107"/>
        <v>0</v>
      </c>
      <c r="T571" s="5">
        <f t="shared" si="108"/>
        <v>0</v>
      </c>
      <c r="U571" s="3" t="str">
        <f t="shared" si="109"/>
        <v>INSERT INTO TB_APT (SANG, APT_NM, YR, SAEDAE, APT_NO) VALUES (' ',' ','','0','0');</v>
      </c>
      <c r="V571" s="6" t="e">
        <f t="shared" si="110"/>
        <v>#VALUE!</v>
      </c>
      <c r="X571" s="7" t="str">
        <f t="shared" si="111"/>
        <v xml:space="preserve">UPDATE TB_APT SET APT_NO ='' WHERE APT_NM LIKE '% %'  ; </v>
      </c>
      <c r="Z571" s="5" t="str">
        <f t="shared" si="112"/>
        <v xml:space="preserve"> ,' '</v>
      </c>
      <c r="AA571" s="5" t="str">
        <f t="shared" si="113"/>
        <v xml:space="preserve">UPDATE TB_APT SET gu =' ' WHERE APT_NM LIKE '% %'  ; </v>
      </c>
    </row>
    <row r="572" spans="15:27" ht="16.5" customHeight="1">
      <c r="O572" t="str">
        <f t="shared" si="114"/>
        <v/>
      </c>
      <c r="P572" s="5" t="str">
        <f t="shared" si="104"/>
        <v xml:space="preserve"> </v>
      </c>
      <c r="Q572" s="5" t="str">
        <f t="shared" si="105"/>
        <v xml:space="preserve"> </v>
      </c>
      <c r="R572" s="5" t="str">
        <f t="shared" si="106"/>
        <v/>
      </c>
      <c r="S572" s="5">
        <f t="shared" si="107"/>
        <v>0</v>
      </c>
      <c r="T572" s="5">
        <f t="shared" si="108"/>
        <v>0</v>
      </c>
      <c r="U572" s="3" t="str">
        <f t="shared" si="109"/>
        <v>INSERT INTO TB_APT (SANG, APT_NM, YR, SAEDAE, APT_NO) VALUES (' ',' ','','0','0');</v>
      </c>
      <c r="V572" s="6" t="e">
        <f t="shared" si="110"/>
        <v>#VALUE!</v>
      </c>
      <c r="X572" s="7" t="str">
        <f t="shared" si="111"/>
        <v xml:space="preserve">UPDATE TB_APT SET APT_NO ='' WHERE APT_NM LIKE '% %'  ; </v>
      </c>
      <c r="Z572" s="5" t="str">
        <f t="shared" si="112"/>
        <v xml:space="preserve"> ,' '</v>
      </c>
      <c r="AA572" s="5" t="str">
        <f t="shared" si="113"/>
        <v xml:space="preserve">UPDATE TB_APT SET gu =' ' WHERE APT_NM LIKE '% %'  ; </v>
      </c>
    </row>
    <row r="573" spans="15:27" ht="16.5" customHeight="1">
      <c r="O573" t="str">
        <f t="shared" si="114"/>
        <v/>
      </c>
      <c r="P573" s="5" t="str">
        <f t="shared" si="104"/>
        <v xml:space="preserve"> </v>
      </c>
      <c r="Q573" s="5" t="str">
        <f t="shared" si="105"/>
        <v xml:space="preserve"> </v>
      </c>
      <c r="R573" s="5" t="str">
        <f t="shared" si="106"/>
        <v/>
      </c>
      <c r="S573" s="5">
        <f t="shared" si="107"/>
        <v>0</v>
      </c>
      <c r="T573" s="5">
        <f t="shared" si="108"/>
        <v>0</v>
      </c>
      <c r="U573" s="3" t="str">
        <f t="shared" si="109"/>
        <v>INSERT INTO TB_APT (SANG, APT_NM, YR, SAEDAE, APT_NO) VALUES (' ',' ','','0','0');</v>
      </c>
      <c r="V573" s="6" t="e">
        <f t="shared" si="110"/>
        <v>#VALUE!</v>
      </c>
      <c r="X573" s="7" t="str">
        <f t="shared" si="111"/>
        <v xml:space="preserve">UPDATE TB_APT SET APT_NO ='' WHERE APT_NM LIKE '% %'  ; </v>
      </c>
      <c r="Z573" s="5" t="str">
        <f t="shared" si="112"/>
        <v xml:space="preserve"> ,' '</v>
      </c>
      <c r="AA573" s="5" t="str">
        <f t="shared" si="113"/>
        <v xml:space="preserve">UPDATE TB_APT SET gu =' ' WHERE APT_NM LIKE '% %'  ; </v>
      </c>
    </row>
    <row r="574" spans="15:27" ht="16.5" customHeight="1">
      <c r="O574" t="str">
        <f t="shared" si="114"/>
        <v/>
      </c>
      <c r="P574" s="5" t="str">
        <f t="shared" si="104"/>
        <v xml:space="preserve"> </v>
      </c>
      <c r="Q574" s="5" t="str">
        <f t="shared" si="105"/>
        <v xml:space="preserve"> </v>
      </c>
      <c r="R574" s="5" t="str">
        <f t="shared" si="106"/>
        <v/>
      </c>
      <c r="S574" s="5">
        <f t="shared" si="107"/>
        <v>0</v>
      </c>
      <c r="T574" s="5">
        <f t="shared" si="108"/>
        <v>0</v>
      </c>
      <c r="U574" s="3" t="str">
        <f t="shared" si="109"/>
        <v>INSERT INTO TB_APT (SANG, APT_NM, YR, SAEDAE, APT_NO) VALUES (' ',' ','','0','0');</v>
      </c>
      <c r="V574" s="6" t="e">
        <f t="shared" si="110"/>
        <v>#VALUE!</v>
      </c>
      <c r="X574" s="7" t="str">
        <f t="shared" si="111"/>
        <v xml:space="preserve">UPDATE TB_APT SET APT_NO ='' WHERE APT_NM LIKE '% %'  ; </v>
      </c>
      <c r="Z574" s="5" t="str">
        <f t="shared" si="112"/>
        <v xml:space="preserve"> ,' '</v>
      </c>
      <c r="AA574" s="5" t="str">
        <f t="shared" si="113"/>
        <v xml:space="preserve">UPDATE TB_APT SET gu =' ' WHERE APT_NM LIKE '% %'  ; </v>
      </c>
    </row>
    <row r="575" spans="15:27" ht="16.5" customHeight="1">
      <c r="O575" t="str">
        <f t="shared" si="114"/>
        <v/>
      </c>
      <c r="P575" s="5" t="str">
        <f t="shared" si="104"/>
        <v xml:space="preserve"> </v>
      </c>
      <c r="Q575" s="5" t="str">
        <f t="shared" si="105"/>
        <v xml:space="preserve"> </v>
      </c>
      <c r="R575" s="5" t="str">
        <f t="shared" si="106"/>
        <v/>
      </c>
      <c r="S575" s="5">
        <f t="shared" si="107"/>
        <v>0</v>
      </c>
      <c r="T575" s="5">
        <f t="shared" si="108"/>
        <v>0</v>
      </c>
      <c r="U575" s="3" t="str">
        <f t="shared" si="109"/>
        <v>INSERT INTO TB_APT (SANG, APT_NM, YR, SAEDAE, APT_NO) VALUES (' ',' ','','0','0');</v>
      </c>
      <c r="V575" s="6" t="e">
        <f t="shared" si="110"/>
        <v>#VALUE!</v>
      </c>
      <c r="X575" s="7" t="str">
        <f t="shared" si="111"/>
        <v xml:space="preserve">UPDATE TB_APT SET APT_NO ='' WHERE APT_NM LIKE '% %'  ; </v>
      </c>
      <c r="Z575" s="5" t="str">
        <f t="shared" si="112"/>
        <v xml:space="preserve"> ,' '</v>
      </c>
      <c r="AA575" s="5" t="str">
        <f t="shared" si="113"/>
        <v xml:space="preserve">UPDATE TB_APT SET gu =' ' WHERE APT_NM LIKE '% %'  ; </v>
      </c>
    </row>
    <row r="576" spans="15:27" ht="16.5" customHeight="1">
      <c r="O576" t="str">
        <f t="shared" si="114"/>
        <v/>
      </c>
      <c r="P576" s="5" t="str">
        <f t="shared" si="104"/>
        <v xml:space="preserve"> </v>
      </c>
      <c r="Q576" s="5" t="str">
        <f t="shared" si="105"/>
        <v xml:space="preserve"> </v>
      </c>
      <c r="R576" s="5" t="str">
        <f t="shared" si="106"/>
        <v/>
      </c>
      <c r="S576" s="5">
        <f t="shared" si="107"/>
        <v>0</v>
      </c>
      <c r="T576" s="5">
        <f t="shared" si="108"/>
        <v>0</v>
      </c>
      <c r="U576" s="3" t="str">
        <f t="shared" si="109"/>
        <v>INSERT INTO TB_APT (SANG, APT_NM, YR, SAEDAE, APT_NO) VALUES (' ',' ','','0','0');</v>
      </c>
      <c r="V576" s="6" t="e">
        <f t="shared" si="110"/>
        <v>#VALUE!</v>
      </c>
      <c r="X576" s="7" t="str">
        <f t="shared" si="111"/>
        <v xml:space="preserve">UPDATE TB_APT SET APT_NO ='' WHERE APT_NM LIKE '% %'  ; </v>
      </c>
      <c r="Z576" s="5" t="str">
        <f t="shared" si="112"/>
        <v xml:space="preserve"> ,' '</v>
      </c>
      <c r="AA576" s="5" t="str">
        <f t="shared" si="113"/>
        <v xml:space="preserve">UPDATE TB_APT SET gu =' ' WHERE APT_NM LIKE '% %'  ; </v>
      </c>
    </row>
    <row r="577" spans="1:27" ht="16.5" customHeight="1">
      <c r="A577" s="59"/>
      <c r="B577" s="59"/>
      <c r="C577" s="59"/>
      <c r="D577" s="59"/>
      <c r="E577" s="59"/>
      <c r="F577" s="59"/>
      <c r="G577" s="59"/>
      <c r="H577" s="59"/>
      <c r="I577" s="59"/>
      <c r="J577" s="59"/>
      <c r="K577" s="59"/>
      <c r="L577" s="59"/>
      <c r="M577" s="59"/>
      <c r="N577" s="59"/>
      <c r="O577" t="str">
        <f t="shared" si="114"/>
        <v/>
      </c>
      <c r="P577" s="5" t="str">
        <f t="shared" si="104"/>
        <v xml:space="preserve"> </v>
      </c>
      <c r="Q577" s="5" t="str">
        <f t="shared" si="105"/>
        <v xml:space="preserve"> </v>
      </c>
      <c r="R577" s="5" t="str">
        <f t="shared" si="106"/>
        <v/>
      </c>
      <c r="S577" s="5">
        <f t="shared" si="107"/>
        <v>0</v>
      </c>
      <c r="T577" s="5">
        <f t="shared" si="108"/>
        <v>0</v>
      </c>
      <c r="U577" s="3" t="str">
        <f t="shared" si="109"/>
        <v>INSERT INTO TB_APT (SANG, APT_NM, YR, SAEDAE, APT_NO) VALUES (' ',' ','','0','0');</v>
      </c>
      <c r="V577" s="6" t="e">
        <f t="shared" si="110"/>
        <v>#VALUE!</v>
      </c>
      <c r="X577" s="7" t="str">
        <f t="shared" si="111"/>
        <v xml:space="preserve">UPDATE TB_APT SET APT_NO ='' WHERE APT_NM LIKE '% %'  ; </v>
      </c>
      <c r="Z577" s="5" t="str">
        <f t="shared" si="112"/>
        <v xml:space="preserve"> ,' '</v>
      </c>
      <c r="AA577" s="5" t="str">
        <f t="shared" si="113"/>
        <v xml:space="preserve">UPDATE TB_APT SET gu =' ' WHERE APT_NM LIKE '% %'  ; </v>
      </c>
    </row>
    <row r="578" spans="1:27" ht="16.5" customHeight="1">
      <c r="O578" t="str">
        <f t="shared" si="114"/>
        <v/>
      </c>
      <c r="P578" s="5" t="str">
        <f t="shared" si="104"/>
        <v xml:space="preserve"> </v>
      </c>
      <c r="Q578" s="5" t="str">
        <f t="shared" si="105"/>
        <v xml:space="preserve"> </v>
      </c>
      <c r="R578" s="5" t="str">
        <f t="shared" si="106"/>
        <v/>
      </c>
      <c r="S578" s="5">
        <f t="shared" si="107"/>
        <v>0</v>
      </c>
      <c r="T578" s="5">
        <f t="shared" si="108"/>
        <v>0</v>
      </c>
      <c r="U578" s="3" t="str">
        <f t="shared" si="109"/>
        <v>INSERT INTO TB_APT (SANG, APT_NM, YR, SAEDAE, APT_NO) VALUES (' ',' ','','0','0');</v>
      </c>
      <c r="V578" s="6" t="e">
        <f t="shared" si="110"/>
        <v>#VALUE!</v>
      </c>
      <c r="X578" s="7" t="str">
        <f t="shared" si="111"/>
        <v xml:space="preserve">UPDATE TB_APT SET APT_NO ='' WHERE APT_NM LIKE '% %'  ; </v>
      </c>
      <c r="Z578" s="5" t="str">
        <f t="shared" si="112"/>
        <v xml:space="preserve"> ,' '</v>
      </c>
      <c r="AA578" s="5" t="str">
        <f t="shared" si="113"/>
        <v xml:space="preserve">UPDATE TB_APT SET gu =' ' WHERE APT_NM LIKE '% %'  ; </v>
      </c>
    </row>
    <row r="579" spans="1:27" ht="16.5" customHeight="1">
      <c r="O579" t="str">
        <f t="shared" si="114"/>
        <v/>
      </c>
      <c r="P579" s="5" t="str">
        <f t="shared" ref="P579:P642" si="115">CONCATENATE(C579, " ", D579)</f>
        <v xml:space="preserve"> </v>
      </c>
      <c r="Q579" s="5" t="str">
        <f t="shared" ref="Q579:Q642" si="116">CONCATENATE(E579," ",F579)</f>
        <v xml:space="preserve"> </v>
      </c>
      <c r="R579" s="5" t="str">
        <f t="shared" ref="R579:R642" si="117">LEFT(I579,4)</f>
        <v/>
      </c>
      <c r="S579" s="5">
        <f t="shared" ref="S579:S642" si="118">G579</f>
        <v>0</v>
      </c>
      <c r="T579" s="5">
        <f t="shared" ref="T579:T642" si="119">A579</f>
        <v>0</v>
      </c>
      <c r="U579" s="3" t="str">
        <f t="shared" ref="U579:U642" si="120">CONCATENATE("INSERT INTO TB_APT (SANG, APT_NM, YR, SAEDAE, APT_NO) VALUES (",  "'",P579, "','",Q579,"','",R579,"','", S579, "','",T579, "');")</f>
        <v>INSERT INTO TB_APT (SANG, APT_NM, YR, SAEDAE, APT_NO) VALUES (' ',' ','','0','0');</v>
      </c>
      <c r="V579" s="6" t="e">
        <f t="shared" ref="V579:V642" si="121">CONCATENATE("INSERT INTO TB_APT_PRICE (BATCH_YN, WRK_DT, APT_NM, PYUNG, DONG_FLO,  M_PRICE, J_PRICE ,APT_NO)VALUES ('Y', sysdate,'",Q579,"','",IF(K579="",ROUND((LEFT(J579,3)/3.3),2),K579), "','", IF(L579="","J", L579), "','", IF(N579="", 0,N579 ), "','", IF(M579="", 0,M579 ), "','", T579,  "');")</f>
        <v>#VALUE!</v>
      </c>
      <c r="X579" s="7" t="str">
        <f t="shared" ref="X579:X642" si="122">CONCATENATE("UPDATE TB_APT SET APT_NO ='", A579, "'", " WHERE APT_NM LIKE '%", Q579, "%'  ; ")</f>
        <v xml:space="preserve">UPDATE TB_APT SET APT_NO ='' WHERE APT_NM LIKE '% %'  ; </v>
      </c>
      <c r="Z579" s="5" t="str">
        <f t="shared" ref="Z579:Z642" si="123">CONCATENATE(" ,'",Q579,"'")</f>
        <v xml:space="preserve"> ,' '</v>
      </c>
      <c r="AA579" s="5" t="str">
        <f t="shared" ref="AA579:AA642" si="124">CONCATENATE("UPDATE TB_APT SET gu ='", P579, "'", " WHERE APT_NM LIKE '%", Q579, "%'  ; ")</f>
        <v xml:space="preserve">UPDATE TB_APT SET gu =' ' WHERE APT_NM LIKE '% %'  ; </v>
      </c>
    </row>
    <row r="580" spans="1:27" ht="16.5" customHeight="1">
      <c r="O580" t="str">
        <f t="shared" si="114"/>
        <v/>
      </c>
      <c r="P580" s="5" t="str">
        <f t="shared" si="115"/>
        <v xml:space="preserve"> </v>
      </c>
      <c r="Q580" s="5" t="str">
        <f t="shared" si="116"/>
        <v xml:space="preserve"> </v>
      </c>
      <c r="R580" s="5" t="str">
        <f t="shared" si="117"/>
        <v/>
      </c>
      <c r="S580" s="5">
        <f t="shared" si="118"/>
        <v>0</v>
      </c>
      <c r="T580" s="5">
        <f t="shared" si="119"/>
        <v>0</v>
      </c>
      <c r="U580" s="3" t="str">
        <f t="shared" si="120"/>
        <v>INSERT INTO TB_APT (SANG, APT_NM, YR, SAEDAE, APT_NO) VALUES (' ',' ','','0','0');</v>
      </c>
      <c r="V580" s="6" t="e">
        <f t="shared" si="121"/>
        <v>#VALUE!</v>
      </c>
      <c r="X580" s="7" t="str">
        <f t="shared" si="122"/>
        <v xml:space="preserve">UPDATE TB_APT SET APT_NO ='' WHERE APT_NM LIKE '% %'  ; </v>
      </c>
      <c r="Z580" s="5" t="str">
        <f t="shared" si="123"/>
        <v xml:space="preserve"> ,' '</v>
      </c>
      <c r="AA580" s="5" t="str">
        <f t="shared" si="124"/>
        <v xml:space="preserve">UPDATE TB_APT SET gu =' ' WHERE APT_NM LIKE '% %'  ; </v>
      </c>
    </row>
    <row r="581" spans="1:27" ht="16.5" customHeight="1">
      <c r="O581" t="str">
        <f t="shared" si="114"/>
        <v/>
      </c>
      <c r="P581" s="5" t="str">
        <f t="shared" si="115"/>
        <v xml:space="preserve"> </v>
      </c>
      <c r="Q581" s="5" t="str">
        <f t="shared" si="116"/>
        <v xml:space="preserve"> </v>
      </c>
      <c r="R581" s="5" t="str">
        <f t="shared" si="117"/>
        <v/>
      </c>
      <c r="S581" s="5">
        <f t="shared" si="118"/>
        <v>0</v>
      </c>
      <c r="T581" s="5">
        <f t="shared" si="119"/>
        <v>0</v>
      </c>
      <c r="U581" s="3" t="str">
        <f t="shared" si="120"/>
        <v>INSERT INTO TB_APT (SANG, APT_NM, YR, SAEDAE, APT_NO) VALUES (' ',' ','','0','0');</v>
      </c>
      <c r="V581" s="6" t="e">
        <f t="shared" si="121"/>
        <v>#VALUE!</v>
      </c>
      <c r="X581" s="7" t="str">
        <f t="shared" si="122"/>
        <v xml:space="preserve">UPDATE TB_APT SET APT_NO ='' WHERE APT_NM LIKE '% %'  ; </v>
      </c>
      <c r="Z581" s="5" t="str">
        <f t="shared" si="123"/>
        <v xml:space="preserve"> ,' '</v>
      </c>
      <c r="AA581" s="5" t="str">
        <f t="shared" si="124"/>
        <v xml:space="preserve">UPDATE TB_APT SET gu =' ' WHERE APT_NM LIKE '% %'  ; </v>
      </c>
    </row>
    <row r="582" spans="1:27" ht="16.5" customHeight="1">
      <c r="O582" t="str">
        <f t="shared" si="114"/>
        <v/>
      </c>
      <c r="P582" s="5" t="str">
        <f t="shared" si="115"/>
        <v xml:space="preserve"> </v>
      </c>
      <c r="Q582" s="5" t="str">
        <f t="shared" si="116"/>
        <v xml:space="preserve"> </v>
      </c>
      <c r="R582" s="5" t="str">
        <f t="shared" si="117"/>
        <v/>
      </c>
      <c r="S582" s="5">
        <f t="shared" si="118"/>
        <v>0</v>
      </c>
      <c r="T582" s="5">
        <f t="shared" si="119"/>
        <v>0</v>
      </c>
      <c r="U582" s="3" t="str">
        <f t="shared" si="120"/>
        <v>INSERT INTO TB_APT (SANG, APT_NM, YR, SAEDAE, APT_NO) VALUES (' ',' ','','0','0');</v>
      </c>
      <c r="V582" s="6" t="e">
        <f t="shared" si="121"/>
        <v>#VALUE!</v>
      </c>
      <c r="X582" s="7" t="str">
        <f t="shared" si="122"/>
        <v xml:space="preserve">UPDATE TB_APT SET APT_NO ='' WHERE APT_NM LIKE '% %'  ; </v>
      </c>
      <c r="Z582" s="5" t="str">
        <f t="shared" si="123"/>
        <v xml:space="preserve"> ,' '</v>
      </c>
      <c r="AA582" s="5" t="str">
        <f t="shared" si="124"/>
        <v xml:space="preserve">UPDATE TB_APT SET gu =' ' WHERE APT_NM LIKE '% %'  ; </v>
      </c>
    </row>
    <row r="583" spans="1:27" ht="16.5" customHeight="1">
      <c r="O583" t="str">
        <f t="shared" si="114"/>
        <v/>
      </c>
      <c r="P583" s="5" t="str">
        <f t="shared" si="115"/>
        <v xml:space="preserve"> </v>
      </c>
      <c r="Q583" s="5" t="str">
        <f t="shared" si="116"/>
        <v xml:space="preserve"> </v>
      </c>
      <c r="R583" s="5" t="str">
        <f t="shared" si="117"/>
        <v/>
      </c>
      <c r="S583" s="5">
        <f t="shared" si="118"/>
        <v>0</v>
      </c>
      <c r="T583" s="5">
        <f t="shared" si="119"/>
        <v>0</v>
      </c>
      <c r="U583" s="3" t="str">
        <f t="shared" si="120"/>
        <v>INSERT INTO TB_APT (SANG, APT_NM, YR, SAEDAE, APT_NO) VALUES (' ',' ','','0','0');</v>
      </c>
      <c r="V583" s="6" t="e">
        <f t="shared" si="121"/>
        <v>#VALUE!</v>
      </c>
      <c r="X583" s="7" t="str">
        <f t="shared" si="122"/>
        <v xml:space="preserve">UPDATE TB_APT SET APT_NO ='' WHERE APT_NM LIKE '% %'  ; </v>
      </c>
      <c r="Z583" s="5" t="str">
        <f t="shared" si="123"/>
        <v xml:space="preserve"> ,' '</v>
      </c>
      <c r="AA583" s="5" t="str">
        <f t="shared" si="124"/>
        <v xml:space="preserve">UPDATE TB_APT SET gu =' ' WHERE APT_NM LIKE '% %'  ; </v>
      </c>
    </row>
    <row r="584" spans="1:27" ht="16.5" customHeight="1">
      <c r="O584" t="str">
        <f t="shared" si="114"/>
        <v/>
      </c>
      <c r="P584" s="5" t="str">
        <f t="shared" si="115"/>
        <v xml:space="preserve"> </v>
      </c>
      <c r="Q584" s="5" t="str">
        <f t="shared" si="116"/>
        <v xml:space="preserve"> </v>
      </c>
      <c r="R584" s="5" t="str">
        <f t="shared" si="117"/>
        <v/>
      </c>
      <c r="S584" s="5">
        <f t="shared" si="118"/>
        <v>0</v>
      </c>
      <c r="T584" s="5">
        <f t="shared" si="119"/>
        <v>0</v>
      </c>
      <c r="U584" s="3" t="str">
        <f t="shared" si="120"/>
        <v>INSERT INTO TB_APT (SANG, APT_NM, YR, SAEDAE, APT_NO) VALUES (' ',' ','','0','0');</v>
      </c>
      <c r="V584" s="6" t="e">
        <f t="shared" si="121"/>
        <v>#VALUE!</v>
      </c>
      <c r="X584" s="7" t="str">
        <f t="shared" si="122"/>
        <v xml:space="preserve">UPDATE TB_APT SET APT_NO ='' WHERE APT_NM LIKE '% %'  ; </v>
      </c>
      <c r="Z584" s="5" t="str">
        <f t="shared" si="123"/>
        <v xml:space="preserve"> ,' '</v>
      </c>
      <c r="AA584" s="5" t="str">
        <f t="shared" si="124"/>
        <v xml:space="preserve">UPDATE TB_APT SET gu =' ' WHERE APT_NM LIKE '% %'  ; </v>
      </c>
    </row>
    <row r="585" spans="1:27" ht="16.5" customHeight="1">
      <c r="O585" t="str">
        <f t="shared" si="114"/>
        <v/>
      </c>
      <c r="P585" s="5" t="str">
        <f t="shared" si="115"/>
        <v xml:space="preserve"> </v>
      </c>
      <c r="Q585" s="5" t="str">
        <f t="shared" si="116"/>
        <v xml:space="preserve"> </v>
      </c>
      <c r="R585" s="5" t="str">
        <f t="shared" si="117"/>
        <v/>
      </c>
      <c r="S585" s="5">
        <f t="shared" si="118"/>
        <v>0</v>
      </c>
      <c r="T585" s="5">
        <f t="shared" si="119"/>
        <v>0</v>
      </c>
      <c r="U585" s="3" t="str">
        <f t="shared" si="120"/>
        <v>INSERT INTO TB_APT (SANG, APT_NM, YR, SAEDAE, APT_NO) VALUES (' ',' ','','0','0');</v>
      </c>
      <c r="V585" s="6" t="e">
        <f t="shared" si="121"/>
        <v>#VALUE!</v>
      </c>
      <c r="X585" s="7" t="str">
        <f t="shared" si="122"/>
        <v xml:space="preserve">UPDATE TB_APT SET APT_NO ='' WHERE APT_NM LIKE '% %'  ; </v>
      </c>
      <c r="Z585" s="5" t="str">
        <f t="shared" si="123"/>
        <v xml:space="preserve"> ,' '</v>
      </c>
      <c r="AA585" s="5" t="str">
        <f t="shared" si="124"/>
        <v xml:space="preserve">UPDATE TB_APT SET gu =' ' WHERE APT_NM LIKE '% %'  ; </v>
      </c>
    </row>
    <row r="586" spans="1:27" ht="16.5" customHeight="1">
      <c r="O586" t="str">
        <f t="shared" si="114"/>
        <v/>
      </c>
      <c r="P586" s="5" t="str">
        <f t="shared" si="115"/>
        <v xml:space="preserve"> </v>
      </c>
      <c r="Q586" s="5" t="str">
        <f t="shared" si="116"/>
        <v xml:space="preserve"> </v>
      </c>
      <c r="R586" s="5" t="str">
        <f t="shared" si="117"/>
        <v/>
      </c>
      <c r="S586" s="5">
        <f t="shared" si="118"/>
        <v>0</v>
      </c>
      <c r="T586" s="5">
        <f t="shared" si="119"/>
        <v>0</v>
      </c>
      <c r="U586" s="3" t="str">
        <f t="shared" si="120"/>
        <v>INSERT INTO TB_APT (SANG, APT_NM, YR, SAEDAE, APT_NO) VALUES (' ',' ','','0','0');</v>
      </c>
      <c r="V586" s="6" t="e">
        <f t="shared" si="121"/>
        <v>#VALUE!</v>
      </c>
      <c r="X586" s="7" t="str">
        <f t="shared" si="122"/>
        <v xml:space="preserve">UPDATE TB_APT SET APT_NO ='' WHERE APT_NM LIKE '% %'  ; </v>
      </c>
      <c r="Z586" s="5" t="str">
        <f t="shared" si="123"/>
        <v xml:space="preserve"> ,' '</v>
      </c>
      <c r="AA586" s="5" t="str">
        <f t="shared" si="124"/>
        <v xml:space="preserve">UPDATE TB_APT SET gu =' ' WHERE APT_NM LIKE '% %'  ; </v>
      </c>
    </row>
    <row r="587" spans="1:27" ht="16.5" customHeight="1">
      <c r="O587" t="str">
        <f t="shared" si="114"/>
        <v/>
      </c>
      <c r="P587" s="5" t="str">
        <f t="shared" si="115"/>
        <v xml:space="preserve"> </v>
      </c>
      <c r="Q587" s="5" t="str">
        <f t="shared" si="116"/>
        <v xml:space="preserve"> </v>
      </c>
      <c r="R587" s="5" t="str">
        <f t="shared" si="117"/>
        <v/>
      </c>
      <c r="S587" s="5">
        <f t="shared" si="118"/>
        <v>0</v>
      </c>
      <c r="T587" s="5">
        <f t="shared" si="119"/>
        <v>0</v>
      </c>
      <c r="U587" s="3" t="str">
        <f t="shared" si="120"/>
        <v>INSERT INTO TB_APT (SANG, APT_NM, YR, SAEDAE, APT_NO) VALUES (' ',' ','','0','0');</v>
      </c>
      <c r="V587" s="6" t="e">
        <f t="shared" si="121"/>
        <v>#VALUE!</v>
      </c>
      <c r="X587" s="7" t="str">
        <f t="shared" si="122"/>
        <v xml:space="preserve">UPDATE TB_APT SET APT_NO ='' WHERE APT_NM LIKE '% %'  ; </v>
      </c>
      <c r="Z587" s="5" t="str">
        <f t="shared" si="123"/>
        <v xml:space="preserve"> ,' '</v>
      </c>
      <c r="AA587" s="5" t="str">
        <f t="shared" si="124"/>
        <v xml:space="preserve">UPDATE TB_APT SET gu =' ' WHERE APT_NM LIKE '% %'  ; </v>
      </c>
    </row>
    <row r="588" spans="1:27" ht="16.5" customHeight="1">
      <c r="O588" t="str">
        <f t="shared" si="114"/>
        <v/>
      </c>
      <c r="P588" s="5" t="str">
        <f t="shared" si="115"/>
        <v xml:space="preserve"> </v>
      </c>
      <c r="Q588" s="5" t="str">
        <f t="shared" si="116"/>
        <v xml:space="preserve"> </v>
      </c>
      <c r="R588" s="5" t="str">
        <f t="shared" si="117"/>
        <v/>
      </c>
      <c r="S588" s="5">
        <f t="shared" si="118"/>
        <v>0</v>
      </c>
      <c r="T588" s="5">
        <f t="shared" si="119"/>
        <v>0</v>
      </c>
      <c r="U588" s="3" t="str">
        <f t="shared" si="120"/>
        <v>INSERT INTO TB_APT (SANG, APT_NM, YR, SAEDAE, APT_NO) VALUES (' ',' ','','0','0');</v>
      </c>
      <c r="V588" s="6" t="e">
        <f t="shared" si="121"/>
        <v>#VALUE!</v>
      </c>
      <c r="X588" s="7" t="str">
        <f t="shared" si="122"/>
        <v xml:space="preserve">UPDATE TB_APT SET APT_NO ='' WHERE APT_NM LIKE '% %'  ; </v>
      </c>
      <c r="Z588" s="5" t="str">
        <f t="shared" si="123"/>
        <v xml:space="preserve"> ,' '</v>
      </c>
      <c r="AA588" s="5" t="str">
        <f t="shared" si="124"/>
        <v xml:space="preserve">UPDATE TB_APT SET gu =' ' WHERE APT_NM LIKE '% %'  ; </v>
      </c>
    </row>
    <row r="589" spans="1:27" ht="16.5" customHeight="1">
      <c r="O589" t="str">
        <f t="shared" si="114"/>
        <v/>
      </c>
      <c r="P589" s="5" t="str">
        <f t="shared" si="115"/>
        <v xml:space="preserve"> </v>
      </c>
      <c r="Q589" s="5" t="str">
        <f t="shared" si="116"/>
        <v xml:space="preserve"> </v>
      </c>
      <c r="R589" s="5" t="str">
        <f t="shared" si="117"/>
        <v/>
      </c>
      <c r="S589" s="5">
        <f t="shared" si="118"/>
        <v>0</v>
      </c>
      <c r="T589" s="5">
        <f t="shared" si="119"/>
        <v>0</v>
      </c>
      <c r="U589" s="3" t="str">
        <f t="shared" si="120"/>
        <v>INSERT INTO TB_APT (SANG, APT_NM, YR, SAEDAE, APT_NO) VALUES (' ',' ','','0','0');</v>
      </c>
      <c r="V589" s="6" t="e">
        <f t="shared" si="121"/>
        <v>#VALUE!</v>
      </c>
      <c r="X589" s="7" t="str">
        <f t="shared" si="122"/>
        <v xml:space="preserve">UPDATE TB_APT SET APT_NO ='' WHERE APT_NM LIKE '% %'  ; </v>
      </c>
      <c r="Z589" s="5" t="str">
        <f t="shared" si="123"/>
        <v xml:space="preserve"> ,' '</v>
      </c>
      <c r="AA589" s="5" t="str">
        <f t="shared" si="124"/>
        <v xml:space="preserve">UPDATE TB_APT SET gu =' ' WHERE APT_NM LIKE '% %'  ; </v>
      </c>
    </row>
    <row r="590" spans="1:27" ht="16.5" customHeight="1">
      <c r="O590" t="str">
        <f t="shared" si="114"/>
        <v/>
      </c>
      <c r="P590" s="5" t="str">
        <f t="shared" si="115"/>
        <v xml:space="preserve"> </v>
      </c>
      <c r="Q590" s="5" t="str">
        <f t="shared" si="116"/>
        <v xml:space="preserve"> </v>
      </c>
      <c r="R590" s="5" t="str">
        <f t="shared" si="117"/>
        <v/>
      </c>
      <c r="S590" s="5">
        <f t="shared" si="118"/>
        <v>0</v>
      </c>
      <c r="T590" s="5">
        <f t="shared" si="119"/>
        <v>0</v>
      </c>
      <c r="U590" s="3" t="str">
        <f t="shared" si="120"/>
        <v>INSERT INTO TB_APT (SANG, APT_NM, YR, SAEDAE, APT_NO) VALUES (' ',' ','','0','0');</v>
      </c>
      <c r="V590" s="6" t="e">
        <f t="shared" si="121"/>
        <v>#VALUE!</v>
      </c>
      <c r="X590" s="7" t="str">
        <f t="shared" si="122"/>
        <v xml:space="preserve">UPDATE TB_APT SET APT_NO ='' WHERE APT_NM LIKE '% %'  ; </v>
      </c>
      <c r="Z590" s="5" t="str">
        <f t="shared" si="123"/>
        <v xml:space="preserve"> ,' '</v>
      </c>
      <c r="AA590" s="5" t="str">
        <f t="shared" si="124"/>
        <v xml:space="preserve">UPDATE TB_APT SET gu =' ' WHERE APT_NM LIKE '% %'  ; </v>
      </c>
    </row>
    <row r="591" spans="1:27" ht="16.5" customHeight="1">
      <c r="O591" t="str">
        <f t="shared" si="114"/>
        <v/>
      </c>
      <c r="P591" s="5" t="str">
        <f t="shared" si="115"/>
        <v xml:space="preserve"> </v>
      </c>
      <c r="Q591" s="5" t="str">
        <f t="shared" si="116"/>
        <v xml:space="preserve"> </v>
      </c>
      <c r="R591" s="5" t="str">
        <f t="shared" si="117"/>
        <v/>
      </c>
      <c r="S591" s="5">
        <f t="shared" si="118"/>
        <v>0</v>
      </c>
      <c r="T591" s="5">
        <f t="shared" si="119"/>
        <v>0</v>
      </c>
      <c r="U591" s="3" t="str">
        <f t="shared" si="120"/>
        <v>INSERT INTO TB_APT (SANG, APT_NM, YR, SAEDAE, APT_NO) VALUES (' ',' ','','0','0');</v>
      </c>
      <c r="V591" s="6" t="e">
        <f t="shared" si="121"/>
        <v>#VALUE!</v>
      </c>
      <c r="X591" s="7" t="str">
        <f t="shared" si="122"/>
        <v xml:space="preserve">UPDATE TB_APT SET APT_NO ='' WHERE APT_NM LIKE '% %'  ; </v>
      </c>
      <c r="Z591" s="5" t="str">
        <f t="shared" si="123"/>
        <v xml:space="preserve"> ,' '</v>
      </c>
      <c r="AA591" s="5" t="str">
        <f t="shared" si="124"/>
        <v xml:space="preserve">UPDATE TB_APT SET gu =' ' WHERE APT_NM LIKE '% %'  ; </v>
      </c>
    </row>
    <row r="592" spans="1:27" ht="16.5" customHeight="1">
      <c r="O592" t="str">
        <f t="shared" si="114"/>
        <v/>
      </c>
      <c r="P592" s="5" t="str">
        <f t="shared" si="115"/>
        <v xml:space="preserve"> </v>
      </c>
      <c r="Q592" s="5" t="str">
        <f t="shared" si="116"/>
        <v xml:space="preserve"> </v>
      </c>
      <c r="R592" s="5" t="str">
        <f t="shared" si="117"/>
        <v/>
      </c>
      <c r="S592" s="5">
        <f t="shared" si="118"/>
        <v>0</v>
      </c>
      <c r="T592" s="5">
        <f t="shared" si="119"/>
        <v>0</v>
      </c>
      <c r="U592" s="3" t="str">
        <f t="shared" si="120"/>
        <v>INSERT INTO TB_APT (SANG, APT_NM, YR, SAEDAE, APT_NO) VALUES (' ',' ','','0','0');</v>
      </c>
      <c r="V592" s="6" t="e">
        <f t="shared" si="121"/>
        <v>#VALUE!</v>
      </c>
      <c r="X592" s="7" t="str">
        <f t="shared" si="122"/>
        <v xml:space="preserve">UPDATE TB_APT SET APT_NO ='' WHERE APT_NM LIKE '% %'  ; </v>
      </c>
      <c r="Z592" s="5" t="str">
        <f t="shared" si="123"/>
        <v xml:space="preserve"> ,' '</v>
      </c>
      <c r="AA592" s="5" t="str">
        <f t="shared" si="124"/>
        <v xml:space="preserve">UPDATE TB_APT SET gu =' ' WHERE APT_NM LIKE '% %'  ; </v>
      </c>
    </row>
    <row r="593" spans="15:27" ht="16.5" customHeight="1">
      <c r="O593" t="str">
        <f t="shared" si="114"/>
        <v/>
      </c>
      <c r="P593" s="5" t="str">
        <f t="shared" si="115"/>
        <v xml:space="preserve"> </v>
      </c>
      <c r="Q593" s="5" t="str">
        <f t="shared" si="116"/>
        <v xml:space="preserve"> </v>
      </c>
      <c r="R593" s="5" t="str">
        <f t="shared" si="117"/>
        <v/>
      </c>
      <c r="S593" s="5">
        <f t="shared" si="118"/>
        <v>0</v>
      </c>
      <c r="T593" s="5">
        <f t="shared" si="119"/>
        <v>0</v>
      </c>
      <c r="U593" s="3" t="str">
        <f t="shared" si="120"/>
        <v>INSERT INTO TB_APT (SANG, APT_NM, YR, SAEDAE, APT_NO) VALUES (' ',' ','','0','0');</v>
      </c>
      <c r="V593" s="6" t="e">
        <f t="shared" si="121"/>
        <v>#VALUE!</v>
      </c>
      <c r="X593" s="7" t="str">
        <f t="shared" si="122"/>
        <v xml:space="preserve">UPDATE TB_APT SET APT_NO ='' WHERE APT_NM LIKE '% %'  ; </v>
      </c>
      <c r="Z593" s="5" t="str">
        <f t="shared" si="123"/>
        <v xml:space="preserve"> ,' '</v>
      </c>
      <c r="AA593" s="5" t="str">
        <f t="shared" si="124"/>
        <v xml:space="preserve">UPDATE TB_APT SET gu =' ' WHERE APT_NM LIKE '% %'  ; </v>
      </c>
    </row>
    <row r="594" spans="15:27" ht="16.5" customHeight="1">
      <c r="O594" t="str">
        <f t="shared" si="114"/>
        <v/>
      </c>
      <c r="P594" s="5" t="str">
        <f t="shared" si="115"/>
        <v xml:space="preserve"> </v>
      </c>
      <c r="Q594" s="5" t="str">
        <f t="shared" si="116"/>
        <v xml:space="preserve"> </v>
      </c>
      <c r="R594" s="5" t="str">
        <f t="shared" si="117"/>
        <v/>
      </c>
      <c r="S594" s="5">
        <f t="shared" si="118"/>
        <v>0</v>
      </c>
      <c r="T594" s="5">
        <f t="shared" si="119"/>
        <v>0</v>
      </c>
      <c r="U594" s="3" t="str">
        <f t="shared" si="120"/>
        <v>INSERT INTO TB_APT (SANG, APT_NM, YR, SAEDAE, APT_NO) VALUES (' ',' ','','0','0');</v>
      </c>
      <c r="V594" s="6" t="e">
        <f t="shared" si="121"/>
        <v>#VALUE!</v>
      </c>
      <c r="X594" s="7" t="str">
        <f t="shared" si="122"/>
        <v xml:space="preserve">UPDATE TB_APT SET APT_NO ='' WHERE APT_NM LIKE '% %'  ; </v>
      </c>
      <c r="Z594" s="5" t="str">
        <f t="shared" si="123"/>
        <v xml:space="preserve"> ,' '</v>
      </c>
      <c r="AA594" s="5" t="str">
        <f t="shared" si="124"/>
        <v xml:space="preserve">UPDATE TB_APT SET gu =' ' WHERE APT_NM LIKE '% %'  ; </v>
      </c>
    </row>
    <row r="595" spans="15:27" ht="16.5" customHeight="1">
      <c r="O595" t="str">
        <f t="shared" si="114"/>
        <v/>
      </c>
      <c r="P595" s="5" t="str">
        <f t="shared" si="115"/>
        <v xml:space="preserve"> </v>
      </c>
      <c r="Q595" s="5" t="str">
        <f t="shared" si="116"/>
        <v xml:space="preserve"> </v>
      </c>
      <c r="R595" s="5" t="str">
        <f t="shared" si="117"/>
        <v/>
      </c>
      <c r="S595" s="5">
        <f t="shared" si="118"/>
        <v>0</v>
      </c>
      <c r="T595" s="5">
        <f t="shared" si="119"/>
        <v>0</v>
      </c>
      <c r="U595" s="3" t="str">
        <f t="shared" si="120"/>
        <v>INSERT INTO TB_APT (SANG, APT_NM, YR, SAEDAE, APT_NO) VALUES (' ',' ','','0','0');</v>
      </c>
      <c r="V595" s="6" t="e">
        <f t="shared" si="121"/>
        <v>#VALUE!</v>
      </c>
      <c r="X595" s="7" t="str">
        <f t="shared" si="122"/>
        <v xml:space="preserve">UPDATE TB_APT SET APT_NO ='' WHERE APT_NM LIKE '% %'  ; </v>
      </c>
      <c r="Z595" s="5" t="str">
        <f t="shared" si="123"/>
        <v xml:space="preserve"> ,' '</v>
      </c>
      <c r="AA595" s="5" t="str">
        <f t="shared" si="124"/>
        <v xml:space="preserve">UPDATE TB_APT SET gu =' ' WHERE APT_NM LIKE '% %'  ; </v>
      </c>
    </row>
    <row r="596" spans="15:27" ht="16.5" customHeight="1">
      <c r="O596" t="str">
        <f t="shared" si="114"/>
        <v/>
      </c>
      <c r="P596" s="5" t="str">
        <f t="shared" si="115"/>
        <v xml:space="preserve"> </v>
      </c>
      <c r="Q596" s="5" t="str">
        <f t="shared" si="116"/>
        <v xml:space="preserve"> </v>
      </c>
      <c r="R596" s="5" t="str">
        <f t="shared" si="117"/>
        <v/>
      </c>
      <c r="S596" s="5">
        <f t="shared" si="118"/>
        <v>0</v>
      </c>
      <c r="T596" s="5">
        <f t="shared" si="119"/>
        <v>0</v>
      </c>
      <c r="U596" s="3" t="str">
        <f t="shared" si="120"/>
        <v>INSERT INTO TB_APT (SANG, APT_NM, YR, SAEDAE, APT_NO) VALUES (' ',' ','','0','0');</v>
      </c>
      <c r="V596" s="6" t="e">
        <f t="shared" si="121"/>
        <v>#VALUE!</v>
      </c>
      <c r="X596" s="7" t="str">
        <f t="shared" si="122"/>
        <v xml:space="preserve">UPDATE TB_APT SET APT_NO ='' WHERE APT_NM LIKE '% %'  ; </v>
      </c>
      <c r="Z596" s="5" t="str">
        <f t="shared" si="123"/>
        <v xml:space="preserve"> ,' '</v>
      </c>
      <c r="AA596" s="5" t="str">
        <f t="shared" si="124"/>
        <v xml:space="preserve">UPDATE TB_APT SET gu =' ' WHERE APT_NM LIKE '% %'  ; </v>
      </c>
    </row>
    <row r="597" spans="15:27" ht="16.5" customHeight="1">
      <c r="O597" t="str">
        <f t="shared" si="114"/>
        <v/>
      </c>
      <c r="P597" s="5" t="str">
        <f t="shared" si="115"/>
        <v xml:space="preserve"> </v>
      </c>
      <c r="Q597" s="5" t="str">
        <f t="shared" si="116"/>
        <v xml:space="preserve"> </v>
      </c>
      <c r="R597" s="5" t="str">
        <f t="shared" si="117"/>
        <v/>
      </c>
      <c r="S597" s="5">
        <f t="shared" si="118"/>
        <v>0</v>
      </c>
      <c r="T597" s="5">
        <f t="shared" si="119"/>
        <v>0</v>
      </c>
      <c r="U597" s="3" t="str">
        <f t="shared" si="120"/>
        <v>INSERT INTO TB_APT (SANG, APT_NM, YR, SAEDAE, APT_NO) VALUES (' ',' ','','0','0');</v>
      </c>
      <c r="V597" s="6" t="e">
        <f t="shared" si="121"/>
        <v>#VALUE!</v>
      </c>
      <c r="X597" s="7" t="str">
        <f t="shared" si="122"/>
        <v xml:space="preserve">UPDATE TB_APT SET APT_NO ='' WHERE APT_NM LIKE '% %'  ; </v>
      </c>
      <c r="Z597" s="5" t="str">
        <f t="shared" si="123"/>
        <v xml:space="preserve"> ,' '</v>
      </c>
      <c r="AA597" s="5" t="str">
        <f t="shared" si="124"/>
        <v xml:space="preserve">UPDATE TB_APT SET gu =' ' WHERE APT_NM LIKE '% %'  ; </v>
      </c>
    </row>
    <row r="598" spans="15:27" ht="16.5" customHeight="1">
      <c r="O598" t="str">
        <f t="shared" si="114"/>
        <v/>
      </c>
      <c r="P598" s="5" t="str">
        <f t="shared" si="115"/>
        <v xml:space="preserve"> </v>
      </c>
      <c r="Q598" s="5" t="str">
        <f t="shared" si="116"/>
        <v xml:space="preserve"> </v>
      </c>
      <c r="R598" s="5" t="str">
        <f t="shared" si="117"/>
        <v/>
      </c>
      <c r="S598" s="5">
        <f t="shared" si="118"/>
        <v>0</v>
      </c>
      <c r="T598" s="5">
        <f t="shared" si="119"/>
        <v>0</v>
      </c>
      <c r="U598" s="3" t="str">
        <f t="shared" si="120"/>
        <v>INSERT INTO TB_APT (SANG, APT_NM, YR, SAEDAE, APT_NO) VALUES (' ',' ','','0','0');</v>
      </c>
      <c r="V598" s="6" t="e">
        <f t="shared" si="121"/>
        <v>#VALUE!</v>
      </c>
      <c r="X598" s="7" t="str">
        <f t="shared" si="122"/>
        <v xml:space="preserve">UPDATE TB_APT SET APT_NO ='' WHERE APT_NM LIKE '% %'  ; </v>
      </c>
      <c r="Z598" s="5" t="str">
        <f t="shared" si="123"/>
        <v xml:space="preserve"> ,' '</v>
      </c>
      <c r="AA598" s="5" t="str">
        <f t="shared" si="124"/>
        <v xml:space="preserve">UPDATE TB_APT SET gu =' ' WHERE APT_NM LIKE '% %'  ; </v>
      </c>
    </row>
    <row r="599" spans="15:27" ht="16.5" customHeight="1">
      <c r="O599" t="str">
        <f t="shared" si="114"/>
        <v/>
      </c>
      <c r="P599" s="5" t="str">
        <f t="shared" si="115"/>
        <v xml:space="preserve"> </v>
      </c>
      <c r="Q599" s="5" t="str">
        <f t="shared" si="116"/>
        <v xml:space="preserve"> </v>
      </c>
      <c r="R599" s="5" t="str">
        <f t="shared" si="117"/>
        <v/>
      </c>
      <c r="S599" s="5">
        <f t="shared" si="118"/>
        <v>0</v>
      </c>
      <c r="T599" s="5">
        <f t="shared" si="119"/>
        <v>0</v>
      </c>
      <c r="U599" s="3" t="str">
        <f t="shared" si="120"/>
        <v>INSERT INTO TB_APT (SANG, APT_NM, YR, SAEDAE, APT_NO) VALUES (' ',' ','','0','0');</v>
      </c>
      <c r="V599" s="6" t="e">
        <f t="shared" si="121"/>
        <v>#VALUE!</v>
      </c>
      <c r="X599" s="7" t="str">
        <f t="shared" si="122"/>
        <v xml:space="preserve">UPDATE TB_APT SET APT_NO ='' WHERE APT_NM LIKE '% %'  ; </v>
      </c>
      <c r="Z599" s="5" t="str">
        <f t="shared" si="123"/>
        <v xml:space="preserve"> ,' '</v>
      </c>
      <c r="AA599" s="5" t="str">
        <f t="shared" si="124"/>
        <v xml:space="preserve">UPDATE TB_APT SET gu =' ' WHERE APT_NM LIKE '% %'  ; </v>
      </c>
    </row>
    <row r="600" spans="15:27" ht="16.5" customHeight="1">
      <c r="O600" t="str">
        <f t="shared" si="114"/>
        <v/>
      </c>
      <c r="P600" s="5" t="str">
        <f t="shared" si="115"/>
        <v xml:space="preserve"> </v>
      </c>
      <c r="Q600" s="5" t="str">
        <f t="shared" si="116"/>
        <v xml:space="preserve"> </v>
      </c>
      <c r="R600" s="5" t="str">
        <f t="shared" si="117"/>
        <v/>
      </c>
      <c r="S600" s="5">
        <f t="shared" si="118"/>
        <v>0</v>
      </c>
      <c r="T600" s="5">
        <f t="shared" si="119"/>
        <v>0</v>
      </c>
      <c r="U600" s="3" t="str">
        <f t="shared" si="120"/>
        <v>INSERT INTO TB_APT (SANG, APT_NM, YR, SAEDAE, APT_NO) VALUES (' ',' ','','0','0');</v>
      </c>
      <c r="V600" s="6" t="e">
        <f t="shared" si="121"/>
        <v>#VALUE!</v>
      </c>
      <c r="X600" s="7" t="str">
        <f t="shared" si="122"/>
        <v xml:space="preserve">UPDATE TB_APT SET APT_NO ='' WHERE APT_NM LIKE '% %'  ; </v>
      </c>
      <c r="Z600" s="5" t="str">
        <f t="shared" si="123"/>
        <v xml:space="preserve"> ,' '</v>
      </c>
      <c r="AA600" s="5" t="str">
        <f t="shared" si="124"/>
        <v xml:space="preserve">UPDATE TB_APT SET gu =' ' WHERE APT_NM LIKE '% %'  ; </v>
      </c>
    </row>
    <row r="601" spans="15:27" ht="16.5" customHeight="1">
      <c r="O601" t="str">
        <f t="shared" si="114"/>
        <v/>
      </c>
      <c r="P601" s="5" t="str">
        <f t="shared" si="115"/>
        <v xml:space="preserve"> </v>
      </c>
      <c r="Q601" s="5" t="str">
        <f t="shared" si="116"/>
        <v xml:space="preserve"> </v>
      </c>
      <c r="R601" s="5" t="str">
        <f t="shared" si="117"/>
        <v/>
      </c>
      <c r="S601" s="5">
        <f t="shared" si="118"/>
        <v>0</v>
      </c>
      <c r="T601" s="5">
        <f t="shared" si="119"/>
        <v>0</v>
      </c>
      <c r="U601" s="3" t="str">
        <f t="shared" si="120"/>
        <v>INSERT INTO TB_APT (SANG, APT_NM, YR, SAEDAE, APT_NO) VALUES (' ',' ','','0','0');</v>
      </c>
      <c r="V601" s="6" t="e">
        <f t="shared" si="121"/>
        <v>#VALUE!</v>
      </c>
      <c r="X601" s="7" t="str">
        <f t="shared" si="122"/>
        <v xml:space="preserve">UPDATE TB_APT SET APT_NO ='' WHERE APT_NM LIKE '% %'  ; </v>
      </c>
      <c r="Z601" s="5" t="str">
        <f t="shared" si="123"/>
        <v xml:space="preserve"> ,' '</v>
      </c>
      <c r="AA601" s="5" t="str">
        <f t="shared" si="124"/>
        <v xml:space="preserve">UPDATE TB_APT SET gu =' ' WHERE APT_NM LIKE '% %'  ; </v>
      </c>
    </row>
    <row r="602" spans="15:27" ht="16.5" customHeight="1">
      <c r="O602" t="str">
        <f t="shared" si="114"/>
        <v/>
      </c>
      <c r="P602" s="5" t="str">
        <f t="shared" si="115"/>
        <v xml:space="preserve"> </v>
      </c>
      <c r="Q602" s="5" t="str">
        <f t="shared" si="116"/>
        <v xml:space="preserve"> </v>
      </c>
      <c r="R602" s="5" t="str">
        <f t="shared" si="117"/>
        <v/>
      </c>
      <c r="S602" s="5">
        <f t="shared" si="118"/>
        <v>0</v>
      </c>
      <c r="T602" s="5">
        <f t="shared" si="119"/>
        <v>0</v>
      </c>
      <c r="U602" s="3" t="str">
        <f t="shared" si="120"/>
        <v>INSERT INTO TB_APT (SANG, APT_NM, YR, SAEDAE, APT_NO) VALUES (' ',' ','','0','0');</v>
      </c>
      <c r="V602" s="6" t="e">
        <f t="shared" si="121"/>
        <v>#VALUE!</v>
      </c>
      <c r="X602" s="7" t="str">
        <f t="shared" si="122"/>
        <v xml:space="preserve">UPDATE TB_APT SET APT_NO ='' WHERE APT_NM LIKE '% %'  ; </v>
      </c>
      <c r="Z602" s="5" t="str">
        <f t="shared" si="123"/>
        <v xml:space="preserve"> ,' '</v>
      </c>
      <c r="AA602" s="5" t="str">
        <f t="shared" si="124"/>
        <v xml:space="preserve">UPDATE TB_APT SET gu =' ' WHERE APT_NM LIKE '% %'  ; </v>
      </c>
    </row>
    <row r="603" spans="15:27" ht="16.5" customHeight="1">
      <c r="O603" t="str">
        <f t="shared" si="114"/>
        <v/>
      </c>
      <c r="P603" s="5" t="str">
        <f t="shared" si="115"/>
        <v xml:space="preserve"> </v>
      </c>
      <c r="Q603" s="5" t="str">
        <f t="shared" si="116"/>
        <v xml:space="preserve"> </v>
      </c>
      <c r="R603" s="5" t="str">
        <f t="shared" si="117"/>
        <v/>
      </c>
      <c r="S603" s="5">
        <f t="shared" si="118"/>
        <v>0</v>
      </c>
      <c r="T603" s="5">
        <f t="shared" si="119"/>
        <v>0</v>
      </c>
      <c r="U603" s="3" t="str">
        <f t="shared" si="120"/>
        <v>INSERT INTO TB_APT (SANG, APT_NM, YR, SAEDAE, APT_NO) VALUES (' ',' ','','0','0');</v>
      </c>
      <c r="V603" s="6" t="e">
        <f t="shared" si="121"/>
        <v>#VALUE!</v>
      </c>
      <c r="X603" s="7" t="str">
        <f t="shared" si="122"/>
        <v xml:space="preserve">UPDATE TB_APT SET APT_NO ='' WHERE APT_NM LIKE '% %'  ; </v>
      </c>
      <c r="Z603" s="5" t="str">
        <f t="shared" si="123"/>
        <v xml:space="preserve"> ,' '</v>
      </c>
      <c r="AA603" s="5" t="str">
        <f t="shared" si="124"/>
        <v xml:space="preserve">UPDATE TB_APT SET gu =' ' WHERE APT_NM LIKE '% %'  ; </v>
      </c>
    </row>
    <row r="604" spans="15:27" ht="16.5" customHeight="1">
      <c r="O604" t="str">
        <f t="shared" si="114"/>
        <v/>
      </c>
      <c r="P604" s="5" t="str">
        <f t="shared" si="115"/>
        <v xml:space="preserve"> </v>
      </c>
      <c r="Q604" s="5" t="str">
        <f t="shared" si="116"/>
        <v xml:space="preserve"> </v>
      </c>
      <c r="R604" s="5" t="str">
        <f t="shared" si="117"/>
        <v/>
      </c>
      <c r="S604" s="5">
        <f t="shared" si="118"/>
        <v>0</v>
      </c>
      <c r="T604" s="5">
        <f t="shared" si="119"/>
        <v>0</v>
      </c>
      <c r="U604" s="3" t="str">
        <f t="shared" si="120"/>
        <v>INSERT INTO TB_APT (SANG, APT_NM, YR, SAEDAE, APT_NO) VALUES (' ',' ','','0','0');</v>
      </c>
      <c r="V604" s="6" t="e">
        <f t="shared" si="121"/>
        <v>#VALUE!</v>
      </c>
      <c r="X604" s="7" t="str">
        <f t="shared" si="122"/>
        <v xml:space="preserve">UPDATE TB_APT SET APT_NO ='' WHERE APT_NM LIKE '% %'  ; </v>
      </c>
      <c r="Z604" s="5" t="str">
        <f t="shared" si="123"/>
        <v xml:space="preserve"> ,' '</v>
      </c>
      <c r="AA604" s="5" t="str">
        <f t="shared" si="124"/>
        <v xml:space="preserve">UPDATE TB_APT SET gu =' ' WHERE APT_NM LIKE '% %'  ; </v>
      </c>
    </row>
    <row r="605" spans="15:27" ht="16.5" customHeight="1">
      <c r="O605" t="str">
        <f t="shared" si="114"/>
        <v/>
      </c>
      <c r="P605" s="5" t="str">
        <f t="shared" si="115"/>
        <v xml:space="preserve"> </v>
      </c>
      <c r="Q605" s="5" t="str">
        <f t="shared" si="116"/>
        <v xml:space="preserve"> </v>
      </c>
      <c r="R605" s="5" t="str">
        <f t="shared" si="117"/>
        <v/>
      </c>
      <c r="S605" s="5">
        <f t="shared" si="118"/>
        <v>0</v>
      </c>
      <c r="T605" s="5">
        <f t="shared" si="119"/>
        <v>0</v>
      </c>
      <c r="U605" s="3" t="str">
        <f t="shared" si="120"/>
        <v>INSERT INTO TB_APT (SANG, APT_NM, YR, SAEDAE, APT_NO) VALUES (' ',' ','','0','0');</v>
      </c>
      <c r="V605" s="6" t="e">
        <f t="shared" si="121"/>
        <v>#VALUE!</v>
      </c>
      <c r="X605" s="7" t="str">
        <f t="shared" si="122"/>
        <v xml:space="preserve">UPDATE TB_APT SET APT_NO ='' WHERE APT_NM LIKE '% %'  ; </v>
      </c>
      <c r="Z605" s="5" t="str">
        <f t="shared" si="123"/>
        <v xml:space="preserve"> ,' '</v>
      </c>
      <c r="AA605" s="5" t="str">
        <f t="shared" si="124"/>
        <v xml:space="preserve">UPDATE TB_APT SET gu =' ' WHERE APT_NM LIKE '% %'  ; </v>
      </c>
    </row>
    <row r="606" spans="15:27" ht="16.5" customHeight="1">
      <c r="O606" t="str">
        <f t="shared" si="114"/>
        <v/>
      </c>
      <c r="P606" s="5" t="str">
        <f t="shared" si="115"/>
        <v xml:space="preserve"> </v>
      </c>
      <c r="Q606" s="5" t="str">
        <f t="shared" si="116"/>
        <v xml:space="preserve"> </v>
      </c>
      <c r="R606" s="5" t="str">
        <f t="shared" si="117"/>
        <v/>
      </c>
      <c r="S606" s="5">
        <f t="shared" si="118"/>
        <v>0</v>
      </c>
      <c r="T606" s="5">
        <f t="shared" si="119"/>
        <v>0</v>
      </c>
      <c r="U606" s="3" t="str">
        <f t="shared" si="120"/>
        <v>INSERT INTO TB_APT (SANG, APT_NM, YR, SAEDAE, APT_NO) VALUES (' ',' ','','0','0');</v>
      </c>
      <c r="V606" s="6" t="e">
        <f t="shared" si="121"/>
        <v>#VALUE!</v>
      </c>
      <c r="X606" s="7" t="str">
        <f t="shared" si="122"/>
        <v xml:space="preserve">UPDATE TB_APT SET APT_NO ='' WHERE APT_NM LIKE '% %'  ; </v>
      </c>
      <c r="Z606" s="5" t="str">
        <f t="shared" si="123"/>
        <v xml:space="preserve"> ,' '</v>
      </c>
      <c r="AA606" s="5" t="str">
        <f t="shared" si="124"/>
        <v xml:space="preserve">UPDATE TB_APT SET gu =' ' WHERE APT_NM LIKE '% %'  ; </v>
      </c>
    </row>
    <row r="607" spans="15:27" ht="16.5" customHeight="1">
      <c r="O607" t="str">
        <f t="shared" si="114"/>
        <v/>
      </c>
      <c r="P607" s="5" t="str">
        <f t="shared" si="115"/>
        <v xml:space="preserve"> </v>
      </c>
      <c r="Q607" s="5" t="str">
        <f t="shared" si="116"/>
        <v xml:space="preserve"> </v>
      </c>
      <c r="R607" s="5" t="str">
        <f t="shared" si="117"/>
        <v/>
      </c>
      <c r="S607" s="5">
        <f t="shared" si="118"/>
        <v>0</v>
      </c>
      <c r="T607" s="5">
        <f t="shared" si="119"/>
        <v>0</v>
      </c>
      <c r="U607" s="3" t="str">
        <f t="shared" si="120"/>
        <v>INSERT INTO TB_APT (SANG, APT_NM, YR, SAEDAE, APT_NO) VALUES (' ',' ','','0','0');</v>
      </c>
      <c r="V607" s="6" t="e">
        <f t="shared" si="121"/>
        <v>#VALUE!</v>
      </c>
      <c r="X607" s="7" t="str">
        <f t="shared" si="122"/>
        <v xml:space="preserve">UPDATE TB_APT SET APT_NO ='' WHERE APT_NM LIKE '% %'  ; </v>
      </c>
      <c r="Z607" s="5" t="str">
        <f t="shared" si="123"/>
        <v xml:space="preserve"> ,' '</v>
      </c>
      <c r="AA607" s="5" t="str">
        <f t="shared" si="124"/>
        <v xml:space="preserve">UPDATE TB_APT SET gu =' ' WHERE APT_NM LIKE '% %'  ; </v>
      </c>
    </row>
    <row r="608" spans="15:27" ht="16.5" customHeight="1">
      <c r="O608" t="str">
        <f t="shared" si="114"/>
        <v/>
      </c>
      <c r="P608" s="5" t="str">
        <f t="shared" si="115"/>
        <v xml:space="preserve"> </v>
      </c>
      <c r="Q608" s="5" t="str">
        <f t="shared" si="116"/>
        <v xml:space="preserve"> </v>
      </c>
      <c r="R608" s="5" t="str">
        <f t="shared" si="117"/>
        <v/>
      </c>
      <c r="S608" s="5">
        <f t="shared" si="118"/>
        <v>0</v>
      </c>
      <c r="T608" s="5">
        <f t="shared" si="119"/>
        <v>0</v>
      </c>
      <c r="U608" s="3" t="str">
        <f t="shared" si="120"/>
        <v>INSERT INTO TB_APT (SANG, APT_NM, YR, SAEDAE, APT_NO) VALUES (' ',' ','','0','0');</v>
      </c>
      <c r="V608" s="6" t="e">
        <f t="shared" si="121"/>
        <v>#VALUE!</v>
      </c>
      <c r="X608" s="7" t="str">
        <f t="shared" si="122"/>
        <v xml:space="preserve">UPDATE TB_APT SET APT_NO ='' WHERE APT_NM LIKE '% %'  ; </v>
      </c>
      <c r="Z608" s="5" t="str">
        <f t="shared" si="123"/>
        <v xml:space="preserve"> ,' '</v>
      </c>
      <c r="AA608" s="5" t="str">
        <f t="shared" si="124"/>
        <v xml:space="preserve">UPDATE TB_APT SET gu =' ' WHERE APT_NM LIKE '% %'  ; </v>
      </c>
    </row>
    <row r="609" spans="1:27" ht="16.5" customHeight="1">
      <c r="O609" t="str">
        <f t="shared" si="114"/>
        <v/>
      </c>
      <c r="P609" s="5" t="str">
        <f t="shared" si="115"/>
        <v xml:space="preserve"> </v>
      </c>
      <c r="Q609" s="5" t="str">
        <f t="shared" si="116"/>
        <v xml:space="preserve"> </v>
      </c>
      <c r="R609" s="5" t="str">
        <f t="shared" si="117"/>
        <v/>
      </c>
      <c r="S609" s="5">
        <f t="shared" si="118"/>
        <v>0</v>
      </c>
      <c r="T609" s="5">
        <f t="shared" si="119"/>
        <v>0</v>
      </c>
      <c r="U609" s="3" t="str">
        <f t="shared" si="120"/>
        <v>INSERT INTO TB_APT (SANG, APT_NM, YR, SAEDAE, APT_NO) VALUES (' ',' ','','0','0');</v>
      </c>
      <c r="V609" s="6" t="e">
        <f t="shared" si="121"/>
        <v>#VALUE!</v>
      </c>
      <c r="X609" s="7" t="str">
        <f t="shared" si="122"/>
        <v xml:space="preserve">UPDATE TB_APT SET APT_NO ='' WHERE APT_NM LIKE '% %'  ; </v>
      </c>
      <c r="Z609" s="5" t="str">
        <f t="shared" si="123"/>
        <v xml:space="preserve"> ,' '</v>
      </c>
      <c r="AA609" s="5" t="str">
        <f t="shared" si="124"/>
        <v xml:space="preserve">UPDATE TB_APT SET gu =' ' WHERE APT_NM LIKE '% %'  ; </v>
      </c>
    </row>
    <row r="610" spans="1:27" ht="16.5" customHeight="1">
      <c r="O610" t="str">
        <f t="shared" si="114"/>
        <v/>
      </c>
      <c r="P610" s="5" t="str">
        <f t="shared" si="115"/>
        <v xml:space="preserve"> </v>
      </c>
      <c r="Q610" s="5" t="str">
        <f t="shared" si="116"/>
        <v xml:space="preserve"> </v>
      </c>
      <c r="R610" s="5" t="str">
        <f t="shared" si="117"/>
        <v/>
      </c>
      <c r="S610" s="5">
        <f t="shared" si="118"/>
        <v>0</v>
      </c>
      <c r="T610" s="5">
        <f t="shared" si="119"/>
        <v>0</v>
      </c>
      <c r="U610" s="3" t="str">
        <f t="shared" si="120"/>
        <v>INSERT INTO TB_APT (SANG, APT_NM, YR, SAEDAE, APT_NO) VALUES (' ',' ','','0','0');</v>
      </c>
      <c r="V610" s="6" t="e">
        <f t="shared" si="121"/>
        <v>#VALUE!</v>
      </c>
      <c r="X610" s="7" t="str">
        <f t="shared" si="122"/>
        <v xml:space="preserve">UPDATE TB_APT SET APT_NO ='' WHERE APT_NM LIKE '% %'  ; </v>
      </c>
      <c r="Z610" s="5" t="str">
        <f t="shared" si="123"/>
        <v xml:space="preserve"> ,' '</v>
      </c>
      <c r="AA610" s="5" t="str">
        <f t="shared" si="124"/>
        <v xml:space="preserve">UPDATE TB_APT SET gu =' ' WHERE APT_NM LIKE '% %'  ; </v>
      </c>
    </row>
    <row r="611" spans="1:27" ht="16.5" customHeight="1">
      <c r="O611" t="str">
        <f t="shared" si="114"/>
        <v/>
      </c>
      <c r="P611" s="5" t="str">
        <f t="shared" si="115"/>
        <v xml:space="preserve"> </v>
      </c>
      <c r="Q611" s="5" t="str">
        <f t="shared" si="116"/>
        <v xml:space="preserve"> </v>
      </c>
      <c r="R611" s="5" t="str">
        <f t="shared" si="117"/>
        <v/>
      </c>
      <c r="S611" s="5">
        <f t="shared" si="118"/>
        <v>0</v>
      </c>
      <c r="T611" s="5">
        <f t="shared" si="119"/>
        <v>0</v>
      </c>
      <c r="U611" s="3" t="str">
        <f t="shared" si="120"/>
        <v>INSERT INTO TB_APT (SANG, APT_NM, YR, SAEDAE, APT_NO) VALUES (' ',' ','','0','0');</v>
      </c>
      <c r="V611" s="6" t="e">
        <f t="shared" si="121"/>
        <v>#VALUE!</v>
      </c>
      <c r="X611" s="7" t="str">
        <f t="shared" si="122"/>
        <v xml:space="preserve">UPDATE TB_APT SET APT_NO ='' WHERE APT_NM LIKE '% %'  ; </v>
      </c>
      <c r="Z611" s="5" t="str">
        <f t="shared" si="123"/>
        <v xml:space="preserve"> ,' '</v>
      </c>
      <c r="AA611" s="5" t="str">
        <f t="shared" si="124"/>
        <v xml:space="preserve">UPDATE TB_APT SET gu =' ' WHERE APT_NM LIKE '% %'  ; </v>
      </c>
    </row>
    <row r="612" spans="1:27" ht="16.5" customHeight="1">
      <c r="A612" s="59"/>
      <c r="B612" s="59"/>
      <c r="C612" s="59"/>
      <c r="D612" s="59"/>
      <c r="E612" s="59"/>
      <c r="F612" s="59"/>
      <c r="G612" s="59"/>
      <c r="H612" s="59"/>
      <c r="I612" s="59"/>
      <c r="J612" s="59"/>
      <c r="K612" s="59"/>
      <c r="L612" s="59"/>
      <c r="M612" s="59"/>
      <c r="N612" s="59"/>
      <c r="O612" t="str">
        <f t="shared" si="114"/>
        <v/>
      </c>
      <c r="P612" s="5" t="str">
        <f t="shared" si="115"/>
        <v xml:space="preserve"> </v>
      </c>
      <c r="Q612" s="5" t="str">
        <f t="shared" si="116"/>
        <v xml:space="preserve"> </v>
      </c>
      <c r="R612" s="5" t="str">
        <f t="shared" si="117"/>
        <v/>
      </c>
      <c r="S612" s="5">
        <f t="shared" si="118"/>
        <v>0</v>
      </c>
      <c r="T612" s="5">
        <f t="shared" si="119"/>
        <v>0</v>
      </c>
      <c r="U612" s="3" t="str">
        <f t="shared" si="120"/>
        <v>INSERT INTO TB_APT (SANG, APT_NM, YR, SAEDAE, APT_NO) VALUES (' ',' ','','0','0');</v>
      </c>
      <c r="V612" s="6" t="e">
        <f t="shared" si="121"/>
        <v>#VALUE!</v>
      </c>
      <c r="X612" s="7" t="str">
        <f t="shared" si="122"/>
        <v xml:space="preserve">UPDATE TB_APT SET APT_NO ='' WHERE APT_NM LIKE '% %'  ; </v>
      </c>
      <c r="Z612" s="5" t="str">
        <f t="shared" si="123"/>
        <v xml:space="preserve"> ,' '</v>
      </c>
      <c r="AA612" s="5" t="str">
        <f t="shared" si="124"/>
        <v xml:space="preserve">UPDATE TB_APT SET gu =' ' WHERE APT_NM LIKE '% %'  ; </v>
      </c>
    </row>
    <row r="613" spans="1:27" ht="16.5" customHeight="1">
      <c r="O613" t="str">
        <f t="shared" si="114"/>
        <v/>
      </c>
      <c r="P613" s="5" t="str">
        <f t="shared" si="115"/>
        <v xml:space="preserve"> </v>
      </c>
      <c r="Q613" s="5" t="str">
        <f t="shared" si="116"/>
        <v xml:space="preserve"> </v>
      </c>
      <c r="R613" s="5" t="str">
        <f t="shared" si="117"/>
        <v/>
      </c>
      <c r="S613" s="5">
        <f t="shared" si="118"/>
        <v>0</v>
      </c>
      <c r="T613" s="5">
        <f t="shared" si="119"/>
        <v>0</v>
      </c>
      <c r="U613" s="3" t="str">
        <f t="shared" si="120"/>
        <v>INSERT INTO TB_APT (SANG, APT_NM, YR, SAEDAE, APT_NO) VALUES (' ',' ','','0','0');</v>
      </c>
      <c r="V613" s="6" t="e">
        <f t="shared" si="121"/>
        <v>#VALUE!</v>
      </c>
      <c r="X613" s="7" t="str">
        <f t="shared" si="122"/>
        <v xml:space="preserve">UPDATE TB_APT SET APT_NO ='' WHERE APT_NM LIKE '% %'  ; </v>
      </c>
      <c r="Z613" s="5" t="str">
        <f t="shared" si="123"/>
        <v xml:space="preserve"> ,' '</v>
      </c>
      <c r="AA613" s="5" t="str">
        <f t="shared" si="124"/>
        <v xml:space="preserve">UPDATE TB_APT SET gu =' ' WHERE APT_NM LIKE '% %'  ; </v>
      </c>
    </row>
    <row r="614" spans="1:27" ht="16.5" customHeight="1">
      <c r="O614" t="str">
        <f t="shared" si="114"/>
        <v/>
      </c>
      <c r="P614" s="5" t="str">
        <f t="shared" si="115"/>
        <v xml:space="preserve"> </v>
      </c>
      <c r="Q614" s="5" t="str">
        <f t="shared" si="116"/>
        <v xml:space="preserve"> </v>
      </c>
      <c r="R614" s="5" t="str">
        <f t="shared" si="117"/>
        <v/>
      </c>
      <c r="S614" s="5">
        <f t="shared" si="118"/>
        <v>0</v>
      </c>
      <c r="T614" s="5">
        <f t="shared" si="119"/>
        <v>0</v>
      </c>
      <c r="U614" s="3" t="str">
        <f t="shared" si="120"/>
        <v>INSERT INTO TB_APT (SANG, APT_NM, YR, SAEDAE, APT_NO) VALUES (' ',' ','','0','0');</v>
      </c>
      <c r="V614" s="6" t="e">
        <f t="shared" si="121"/>
        <v>#VALUE!</v>
      </c>
      <c r="X614" s="7" t="str">
        <f t="shared" si="122"/>
        <v xml:space="preserve">UPDATE TB_APT SET APT_NO ='' WHERE APT_NM LIKE '% %'  ; </v>
      </c>
      <c r="Z614" s="5" t="str">
        <f t="shared" si="123"/>
        <v xml:space="preserve"> ,' '</v>
      </c>
      <c r="AA614" s="5" t="str">
        <f t="shared" si="124"/>
        <v xml:space="preserve">UPDATE TB_APT SET gu =' ' WHERE APT_NM LIKE '% %'  ; </v>
      </c>
    </row>
    <row r="615" spans="1:27" ht="16.5" customHeight="1">
      <c r="O615" t="str">
        <f t="shared" si="114"/>
        <v/>
      </c>
      <c r="P615" s="5" t="str">
        <f t="shared" si="115"/>
        <v xml:space="preserve"> </v>
      </c>
      <c r="Q615" s="5" t="str">
        <f t="shared" si="116"/>
        <v xml:space="preserve"> </v>
      </c>
      <c r="R615" s="5" t="str">
        <f t="shared" si="117"/>
        <v/>
      </c>
      <c r="S615" s="5">
        <f t="shared" si="118"/>
        <v>0</v>
      </c>
      <c r="T615" s="5">
        <f t="shared" si="119"/>
        <v>0</v>
      </c>
      <c r="U615" s="3" t="str">
        <f t="shared" si="120"/>
        <v>INSERT INTO TB_APT (SANG, APT_NM, YR, SAEDAE, APT_NO) VALUES (' ',' ','','0','0');</v>
      </c>
      <c r="V615" s="6" t="e">
        <f t="shared" si="121"/>
        <v>#VALUE!</v>
      </c>
      <c r="X615" s="7" t="str">
        <f t="shared" si="122"/>
        <v xml:space="preserve">UPDATE TB_APT SET APT_NO ='' WHERE APT_NM LIKE '% %'  ; </v>
      </c>
      <c r="Z615" s="5" t="str">
        <f t="shared" si="123"/>
        <v xml:space="preserve"> ,' '</v>
      </c>
      <c r="AA615" s="5" t="str">
        <f t="shared" si="124"/>
        <v xml:space="preserve">UPDATE TB_APT SET gu =' ' WHERE APT_NM LIKE '% %'  ; </v>
      </c>
    </row>
    <row r="616" spans="1:27" ht="16.5" customHeight="1">
      <c r="O616" t="str">
        <f t="shared" si="114"/>
        <v/>
      </c>
      <c r="P616" s="5" t="str">
        <f t="shared" si="115"/>
        <v xml:space="preserve"> </v>
      </c>
      <c r="Q616" s="5" t="str">
        <f t="shared" si="116"/>
        <v xml:space="preserve"> </v>
      </c>
      <c r="R616" s="5" t="str">
        <f t="shared" si="117"/>
        <v/>
      </c>
      <c r="S616" s="5">
        <f t="shared" si="118"/>
        <v>0</v>
      </c>
      <c r="T616" s="5">
        <f t="shared" si="119"/>
        <v>0</v>
      </c>
      <c r="U616" s="3" t="str">
        <f t="shared" si="120"/>
        <v>INSERT INTO TB_APT (SANG, APT_NM, YR, SAEDAE, APT_NO) VALUES (' ',' ','','0','0');</v>
      </c>
      <c r="V616" s="6" t="e">
        <f t="shared" si="121"/>
        <v>#VALUE!</v>
      </c>
      <c r="X616" s="7" t="str">
        <f t="shared" si="122"/>
        <v xml:space="preserve">UPDATE TB_APT SET APT_NO ='' WHERE APT_NM LIKE '% %'  ; </v>
      </c>
      <c r="Z616" s="5" t="str">
        <f t="shared" si="123"/>
        <v xml:space="preserve"> ,' '</v>
      </c>
      <c r="AA616" s="5" t="str">
        <f t="shared" si="124"/>
        <v xml:space="preserve">UPDATE TB_APT SET gu =' ' WHERE APT_NM LIKE '% %'  ; </v>
      </c>
    </row>
    <row r="617" spans="1:27" ht="16.5" customHeight="1">
      <c r="O617" t="str">
        <f t="shared" si="114"/>
        <v/>
      </c>
      <c r="P617" s="5" t="str">
        <f t="shared" si="115"/>
        <v xml:space="preserve"> </v>
      </c>
      <c r="Q617" s="5" t="str">
        <f t="shared" si="116"/>
        <v xml:space="preserve"> </v>
      </c>
      <c r="R617" s="5" t="str">
        <f t="shared" si="117"/>
        <v/>
      </c>
      <c r="S617" s="5">
        <f t="shared" si="118"/>
        <v>0</v>
      </c>
      <c r="T617" s="5">
        <f t="shared" si="119"/>
        <v>0</v>
      </c>
      <c r="U617" s="3" t="str">
        <f t="shared" si="120"/>
        <v>INSERT INTO TB_APT (SANG, APT_NM, YR, SAEDAE, APT_NO) VALUES (' ',' ','','0','0');</v>
      </c>
      <c r="V617" s="6" t="e">
        <f t="shared" si="121"/>
        <v>#VALUE!</v>
      </c>
      <c r="X617" s="7" t="str">
        <f t="shared" si="122"/>
        <v xml:space="preserve">UPDATE TB_APT SET APT_NO ='' WHERE APT_NM LIKE '% %'  ; </v>
      </c>
      <c r="Z617" s="5" t="str">
        <f t="shared" si="123"/>
        <v xml:space="preserve"> ,' '</v>
      </c>
      <c r="AA617" s="5" t="str">
        <f t="shared" si="124"/>
        <v xml:space="preserve">UPDATE TB_APT SET gu =' ' WHERE APT_NM LIKE '% %'  ; </v>
      </c>
    </row>
    <row r="618" spans="1:27" ht="16.5" customHeight="1">
      <c r="O618" t="str">
        <f t="shared" si="114"/>
        <v/>
      </c>
      <c r="P618" s="5" t="str">
        <f t="shared" si="115"/>
        <v xml:space="preserve"> </v>
      </c>
      <c r="Q618" s="5" t="str">
        <f t="shared" si="116"/>
        <v xml:space="preserve"> </v>
      </c>
      <c r="R618" s="5" t="str">
        <f t="shared" si="117"/>
        <v/>
      </c>
      <c r="S618" s="5">
        <f t="shared" si="118"/>
        <v>0</v>
      </c>
      <c r="T618" s="5">
        <f t="shared" si="119"/>
        <v>0</v>
      </c>
      <c r="U618" s="3" t="str">
        <f t="shared" si="120"/>
        <v>INSERT INTO TB_APT (SANG, APT_NM, YR, SAEDAE, APT_NO) VALUES (' ',' ','','0','0');</v>
      </c>
      <c r="V618" s="6" t="e">
        <f t="shared" si="121"/>
        <v>#VALUE!</v>
      </c>
      <c r="X618" s="7" t="str">
        <f t="shared" si="122"/>
        <v xml:space="preserve">UPDATE TB_APT SET APT_NO ='' WHERE APT_NM LIKE '% %'  ; </v>
      </c>
      <c r="Z618" s="5" t="str">
        <f t="shared" si="123"/>
        <v xml:space="preserve"> ,' '</v>
      </c>
      <c r="AA618" s="5" t="str">
        <f t="shared" si="124"/>
        <v xml:space="preserve">UPDATE TB_APT SET gu =' ' WHERE APT_NM LIKE '% %'  ; </v>
      </c>
    </row>
    <row r="619" spans="1:27" ht="16.5" customHeight="1">
      <c r="O619" t="str">
        <f t="shared" si="114"/>
        <v/>
      </c>
      <c r="P619" s="5" t="str">
        <f t="shared" si="115"/>
        <v xml:space="preserve"> </v>
      </c>
      <c r="Q619" s="5" t="str">
        <f t="shared" si="116"/>
        <v xml:space="preserve"> </v>
      </c>
      <c r="R619" s="5" t="str">
        <f t="shared" si="117"/>
        <v/>
      </c>
      <c r="S619" s="5">
        <f t="shared" si="118"/>
        <v>0</v>
      </c>
      <c r="T619" s="5">
        <f t="shared" si="119"/>
        <v>0</v>
      </c>
      <c r="U619" s="3" t="str">
        <f t="shared" si="120"/>
        <v>INSERT INTO TB_APT (SANG, APT_NM, YR, SAEDAE, APT_NO) VALUES (' ',' ','','0','0');</v>
      </c>
      <c r="V619" s="6" t="e">
        <f t="shared" si="121"/>
        <v>#VALUE!</v>
      </c>
      <c r="X619" s="7" t="str">
        <f t="shared" si="122"/>
        <v xml:space="preserve">UPDATE TB_APT SET APT_NO ='' WHERE APT_NM LIKE '% %'  ; </v>
      </c>
      <c r="Z619" s="5" t="str">
        <f t="shared" si="123"/>
        <v xml:space="preserve"> ,' '</v>
      </c>
      <c r="AA619" s="5" t="str">
        <f t="shared" si="124"/>
        <v xml:space="preserve">UPDATE TB_APT SET gu =' ' WHERE APT_NM LIKE '% %'  ; </v>
      </c>
    </row>
    <row r="620" spans="1:27" ht="16.5" customHeight="1">
      <c r="O620" t="str">
        <f t="shared" si="114"/>
        <v/>
      </c>
      <c r="P620" s="5" t="str">
        <f t="shared" si="115"/>
        <v xml:space="preserve"> </v>
      </c>
      <c r="Q620" s="5" t="str">
        <f t="shared" si="116"/>
        <v xml:space="preserve"> </v>
      </c>
      <c r="R620" s="5" t="str">
        <f t="shared" si="117"/>
        <v/>
      </c>
      <c r="S620" s="5">
        <f t="shared" si="118"/>
        <v>0</v>
      </c>
      <c r="T620" s="5">
        <f t="shared" si="119"/>
        <v>0</v>
      </c>
      <c r="U620" s="3" t="str">
        <f t="shared" si="120"/>
        <v>INSERT INTO TB_APT (SANG, APT_NM, YR, SAEDAE, APT_NO) VALUES (' ',' ','','0','0');</v>
      </c>
      <c r="V620" s="6" t="e">
        <f t="shared" si="121"/>
        <v>#VALUE!</v>
      </c>
      <c r="X620" s="7" t="str">
        <f t="shared" si="122"/>
        <v xml:space="preserve">UPDATE TB_APT SET APT_NO ='' WHERE APT_NM LIKE '% %'  ; </v>
      </c>
      <c r="Z620" s="5" t="str">
        <f t="shared" si="123"/>
        <v xml:space="preserve"> ,' '</v>
      </c>
      <c r="AA620" s="5" t="str">
        <f t="shared" si="124"/>
        <v xml:space="preserve">UPDATE TB_APT SET gu =' ' WHERE APT_NM LIKE '% %'  ; </v>
      </c>
    </row>
    <row r="621" spans="1:27" ht="16.5" customHeight="1">
      <c r="O621" t="str">
        <f t="shared" si="114"/>
        <v/>
      </c>
      <c r="P621" s="5" t="str">
        <f t="shared" si="115"/>
        <v xml:space="preserve"> </v>
      </c>
      <c r="Q621" s="5" t="str">
        <f t="shared" si="116"/>
        <v xml:space="preserve"> </v>
      </c>
      <c r="R621" s="5" t="str">
        <f t="shared" si="117"/>
        <v/>
      </c>
      <c r="S621" s="5">
        <f t="shared" si="118"/>
        <v>0</v>
      </c>
      <c r="T621" s="5">
        <f t="shared" si="119"/>
        <v>0</v>
      </c>
      <c r="U621" s="3" t="str">
        <f t="shared" si="120"/>
        <v>INSERT INTO TB_APT (SANG, APT_NM, YR, SAEDAE, APT_NO) VALUES (' ',' ','','0','0');</v>
      </c>
      <c r="V621" s="6" t="e">
        <f t="shared" si="121"/>
        <v>#VALUE!</v>
      </c>
      <c r="X621" s="7" t="str">
        <f t="shared" si="122"/>
        <v xml:space="preserve">UPDATE TB_APT SET APT_NO ='' WHERE APT_NM LIKE '% %'  ; </v>
      </c>
      <c r="Z621" s="5" t="str">
        <f t="shared" si="123"/>
        <v xml:space="preserve"> ,' '</v>
      </c>
      <c r="AA621" s="5" t="str">
        <f t="shared" si="124"/>
        <v xml:space="preserve">UPDATE TB_APT SET gu =' ' WHERE APT_NM LIKE '% %'  ; </v>
      </c>
    </row>
    <row r="622" spans="1:27" ht="16.5" customHeight="1">
      <c r="O622" t="str">
        <f t="shared" si="114"/>
        <v/>
      </c>
      <c r="P622" s="5" t="str">
        <f t="shared" si="115"/>
        <v xml:space="preserve"> </v>
      </c>
      <c r="Q622" s="5" t="str">
        <f t="shared" si="116"/>
        <v xml:space="preserve"> </v>
      </c>
      <c r="R622" s="5" t="str">
        <f t="shared" si="117"/>
        <v/>
      </c>
      <c r="S622" s="5">
        <f t="shared" si="118"/>
        <v>0</v>
      </c>
      <c r="T622" s="5">
        <f t="shared" si="119"/>
        <v>0</v>
      </c>
      <c r="U622" s="3" t="str">
        <f t="shared" si="120"/>
        <v>INSERT INTO TB_APT (SANG, APT_NM, YR, SAEDAE, APT_NO) VALUES (' ',' ','','0','0');</v>
      </c>
      <c r="V622" s="6" t="e">
        <f t="shared" si="121"/>
        <v>#VALUE!</v>
      </c>
      <c r="X622" s="7" t="str">
        <f t="shared" si="122"/>
        <v xml:space="preserve">UPDATE TB_APT SET APT_NO ='' WHERE APT_NM LIKE '% %'  ; </v>
      </c>
      <c r="Z622" s="5" t="str">
        <f t="shared" si="123"/>
        <v xml:space="preserve"> ,' '</v>
      </c>
      <c r="AA622" s="5" t="str">
        <f t="shared" si="124"/>
        <v xml:space="preserve">UPDATE TB_APT SET gu =' ' WHERE APT_NM LIKE '% %'  ; </v>
      </c>
    </row>
    <row r="623" spans="1:27" ht="16.5" customHeight="1">
      <c r="O623" t="str">
        <f t="shared" si="114"/>
        <v/>
      </c>
      <c r="P623" s="5" t="str">
        <f t="shared" si="115"/>
        <v xml:space="preserve"> </v>
      </c>
      <c r="Q623" s="5" t="str">
        <f t="shared" si="116"/>
        <v xml:space="preserve"> </v>
      </c>
      <c r="R623" s="5" t="str">
        <f t="shared" si="117"/>
        <v/>
      </c>
      <c r="S623" s="5">
        <f t="shared" si="118"/>
        <v>0</v>
      </c>
      <c r="T623" s="5">
        <f t="shared" si="119"/>
        <v>0</v>
      </c>
      <c r="U623" s="3" t="str">
        <f t="shared" si="120"/>
        <v>INSERT INTO TB_APT (SANG, APT_NM, YR, SAEDAE, APT_NO) VALUES (' ',' ','','0','0');</v>
      </c>
      <c r="V623" s="6" t="e">
        <f t="shared" si="121"/>
        <v>#VALUE!</v>
      </c>
      <c r="X623" s="7" t="str">
        <f t="shared" si="122"/>
        <v xml:space="preserve">UPDATE TB_APT SET APT_NO ='' WHERE APT_NM LIKE '% %'  ; </v>
      </c>
      <c r="Z623" s="5" t="str">
        <f t="shared" si="123"/>
        <v xml:space="preserve"> ,' '</v>
      </c>
      <c r="AA623" s="5" t="str">
        <f t="shared" si="124"/>
        <v xml:space="preserve">UPDATE TB_APT SET gu =' ' WHERE APT_NM LIKE '% %'  ; </v>
      </c>
    </row>
    <row r="624" spans="1:27" ht="16.5" customHeight="1">
      <c r="O624" t="str">
        <f t="shared" si="114"/>
        <v/>
      </c>
      <c r="P624" s="5" t="str">
        <f t="shared" si="115"/>
        <v xml:space="preserve"> </v>
      </c>
      <c r="Q624" s="5" t="str">
        <f t="shared" si="116"/>
        <v xml:space="preserve"> </v>
      </c>
      <c r="R624" s="5" t="str">
        <f t="shared" si="117"/>
        <v/>
      </c>
      <c r="S624" s="5">
        <f t="shared" si="118"/>
        <v>0</v>
      </c>
      <c r="T624" s="5">
        <f t="shared" si="119"/>
        <v>0</v>
      </c>
      <c r="U624" s="3" t="str">
        <f t="shared" si="120"/>
        <v>INSERT INTO TB_APT (SANG, APT_NM, YR, SAEDAE, APT_NO) VALUES (' ',' ','','0','0');</v>
      </c>
      <c r="V624" s="6" t="e">
        <f t="shared" si="121"/>
        <v>#VALUE!</v>
      </c>
      <c r="X624" s="7" t="str">
        <f t="shared" si="122"/>
        <v xml:space="preserve">UPDATE TB_APT SET APT_NO ='' WHERE APT_NM LIKE '% %'  ; </v>
      </c>
      <c r="Z624" s="5" t="str">
        <f t="shared" si="123"/>
        <v xml:space="preserve"> ,' '</v>
      </c>
      <c r="AA624" s="5" t="str">
        <f t="shared" si="124"/>
        <v xml:space="preserve">UPDATE TB_APT SET gu =' ' WHERE APT_NM LIKE '% %'  ; </v>
      </c>
    </row>
    <row r="625" spans="15:27" ht="16.5" customHeight="1">
      <c r="O625" t="str">
        <f t="shared" si="114"/>
        <v/>
      </c>
      <c r="P625" s="5" t="str">
        <f t="shared" si="115"/>
        <v xml:space="preserve"> </v>
      </c>
      <c r="Q625" s="5" t="str">
        <f t="shared" si="116"/>
        <v xml:space="preserve"> </v>
      </c>
      <c r="R625" s="5" t="str">
        <f t="shared" si="117"/>
        <v/>
      </c>
      <c r="S625" s="5">
        <f t="shared" si="118"/>
        <v>0</v>
      </c>
      <c r="T625" s="5">
        <f t="shared" si="119"/>
        <v>0</v>
      </c>
      <c r="U625" s="3" t="str">
        <f t="shared" si="120"/>
        <v>INSERT INTO TB_APT (SANG, APT_NM, YR, SAEDAE, APT_NO) VALUES (' ',' ','','0','0');</v>
      </c>
      <c r="V625" s="6" t="e">
        <f t="shared" si="121"/>
        <v>#VALUE!</v>
      </c>
      <c r="X625" s="7" t="str">
        <f t="shared" si="122"/>
        <v xml:space="preserve">UPDATE TB_APT SET APT_NO ='' WHERE APT_NM LIKE '% %'  ; </v>
      </c>
      <c r="Z625" s="5" t="str">
        <f t="shared" si="123"/>
        <v xml:space="preserve"> ,' '</v>
      </c>
      <c r="AA625" s="5" t="str">
        <f t="shared" si="124"/>
        <v xml:space="preserve">UPDATE TB_APT SET gu =' ' WHERE APT_NM LIKE '% %'  ; </v>
      </c>
    </row>
    <row r="626" spans="15:27" ht="16.5" customHeight="1">
      <c r="O626" t="str">
        <f t="shared" si="114"/>
        <v/>
      </c>
      <c r="P626" s="5" t="str">
        <f t="shared" si="115"/>
        <v xml:space="preserve"> </v>
      </c>
      <c r="Q626" s="5" t="str">
        <f t="shared" si="116"/>
        <v xml:space="preserve"> </v>
      </c>
      <c r="R626" s="5" t="str">
        <f t="shared" si="117"/>
        <v/>
      </c>
      <c r="S626" s="5">
        <f t="shared" si="118"/>
        <v>0</v>
      </c>
      <c r="T626" s="5">
        <f t="shared" si="119"/>
        <v>0</v>
      </c>
      <c r="U626" s="3" t="str">
        <f t="shared" si="120"/>
        <v>INSERT INTO TB_APT (SANG, APT_NM, YR, SAEDAE, APT_NO) VALUES (' ',' ','','0','0');</v>
      </c>
      <c r="V626" s="6" t="e">
        <f t="shared" si="121"/>
        <v>#VALUE!</v>
      </c>
      <c r="X626" s="7" t="str">
        <f t="shared" si="122"/>
        <v xml:space="preserve">UPDATE TB_APT SET APT_NO ='' WHERE APT_NM LIKE '% %'  ; </v>
      </c>
      <c r="Z626" s="5" t="str">
        <f t="shared" si="123"/>
        <v xml:space="preserve"> ,' '</v>
      </c>
      <c r="AA626" s="5" t="str">
        <f t="shared" si="124"/>
        <v xml:space="preserve">UPDATE TB_APT SET gu =' ' WHERE APT_NM LIKE '% %'  ; </v>
      </c>
    </row>
    <row r="627" spans="15:27" ht="16.5" customHeight="1">
      <c r="O627" t="str">
        <f t="shared" si="114"/>
        <v/>
      </c>
      <c r="P627" s="5" t="str">
        <f t="shared" si="115"/>
        <v xml:space="preserve"> </v>
      </c>
      <c r="Q627" s="5" t="str">
        <f t="shared" si="116"/>
        <v xml:space="preserve"> </v>
      </c>
      <c r="R627" s="5" t="str">
        <f t="shared" si="117"/>
        <v/>
      </c>
      <c r="S627" s="5">
        <f t="shared" si="118"/>
        <v>0</v>
      </c>
      <c r="T627" s="5">
        <f t="shared" si="119"/>
        <v>0</v>
      </c>
      <c r="U627" s="3" t="str">
        <f t="shared" si="120"/>
        <v>INSERT INTO TB_APT (SANG, APT_NM, YR, SAEDAE, APT_NO) VALUES (' ',' ','','0','0');</v>
      </c>
      <c r="V627" s="6" t="e">
        <f t="shared" si="121"/>
        <v>#VALUE!</v>
      </c>
      <c r="X627" s="7" t="str">
        <f t="shared" si="122"/>
        <v xml:space="preserve">UPDATE TB_APT SET APT_NO ='' WHERE APT_NM LIKE '% %'  ; </v>
      </c>
      <c r="Z627" s="5" t="str">
        <f t="shared" si="123"/>
        <v xml:space="preserve"> ,' '</v>
      </c>
      <c r="AA627" s="5" t="str">
        <f t="shared" si="124"/>
        <v xml:space="preserve">UPDATE TB_APT SET gu =' ' WHERE APT_NM LIKE '% %'  ; </v>
      </c>
    </row>
    <row r="628" spans="15:27" ht="16.5" customHeight="1">
      <c r="O628" t="str">
        <f t="shared" si="114"/>
        <v/>
      </c>
      <c r="P628" s="5" t="str">
        <f t="shared" si="115"/>
        <v xml:space="preserve"> </v>
      </c>
      <c r="Q628" s="5" t="str">
        <f t="shared" si="116"/>
        <v xml:space="preserve"> </v>
      </c>
      <c r="R628" s="5" t="str">
        <f t="shared" si="117"/>
        <v/>
      </c>
      <c r="S628" s="5">
        <f t="shared" si="118"/>
        <v>0</v>
      </c>
      <c r="T628" s="5">
        <f t="shared" si="119"/>
        <v>0</v>
      </c>
      <c r="U628" s="3" t="str">
        <f t="shared" si="120"/>
        <v>INSERT INTO TB_APT (SANG, APT_NM, YR, SAEDAE, APT_NO) VALUES (' ',' ','','0','0');</v>
      </c>
      <c r="V628" s="6" t="e">
        <f t="shared" si="121"/>
        <v>#VALUE!</v>
      </c>
      <c r="X628" s="7" t="str">
        <f t="shared" si="122"/>
        <v xml:space="preserve">UPDATE TB_APT SET APT_NO ='' WHERE APT_NM LIKE '% %'  ; </v>
      </c>
      <c r="Z628" s="5" t="str">
        <f t="shared" si="123"/>
        <v xml:space="preserve"> ,' '</v>
      </c>
      <c r="AA628" s="5" t="str">
        <f t="shared" si="124"/>
        <v xml:space="preserve">UPDATE TB_APT SET gu =' ' WHERE APT_NM LIKE '% %'  ; </v>
      </c>
    </row>
    <row r="629" spans="15:27" ht="16.5" customHeight="1">
      <c r="O629" t="str">
        <f t="shared" si="114"/>
        <v/>
      </c>
      <c r="P629" s="5" t="str">
        <f t="shared" si="115"/>
        <v xml:space="preserve"> </v>
      </c>
      <c r="Q629" s="5" t="str">
        <f t="shared" si="116"/>
        <v xml:space="preserve"> </v>
      </c>
      <c r="R629" s="5" t="str">
        <f t="shared" si="117"/>
        <v/>
      </c>
      <c r="S629" s="5">
        <f t="shared" si="118"/>
        <v>0</v>
      </c>
      <c r="T629" s="5">
        <f t="shared" si="119"/>
        <v>0</v>
      </c>
      <c r="U629" s="3" t="str">
        <f t="shared" si="120"/>
        <v>INSERT INTO TB_APT (SANG, APT_NM, YR, SAEDAE, APT_NO) VALUES (' ',' ','','0','0');</v>
      </c>
      <c r="V629" s="6" t="e">
        <f t="shared" si="121"/>
        <v>#VALUE!</v>
      </c>
      <c r="X629" s="7" t="str">
        <f t="shared" si="122"/>
        <v xml:space="preserve">UPDATE TB_APT SET APT_NO ='' WHERE APT_NM LIKE '% %'  ; </v>
      </c>
      <c r="Z629" s="5" t="str">
        <f t="shared" si="123"/>
        <v xml:space="preserve"> ,' '</v>
      </c>
      <c r="AA629" s="5" t="str">
        <f t="shared" si="124"/>
        <v xml:space="preserve">UPDATE TB_APT SET gu =' ' WHERE APT_NM LIKE '% %'  ; </v>
      </c>
    </row>
    <row r="630" spans="15:27" ht="16.5" customHeight="1">
      <c r="O630" t="str">
        <f t="shared" si="114"/>
        <v/>
      </c>
      <c r="P630" s="5" t="str">
        <f t="shared" si="115"/>
        <v xml:space="preserve"> </v>
      </c>
      <c r="Q630" s="5" t="str">
        <f t="shared" si="116"/>
        <v xml:space="preserve"> </v>
      </c>
      <c r="R630" s="5" t="str">
        <f t="shared" si="117"/>
        <v/>
      </c>
      <c r="S630" s="5">
        <f t="shared" si="118"/>
        <v>0</v>
      </c>
      <c r="T630" s="5">
        <f t="shared" si="119"/>
        <v>0</v>
      </c>
      <c r="U630" s="3" t="str">
        <f t="shared" si="120"/>
        <v>INSERT INTO TB_APT (SANG, APT_NM, YR, SAEDAE, APT_NO) VALUES (' ',' ','','0','0');</v>
      </c>
      <c r="V630" s="6" t="e">
        <f t="shared" si="121"/>
        <v>#VALUE!</v>
      </c>
      <c r="X630" s="7" t="str">
        <f t="shared" si="122"/>
        <v xml:space="preserve">UPDATE TB_APT SET APT_NO ='' WHERE APT_NM LIKE '% %'  ; </v>
      </c>
      <c r="Z630" s="5" t="str">
        <f t="shared" si="123"/>
        <v xml:space="preserve"> ,' '</v>
      </c>
      <c r="AA630" s="5" t="str">
        <f t="shared" si="124"/>
        <v xml:space="preserve">UPDATE TB_APT SET gu =' ' WHERE APT_NM LIKE '% %'  ; </v>
      </c>
    </row>
    <row r="631" spans="15:27" ht="16.5" customHeight="1">
      <c r="O631" t="str">
        <f t="shared" si="114"/>
        <v/>
      </c>
      <c r="P631" s="5" t="str">
        <f t="shared" si="115"/>
        <v xml:space="preserve"> </v>
      </c>
      <c r="Q631" s="5" t="str">
        <f t="shared" si="116"/>
        <v xml:space="preserve"> </v>
      </c>
      <c r="R631" s="5" t="str">
        <f t="shared" si="117"/>
        <v/>
      </c>
      <c r="S631" s="5">
        <f t="shared" si="118"/>
        <v>0</v>
      </c>
      <c r="T631" s="5">
        <f t="shared" si="119"/>
        <v>0</v>
      </c>
      <c r="U631" s="3" t="str">
        <f t="shared" si="120"/>
        <v>INSERT INTO TB_APT (SANG, APT_NM, YR, SAEDAE, APT_NO) VALUES (' ',' ','','0','0');</v>
      </c>
      <c r="V631" s="6" t="e">
        <f t="shared" si="121"/>
        <v>#VALUE!</v>
      </c>
      <c r="X631" s="7" t="str">
        <f t="shared" si="122"/>
        <v xml:space="preserve">UPDATE TB_APT SET APT_NO ='' WHERE APT_NM LIKE '% %'  ; </v>
      </c>
      <c r="Z631" s="5" t="str">
        <f t="shared" si="123"/>
        <v xml:space="preserve"> ,' '</v>
      </c>
      <c r="AA631" s="5" t="str">
        <f t="shared" si="124"/>
        <v xml:space="preserve">UPDATE TB_APT SET gu =' ' WHERE APT_NM LIKE '% %'  ; </v>
      </c>
    </row>
    <row r="632" spans="15:27" ht="16.5" customHeight="1">
      <c r="O632" t="str">
        <f t="shared" si="114"/>
        <v/>
      </c>
      <c r="P632" s="5" t="str">
        <f t="shared" si="115"/>
        <v xml:space="preserve"> </v>
      </c>
      <c r="Q632" s="5" t="str">
        <f t="shared" si="116"/>
        <v xml:space="preserve"> </v>
      </c>
      <c r="R632" s="5" t="str">
        <f t="shared" si="117"/>
        <v/>
      </c>
      <c r="S632" s="5">
        <f t="shared" si="118"/>
        <v>0</v>
      </c>
      <c r="T632" s="5">
        <f t="shared" si="119"/>
        <v>0</v>
      </c>
      <c r="U632" s="3" t="str">
        <f t="shared" si="120"/>
        <v>INSERT INTO TB_APT (SANG, APT_NM, YR, SAEDAE, APT_NO) VALUES (' ',' ','','0','0');</v>
      </c>
      <c r="V632" s="6" t="e">
        <f t="shared" si="121"/>
        <v>#VALUE!</v>
      </c>
      <c r="X632" s="7" t="str">
        <f t="shared" si="122"/>
        <v xml:space="preserve">UPDATE TB_APT SET APT_NO ='' WHERE APT_NM LIKE '% %'  ; </v>
      </c>
      <c r="Z632" s="5" t="str">
        <f t="shared" si="123"/>
        <v xml:space="preserve"> ,' '</v>
      </c>
      <c r="AA632" s="5" t="str">
        <f t="shared" si="124"/>
        <v xml:space="preserve">UPDATE TB_APT SET gu =' ' WHERE APT_NM LIKE '% %'  ; </v>
      </c>
    </row>
    <row r="633" spans="15:27" ht="16.5" customHeight="1">
      <c r="O633" t="str">
        <f t="shared" ref="O633:O696" si="125">CONCATENATE(F633,K633)</f>
        <v/>
      </c>
      <c r="P633" s="5" t="str">
        <f t="shared" si="115"/>
        <v xml:space="preserve"> </v>
      </c>
      <c r="Q633" s="5" t="str">
        <f t="shared" si="116"/>
        <v xml:space="preserve"> </v>
      </c>
      <c r="R633" s="5" t="str">
        <f t="shared" si="117"/>
        <v/>
      </c>
      <c r="S633" s="5">
        <f t="shared" si="118"/>
        <v>0</v>
      </c>
      <c r="T633" s="5">
        <f t="shared" si="119"/>
        <v>0</v>
      </c>
      <c r="U633" s="3" t="str">
        <f t="shared" si="120"/>
        <v>INSERT INTO TB_APT (SANG, APT_NM, YR, SAEDAE, APT_NO) VALUES (' ',' ','','0','0');</v>
      </c>
      <c r="V633" s="6" t="e">
        <f t="shared" si="121"/>
        <v>#VALUE!</v>
      </c>
      <c r="X633" s="7" t="str">
        <f t="shared" si="122"/>
        <v xml:space="preserve">UPDATE TB_APT SET APT_NO ='' WHERE APT_NM LIKE '% %'  ; </v>
      </c>
      <c r="Z633" s="5" t="str">
        <f t="shared" si="123"/>
        <v xml:space="preserve"> ,' '</v>
      </c>
      <c r="AA633" s="5" t="str">
        <f t="shared" si="124"/>
        <v xml:space="preserve">UPDATE TB_APT SET gu =' ' WHERE APT_NM LIKE '% %'  ; </v>
      </c>
    </row>
    <row r="634" spans="15:27" ht="16.5" customHeight="1">
      <c r="O634" t="str">
        <f t="shared" si="125"/>
        <v/>
      </c>
      <c r="P634" s="5" t="str">
        <f t="shared" si="115"/>
        <v xml:space="preserve"> </v>
      </c>
      <c r="Q634" s="5" t="str">
        <f t="shared" si="116"/>
        <v xml:space="preserve"> </v>
      </c>
      <c r="R634" s="5" t="str">
        <f t="shared" si="117"/>
        <v/>
      </c>
      <c r="S634" s="5">
        <f t="shared" si="118"/>
        <v>0</v>
      </c>
      <c r="T634" s="5">
        <f t="shared" si="119"/>
        <v>0</v>
      </c>
      <c r="U634" s="3" t="str">
        <f t="shared" si="120"/>
        <v>INSERT INTO TB_APT (SANG, APT_NM, YR, SAEDAE, APT_NO) VALUES (' ',' ','','0','0');</v>
      </c>
      <c r="V634" s="6" t="e">
        <f t="shared" si="121"/>
        <v>#VALUE!</v>
      </c>
      <c r="X634" s="7" t="str">
        <f t="shared" si="122"/>
        <v xml:space="preserve">UPDATE TB_APT SET APT_NO ='' WHERE APT_NM LIKE '% %'  ; </v>
      </c>
      <c r="Z634" s="5" t="str">
        <f t="shared" si="123"/>
        <v xml:space="preserve"> ,' '</v>
      </c>
      <c r="AA634" s="5" t="str">
        <f t="shared" si="124"/>
        <v xml:space="preserve">UPDATE TB_APT SET gu =' ' WHERE APT_NM LIKE '% %'  ; </v>
      </c>
    </row>
    <row r="635" spans="15:27" ht="16.5" customHeight="1">
      <c r="O635" t="str">
        <f t="shared" si="125"/>
        <v/>
      </c>
      <c r="P635" s="5" t="str">
        <f t="shared" si="115"/>
        <v xml:space="preserve"> </v>
      </c>
      <c r="Q635" s="5" t="str">
        <f t="shared" si="116"/>
        <v xml:space="preserve"> </v>
      </c>
      <c r="R635" s="5" t="str">
        <f t="shared" si="117"/>
        <v/>
      </c>
      <c r="S635" s="5">
        <f t="shared" si="118"/>
        <v>0</v>
      </c>
      <c r="T635" s="5">
        <f t="shared" si="119"/>
        <v>0</v>
      </c>
      <c r="U635" s="3" t="str">
        <f t="shared" si="120"/>
        <v>INSERT INTO TB_APT (SANG, APT_NM, YR, SAEDAE, APT_NO) VALUES (' ',' ','','0','0');</v>
      </c>
      <c r="V635" s="6" t="e">
        <f t="shared" si="121"/>
        <v>#VALUE!</v>
      </c>
      <c r="X635" s="7" t="str">
        <f t="shared" si="122"/>
        <v xml:space="preserve">UPDATE TB_APT SET APT_NO ='' WHERE APT_NM LIKE '% %'  ; </v>
      </c>
      <c r="Z635" s="5" t="str">
        <f t="shared" si="123"/>
        <v xml:space="preserve"> ,' '</v>
      </c>
      <c r="AA635" s="5" t="str">
        <f t="shared" si="124"/>
        <v xml:space="preserve">UPDATE TB_APT SET gu =' ' WHERE APT_NM LIKE '% %'  ; </v>
      </c>
    </row>
    <row r="636" spans="15:27" ht="16.5" customHeight="1">
      <c r="O636" t="str">
        <f t="shared" si="125"/>
        <v/>
      </c>
      <c r="P636" s="5" t="str">
        <f t="shared" si="115"/>
        <v xml:space="preserve"> </v>
      </c>
      <c r="Q636" s="5" t="str">
        <f t="shared" si="116"/>
        <v xml:space="preserve"> </v>
      </c>
      <c r="R636" s="5" t="str">
        <f t="shared" si="117"/>
        <v/>
      </c>
      <c r="S636" s="5">
        <f t="shared" si="118"/>
        <v>0</v>
      </c>
      <c r="T636" s="5">
        <f t="shared" si="119"/>
        <v>0</v>
      </c>
      <c r="U636" s="3" t="str">
        <f t="shared" si="120"/>
        <v>INSERT INTO TB_APT (SANG, APT_NM, YR, SAEDAE, APT_NO) VALUES (' ',' ','','0','0');</v>
      </c>
      <c r="V636" s="6" t="e">
        <f t="shared" si="121"/>
        <v>#VALUE!</v>
      </c>
      <c r="X636" s="7" t="str">
        <f t="shared" si="122"/>
        <v xml:space="preserve">UPDATE TB_APT SET APT_NO ='' WHERE APT_NM LIKE '% %'  ; </v>
      </c>
      <c r="Z636" s="5" t="str">
        <f t="shared" si="123"/>
        <v xml:space="preserve"> ,' '</v>
      </c>
      <c r="AA636" s="5" t="str">
        <f t="shared" si="124"/>
        <v xml:space="preserve">UPDATE TB_APT SET gu =' ' WHERE APT_NM LIKE '% %'  ; </v>
      </c>
    </row>
    <row r="637" spans="15:27" ht="16.5" customHeight="1">
      <c r="O637" t="str">
        <f t="shared" si="125"/>
        <v/>
      </c>
      <c r="P637" s="5" t="str">
        <f t="shared" si="115"/>
        <v xml:space="preserve"> </v>
      </c>
      <c r="Q637" s="5" t="str">
        <f t="shared" si="116"/>
        <v xml:space="preserve"> </v>
      </c>
      <c r="R637" s="5" t="str">
        <f t="shared" si="117"/>
        <v/>
      </c>
      <c r="S637" s="5">
        <f t="shared" si="118"/>
        <v>0</v>
      </c>
      <c r="T637" s="5">
        <f t="shared" si="119"/>
        <v>0</v>
      </c>
      <c r="U637" s="3" t="str">
        <f t="shared" si="120"/>
        <v>INSERT INTO TB_APT (SANG, APT_NM, YR, SAEDAE, APT_NO) VALUES (' ',' ','','0','0');</v>
      </c>
      <c r="V637" s="6" t="e">
        <f t="shared" si="121"/>
        <v>#VALUE!</v>
      </c>
      <c r="X637" s="7" t="str">
        <f t="shared" si="122"/>
        <v xml:space="preserve">UPDATE TB_APT SET APT_NO ='' WHERE APT_NM LIKE '% %'  ; </v>
      </c>
      <c r="Z637" s="5" t="str">
        <f t="shared" si="123"/>
        <v xml:space="preserve"> ,' '</v>
      </c>
      <c r="AA637" s="5" t="str">
        <f t="shared" si="124"/>
        <v xml:space="preserve">UPDATE TB_APT SET gu =' ' WHERE APT_NM LIKE '% %'  ; </v>
      </c>
    </row>
    <row r="638" spans="15:27" ht="16.5" customHeight="1">
      <c r="O638" t="str">
        <f t="shared" si="125"/>
        <v/>
      </c>
      <c r="P638" s="5" t="str">
        <f t="shared" si="115"/>
        <v xml:space="preserve"> </v>
      </c>
      <c r="Q638" s="5" t="str">
        <f t="shared" si="116"/>
        <v xml:space="preserve"> </v>
      </c>
      <c r="R638" s="5" t="str">
        <f t="shared" si="117"/>
        <v/>
      </c>
      <c r="S638" s="5">
        <f t="shared" si="118"/>
        <v>0</v>
      </c>
      <c r="T638" s="5">
        <f t="shared" si="119"/>
        <v>0</v>
      </c>
      <c r="U638" s="3" t="str">
        <f t="shared" si="120"/>
        <v>INSERT INTO TB_APT (SANG, APT_NM, YR, SAEDAE, APT_NO) VALUES (' ',' ','','0','0');</v>
      </c>
      <c r="V638" s="6" t="e">
        <f t="shared" si="121"/>
        <v>#VALUE!</v>
      </c>
      <c r="X638" s="7" t="str">
        <f t="shared" si="122"/>
        <v xml:space="preserve">UPDATE TB_APT SET APT_NO ='' WHERE APT_NM LIKE '% %'  ; </v>
      </c>
      <c r="Z638" s="5" t="str">
        <f t="shared" si="123"/>
        <v xml:space="preserve"> ,' '</v>
      </c>
      <c r="AA638" s="5" t="str">
        <f t="shared" si="124"/>
        <v xml:space="preserve">UPDATE TB_APT SET gu =' ' WHERE APT_NM LIKE '% %'  ; </v>
      </c>
    </row>
    <row r="639" spans="15:27" ht="16.5" customHeight="1">
      <c r="O639" t="str">
        <f t="shared" si="125"/>
        <v/>
      </c>
      <c r="P639" s="5" t="str">
        <f t="shared" si="115"/>
        <v xml:space="preserve"> </v>
      </c>
      <c r="Q639" s="5" t="str">
        <f t="shared" si="116"/>
        <v xml:space="preserve"> </v>
      </c>
      <c r="R639" s="5" t="str">
        <f t="shared" si="117"/>
        <v/>
      </c>
      <c r="S639" s="5">
        <f t="shared" si="118"/>
        <v>0</v>
      </c>
      <c r="T639" s="5">
        <f t="shared" si="119"/>
        <v>0</v>
      </c>
      <c r="U639" s="3" t="str">
        <f t="shared" si="120"/>
        <v>INSERT INTO TB_APT (SANG, APT_NM, YR, SAEDAE, APT_NO) VALUES (' ',' ','','0','0');</v>
      </c>
      <c r="V639" s="6" t="e">
        <f t="shared" si="121"/>
        <v>#VALUE!</v>
      </c>
      <c r="X639" s="7" t="str">
        <f t="shared" si="122"/>
        <v xml:space="preserve">UPDATE TB_APT SET APT_NO ='' WHERE APT_NM LIKE '% %'  ; </v>
      </c>
      <c r="Z639" s="5" t="str">
        <f t="shared" si="123"/>
        <v xml:space="preserve"> ,' '</v>
      </c>
      <c r="AA639" s="5" t="str">
        <f t="shared" si="124"/>
        <v xml:space="preserve">UPDATE TB_APT SET gu =' ' WHERE APT_NM LIKE '% %'  ; </v>
      </c>
    </row>
    <row r="640" spans="15:27" ht="16.5" customHeight="1">
      <c r="O640" t="str">
        <f t="shared" si="125"/>
        <v/>
      </c>
      <c r="P640" s="5" t="str">
        <f t="shared" si="115"/>
        <v xml:space="preserve"> </v>
      </c>
      <c r="Q640" s="5" t="str">
        <f t="shared" si="116"/>
        <v xml:space="preserve"> </v>
      </c>
      <c r="R640" s="5" t="str">
        <f t="shared" si="117"/>
        <v/>
      </c>
      <c r="S640" s="5">
        <f t="shared" si="118"/>
        <v>0</v>
      </c>
      <c r="T640" s="5">
        <f t="shared" si="119"/>
        <v>0</v>
      </c>
      <c r="U640" s="3" t="str">
        <f t="shared" si="120"/>
        <v>INSERT INTO TB_APT (SANG, APT_NM, YR, SAEDAE, APT_NO) VALUES (' ',' ','','0','0');</v>
      </c>
      <c r="V640" s="6" t="e">
        <f t="shared" si="121"/>
        <v>#VALUE!</v>
      </c>
      <c r="X640" s="7" t="str">
        <f t="shared" si="122"/>
        <v xml:space="preserve">UPDATE TB_APT SET APT_NO ='' WHERE APT_NM LIKE '% %'  ; </v>
      </c>
      <c r="Z640" s="5" t="str">
        <f t="shared" si="123"/>
        <v xml:space="preserve"> ,' '</v>
      </c>
      <c r="AA640" s="5" t="str">
        <f t="shared" si="124"/>
        <v xml:space="preserve">UPDATE TB_APT SET gu =' ' WHERE APT_NM LIKE '% %'  ; </v>
      </c>
    </row>
    <row r="641" spans="15:27" ht="16.5" customHeight="1">
      <c r="O641" t="str">
        <f t="shared" si="125"/>
        <v/>
      </c>
      <c r="P641" s="5" t="str">
        <f t="shared" si="115"/>
        <v xml:space="preserve"> </v>
      </c>
      <c r="Q641" s="5" t="str">
        <f t="shared" si="116"/>
        <v xml:space="preserve"> </v>
      </c>
      <c r="R641" s="5" t="str">
        <f t="shared" si="117"/>
        <v/>
      </c>
      <c r="S641" s="5">
        <f t="shared" si="118"/>
        <v>0</v>
      </c>
      <c r="T641" s="5">
        <f t="shared" si="119"/>
        <v>0</v>
      </c>
      <c r="U641" s="3" t="str">
        <f t="shared" si="120"/>
        <v>INSERT INTO TB_APT (SANG, APT_NM, YR, SAEDAE, APT_NO) VALUES (' ',' ','','0','0');</v>
      </c>
      <c r="V641" s="6" t="e">
        <f t="shared" si="121"/>
        <v>#VALUE!</v>
      </c>
      <c r="X641" s="7" t="str">
        <f t="shared" si="122"/>
        <v xml:space="preserve">UPDATE TB_APT SET APT_NO ='' WHERE APT_NM LIKE '% %'  ; </v>
      </c>
      <c r="Z641" s="5" t="str">
        <f t="shared" si="123"/>
        <v xml:space="preserve"> ,' '</v>
      </c>
      <c r="AA641" s="5" t="str">
        <f t="shared" si="124"/>
        <v xml:space="preserve">UPDATE TB_APT SET gu =' ' WHERE APT_NM LIKE '% %'  ; </v>
      </c>
    </row>
    <row r="642" spans="15:27" ht="16.5" customHeight="1">
      <c r="O642" t="str">
        <f t="shared" si="125"/>
        <v/>
      </c>
      <c r="P642" s="5" t="str">
        <f t="shared" si="115"/>
        <v xml:space="preserve"> </v>
      </c>
      <c r="Q642" s="5" t="str">
        <f t="shared" si="116"/>
        <v xml:space="preserve"> </v>
      </c>
      <c r="R642" s="5" t="str">
        <f t="shared" si="117"/>
        <v/>
      </c>
      <c r="S642" s="5">
        <f t="shared" si="118"/>
        <v>0</v>
      </c>
      <c r="T642" s="5">
        <f t="shared" si="119"/>
        <v>0</v>
      </c>
      <c r="U642" s="3" t="str">
        <f t="shared" si="120"/>
        <v>INSERT INTO TB_APT (SANG, APT_NM, YR, SAEDAE, APT_NO) VALUES (' ',' ','','0','0');</v>
      </c>
      <c r="V642" s="6" t="e">
        <f t="shared" si="121"/>
        <v>#VALUE!</v>
      </c>
      <c r="X642" s="7" t="str">
        <f t="shared" si="122"/>
        <v xml:space="preserve">UPDATE TB_APT SET APT_NO ='' WHERE APT_NM LIKE '% %'  ; </v>
      </c>
      <c r="Z642" s="5" t="str">
        <f t="shared" si="123"/>
        <v xml:space="preserve"> ,' '</v>
      </c>
      <c r="AA642" s="5" t="str">
        <f t="shared" si="124"/>
        <v xml:space="preserve">UPDATE TB_APT SET gu =' ' WHERE APT_NM LIKE '% %'  ; </v>
      </c>
    </row>
    <row r="643" spans="15:27" ht="16.5" customHeight="1">
      <c r="O643" t="str">
        <f t="shared" si="125"/>
        <v/>
      </c>
      <c r="P643" s="5" t="str">
        <f t="shared" ref="P643:P706" si="126">CONCATENATE(C643, " ", D643)</f>
        <v xml:space="preserve"> </v>
      </c>
      <c r="Q643" s="5" t="str">
        <f t="shared" ref="Q643:Q706" si="127">CONCATENATE(E643," ",F643)</f>
        <v xml:space="preserve"> </v>
      </c>
      <c r="R643" s="5" t="str">
        <f t="shared" ref="R643:R706" si="128">LEFT(I643,4)</f>
        <v/>
      </c>
      <c r="S643" s="5">
        <f t="shared" ref="S643:S706" si="129">G643</f>
        <v>0</v>
      </c>
      <c r="T643" s="5">
        <f t="shared" ref="T643:T706" si="130">A643</f>
        <v>0</v>
      </c>
      <c r="U643" s="3" t="str">
        <f t="shared" ref="U643:U706" si="131">CONCATENATE("INSERT INTO TB_APT (SANG, APT_NM, YR, SAEDAE, APT_NO) VALUES (",  "'",P643, "','",Q643,"','",R643,"','", S643, "','",T643, "');")</f>
        <v>INSERT INTO TB_APT (SANG, APT_NM, YR, SAEDAE, APT_NO) VALUES (' ',' ','','0','0');</v>
      </c>
      <c r="V643" s="6" t="e">
        <f t="shared" ref="V643:V706" si="132">CONCATENATE("INSERT INTO TB_APT_PRICE (BATCH_YN, WRK_DT, APT_NM, PYUNG, DONG_FLO,  M_PRICE, J_PRICE ,APT_NO)VALUES ('Y', sysdate,'",Q643,"','",IF(K643="",ROUND((LEFT(J643,3)/3.3),2),K643), "','", IF(L643="","J", L643), "','", IF(N643="", 0,N643 ), "','", IF(M643="", 0,M643 ), "','", T643,  "');")</f>
        <v>#VALUE!</v>
      </c>
      <c r="X643" s="7" t="str">
        <f t="shared" ref="X643:X674" si="133">CONCATENATE("UPDATE TB_APT SET APT_NO ='", A643, "'", " WHERE APT_NM LIKE '%", Q643, "%'  ; ")</f>
        <v xml:space="preserve">UPDATE TB_APT SET APT_NO ='' WHERE APT_NM LIKE '% %'  ; </v>
      </c>
      <c r="Z643" s="5" t="str">
        <f t="shared" ref="Z643:Z674" si="134">CONCATENATE(" ,'",Q643,"'")</f>
        <v xml:space="preserve"> ,' '</v>
      </c>
      <c r="AA643" s="5" t="str">
        <f t="shared" ref="AA643:AA674" si="135">CONCATENATE("UPDATE TB_APT SET gu ='", P643, "'", " WHERE APT_NM LIKE '%", Q643, "%'  ; ")</f>
        <v xml:space="preserve">UPDATE TB_APT SET gu =' ' WHERE APT_NM LIKE '% %'  ; </v>
      </c>
    </row>
    <row r="644" spans="15:27" ht="16.5" customHeight="1">
      <c r="O644" t="str">
        <f t="shared" si="125"/>
        <v/>
      </c>
      <c r="P644" s="5" t="str">
        <f t="shared" si="126"/>
        <v xml:space="preserve"> </v>
      </c>
      <c r="Q644" s="5" t="str">
        <f t="shared" si="127"/>
        <v xml:space="preserve"> </v>
      </c>
      <c r="R644" s="5" t="str">
        <f t="shared" si="128"/>
        <v/>
      </c>
      <c r="S644" s="5">
        <f t="shared" si="129"/>
        <v>0</v>
      </c>
      <c r="T644" s="5">
        <f t="shared" si="130"/>
        <v>0</v>
      </c>
      <c r="U644" s="3" t="str">
        <f t="shared" si="131"/>
        <v>INSERT INTO TB_APT (SANG, APT_NM, YR, SAEDAE, APT_NO) VALUES (' ',' ','','0','0');</v>
      </c>
      <c r="V644" s="6" t="e">
        <f t="shared" si="132"/>
        <v>#VALUE!</v>
      </c>
      <c r="X644" s="7" t="str">
        <f t="shared" si="133"/>
        <v xml:space="preserve">UPDATE TB_APT SET APT_NO ='' WHERE APT_NM LIKE '% %'  ; </v>
      </c>
      <c r="Z644" s="5" t="str">
        <f t="shared" si="134"/>
        <v xml:space="preserve"> ,' '</v>
      </c>
      <c r="AA644" s="5" t="str">
        <f t="shared" si="135"/>
        <v xml:space="preserve">UPDATE TB_APT SET gu =' ' WHERE APT_NM LIKE '% %'  ; </v>
      </c>
    </row>
    <row r="645" spans="15:27" ht="16.5" customHeight="1">
      <c r="O645" t="str">
        <f t="shared" si="125"/>
        <v/>
      </c>
      <c r="P645" s="5" t="str">
        <f t="shared" si="126"/>
        <v xml:space="preserve"> </v>
      </c>
      <c r="Q645" s="5" t="str">
        <f t="shared" si="127"/>
        <v xml:space="preserve"> </v>
      </c>
      <c r="R645" s="5" t="str">
        <f t="shared" si="128"/>
        <v/>
      </c>
      <c r="S645" s="5">
        <f t="shared" si="129"/>
        <v>0</v>
      </c>
      <c r="T645" s="5">
        <f t="shared" si="130"/>
        <v>0</v>
      </c>
      <c r="U645" s="3" t="str">
        <f t="shared" si="131"/>
        <v>INSERT INTO TB_APT (SANG, APT_NM, YR, SAEDAE, APT_NO) VALUES (' ',' ','','0','0');</v>
      </c>
      <c r="V645" s="6" t="e">
        <f t="shared" si="132"/>
        <v>#VALUE!</v>
      </c>
      <c r="X645" s="7" t="str">
        <f t="shared" si="133"/>
        <v xml:space="preserve">UPDATE TB_APT SET APT_NO ='' WHERE APT_NM LIKE '% %'  ; </v>
      </c>
      <c r="Z645" s="5" t="str">
        <f t="shared" si="134"/>
        <v xml:space="preserve"> ,' '</v>
      </c>
      <c r="AA645" s="5" t="str">
        <f t="shared" si="135"/>
        <v xml:space="preserve">UPDATE TB_APT SET gu =' ' WHERE APT_NM LIKE '% %'  ; </v>
      </c>
    </row>
    <row r="646" spans="15:27" ht="16.5" customHeight="1">
      <c r="O646" t="str">
        <f t="shared" si="125"/>
        <v/>
      </c>
      <c r="P646" s="5" t="str">
        <f t="shared" si="126"/>
        <v xml:space="preserve"> </v>
      </c>
      <c r="Q646" s="5" t="str">
        <f t="shared" si="127"/>
        <v xml:space="preserve"> </v>
      </c>
      <c r="R646" s="5" t="str">
        <f t="shared" si="128"/>
        <v/>
      </c>
      <c r="S646" s="5">
        <f t="shared" si="129"/>
        <v>0</v>
      </c>
      <c r="T646" s="5">
        <f t="shared" si="130"/>
        <v>0</v>
      </c>
      <c r="U646" s="3" t="str">
        <f t="shared" si="131"/>
        <v>INSERT INTO TB_APT (SANG, APT_NM, YR, SAEDAE, APT_NO) VALUES (' ',' ','','0','0');</v>
      </c>
      <c r="V646" s="6" t="e">
        <f t="shared" si="132"/>
        <v>#VALUE!</v>
      </c>
      <c r="X646" s="7" t="str">
        <f t="shared" si="133"/>
        <v xml:space="preserve">UPDATE TB_APT SET APT_NO ='' WHERE APT_NM LIKE '% %'  ; </v>
      </c>
      <c r="Z646" s="5" t="str">
        <f t="shared" si="134"/>
        <v xml:space="preserve"> ,' '</v>
      </c>
      <c r="AA646" s="5" t="str">
        <f t="shared" si="135"/>
        <v xml:space="preserve">UPDATE TB_APT SET gu =' ' WHERE APT_NM LIKE '% %'  ; </v>
      </c>
    </row>
    <row r="647" spans="15:27" ht="16.5" customHeight="1">
      <c r="O647" t="str">
        <f t="shared" si="125"/>
        <v/>
      </c>
      <c r="P647" s="5" t="str">
        <f t="shared" si="126"/>
        <v xml:space="preserve"> </v>
      </c>
      <c r="Q647" s="5" t="str">
        <f t="shared" si="127"/>
        <v xml:space="preserve"> </v>
      </c>
      <c r="R647" s="5" t="str">
        <f t="shared" si="128"/>
        <v/>
      </c>
      <c r="S647" s="5">
        <f t="shared" si="129"/>
        <v>0</v>
      </c>
      <c r="T647" s="5">
        <f t="shared" si="130"/>
        <v>0</v>
      </c>
      <c r="U647" s="3" t="str">
        <f t="shared" si="131"/>
        <v>INSERT INTO TB_APT (SANG, APT_NM, YR, SAEDAE, APT_NO) VALUES (' ',' ','','0','0');</v>
      </c>
      <c r="V647" s="6" t="e">
        <f t="shared" si="132"/>
        <v>#VALUE!</v>
      </c>
      <c r="X647" s="7" t="str">
        <f t="shared" si="133"/>
        <v xml:space="preserve">UPDATE TB_APT SET APT_NO ='' WHERE APT_NM LIKE '% %'  ; </v>
      </c>
      <c r="Z647" s="5" t="str">
        <f t="shared" si="134"/>
        <v xml:space="preserve"> ,' '</v>
      </c>
      <c r="AA647" s="5" t="str">
        <f t="shared" si="135"/>
        <v xml:space="preserve">UPDATE TB_APT SET gu =' ' WHERE APT_NM LIKE '% %'  ; </v>
      </c>
    </row>
    <row r="648" spans="15:27" ht="16.5" customHeight="1">
      <c r="O648" t="str">
        <f t="shared" si="125"/>
        <v/>
      </c>
      <c r="P648" s="5" t="str">
        <f t="shared" si="126"/>
        <v xml:space="preserve"> </v>
      </c>
      <c r="Q648" s="5" t="str">
        <f t="shared" si="127"/>
        <v xml:space="preserve"> </v>
      </c>
      <c r="R648" s="5" t="str">
        <f t="shared" si="128"/>
        <v/>
      </c>
      <c r="S648" s="5">
        <f t="shared" si="129"/>
        <v>0</v>
      </c>
      <c r="T648" s="5">
        <f t="shared" si="130"/>
        <v>0</v>
      </c>
      <c r="U648" s="3" t="str">
        <f t="shared" si="131"/>
        <v>INSERT INTO TB_APT (SANG, APT_NM, YR, SAEDAE, APT_NO) VALUES (' ',' ','','0','0');</v>
      </c>
      <c r="V648" s="6" t="e">
        <f t="shared" si="132"/>
        <v>#VALUE!</v>
      </c>
      <c r="X648" s="7" t="str">
        <f t="shared" si="133"/>
        <v xml:space="preserve">UPDATE TB_APT SET APT_NO ='' WHERE APT_NM LIKE '% %'  ; </v>
      </c>
      <c r="Z648" s="5" t="str">
        <f t="shared" si="134"/>
        <v xml:space="preserve"> ,' '</v>
      </c>
      <c r="AA648" s="5" t="str">
        <f t="shared" si="135"/>
        <v xml:space="preserve">UPDATE TB_APT SET gu =' ' WHERE APT_NM LIKE '% %'  ; </v>
      </c>
    </row>
    <row r="649" spans="15:27" ht="16.5" customHeight="1">
      <c r="O649" t="str">
        <f t="shared" si="125"/>
        <v/>
      </c>
      <c r="P649" s="5" t="str">
        <f t="shared" si="126"/>
        <v xml:space="preserve"> </v>
      </c>
      <c r="Q649" s="5" t="str">
        <f t="shared" si="127"/>
        <v xml:space="preserve"> </v>
      </c>
      <c r="R649" s="5" t="str">
        <f t="shared" si="128"/>
        <v/>
      </c>
      <c r="S649" s="5">
        <f t="shared" si="129"/>
        <v>0</v>
      </c>
      <c r="T649" s="5">
        <f t="shared" si="130"/>
        <v>0</v>
      </c>
      <c r="U649" s="3" t="str">
        <f t="shared" si="131"/>
        <v>INSERT INTO TB_APT (SANG, APT_NM, YR, SAEDAE, APT_NO) VALUES (' ',' ','','0','0');</v>
      </c>
      <c r="V649" s="6" t="e">
        <f t="shared" si="132"/>
        <v>#VALUE!</v>
      </c>
      <c r="X649" s="7" t="str">
        <f t="shared" si="133"/>
        <v xml:space="preserve">UPDATE TB_APT SET APT_NO ='' WHERE APT_NM LIKE '% %'  ; </v>
      </c>
      <c r="Z649" s="5" t="str">
        <f t="shared" si="134"/>
        <v xml:space="preserve"> ,' '</v>
      </c>
      <c r="AA649" s="5" t="str">
        <f t="shared" si="135"/>
        <v xml:space="preserve">UPDATE TB_APT SET gu =' ' WHERE APT_NM LIKE '% %'  ; </v>
      </c>
    </row>
    <row r="650" spans="15:27" ht="16.5" customHeight="1">
      <c r="O650" t="str">
        <f t="shared" si="125"/>
        <v/>
      </c>
      <c r="P650" s="5" t="str">
        <f t="shared" si="126"/>
        <v xml:space="preserve"> </v>
      </c>
      <c r="Q650" s="5" t="str">
        <f t="shared" si="127"/>
        <v xml:space="preserve"> </v>
      </c>
      <c r="R650" s="5" t="str">
        <f t="shared" si="128"/>
        <v/>
      </c>
      <c r="S650" s="5">
        <f t="shared" si="129"/>
        <v>0</v>
      </c>
      <c r="T650" s="5">
        <f t="shared" si="130"/>
        <v>0</v>
      </c>
      <c r="U650" s="3" t="str">
        <f t="shared" si="131"/>
        <v>INSERT INTO TB_APT (SANG, APT_NM, YR, SAEDAE, APT_NO) VALUES (' ',' ','','0','0');</v>
      </c>
      <c r="V650" s="6" t="e">
        <f t="shared" si="132"/>
        <v>#VALUE!</v>
      </c>
      <c r="X650" s="7" t="str">
        <f t="shared" si="133"/>
        <v xml:space="preserve">UPDATE TB_APT SET APT_NO ='' WHERE APT_NM LIKE '% %'  ; </v>
      </c>
      <c r="Z650" s="5" t="str">
        <f t="shared" si="134"/>
        <v xml:space="preserve"> ,' '</v>
      </c>
      <c r="AA650" s="5" t="str">
        <f t="shared" si="135"/>
        <v xml:space="preserve">UPDATE TB_APT SET gu =' ' WHERE APT_NM LIKE '% %'  ; </v>
      </c>
    </row>
    <row r="651" spans="15:27" ht="16.5" customHeight="1">
      <c r="O651" t="str">
        <f t="shared" si="125"/>
        <v/>
      </c>
      <c r="P651" s="5" t="str">
        <f t="shared" si="126"/>
        <v xml:space="preserve"> </v>
      </c>
      <c r="Q651" s="5" t="str">
        <f t="shared" si="127"/>
        <v xml:space="preserve"> </v>
      </c>
      <c r="R651" s="5" t="str">
        <f t="shared" si="128"/>
        <v/>
      </c>
      <c r="S651" s="5">
        <f t="shared" si="129"/>
        <v>0</v>
      </c>
      <c r="T651" s="5">
        <f t="shared" si="130"/>
        <v>0</v>
      </c>
      <c r="U651" s="3" t="str">
        <f t="shared" si="131"/>
        <v>INSERT INTO TB_APT (SANG, APT_NM, YR, SAEDAE, APT_NO) VALUES (' ',' ','','0','0');</v>
      </c>
      <c r="V651" s="6" t="e">
        <f t="shared" si="132"/>
        <v>#VALUE!</v>
      </c>
      <c r="X651" s="7" t="str">
        <f t="shared" si="133"/>
        <v xml:space="preserve">UPDATE TB_APT SET APT_NO ='' WHERE APT_NM LIKE '% %'  ; </v>
      </c>
      <c r="Z651" s="5" t="str">
        <f t="shared" si="134"/>
        <v xml:space="preserve"> ,' '</v>
      </c>
      <c r="AA651" s="5" t="str">
        <f t="shared" si="135"/>
        <v xml:space="preserve">UPDATE TB_APT SET gu =' ' WHERE APT_NM LIKE '% %'  ; </v>
      </c>
    </row>
    <row r="652" spans="15:27" ht="16.5" customHeight="1">
      <c r="O652" t="str">
        <f t="shared" si="125"/>
        <v/>
      </c>
      <c r="P652" s="5" t="str">
        <f t="shared" si="126"/>
        <v xml:space="preserve"> </v>
      </c>
      <c r="Q652" s="5" t="str">
        <f t="shared" si="127"/>
        <v xml:space="preserve"> </v>
      </c>
      <c r="R652" s="5" t="str">
        <f t="shared" si="128"/>
        <v/>
      </c>
      <c r="S652" s="5">
        <f t="shared" si="129"/>
        <v>0</v>
      </c>
      <c r="T652" s="5">
        <f t="shared" si="130"/>
        <v>0</v>
      </c>
      <c r="U652" s="3" t="str">
        <f t="shared" si="131"/>
        <v>INSERT INTO TB_APT (SANG, APT_NM, YR, SAEDAE, APT_NO) VALUES (' ',' ','','0','0');</v>
      </c>
      <c r="V652" s="6" t="e">
        <f t="shared" si="132"/>
        <v>#VALUE!</v>
      </c>
      <c r="X652" s="7" t="str">
        <f t="shared" si="133"/>
        <v xml:space="preserve">UPDATE TB_APT SET APT_NO ='' WHERE APT_NM LIKE '% %'  ; </v>
      </c>
      <c r="Z652" s="5" t="str">
        <f t="shared" si="134"/>
        <v xml:space="preserve"> ,' '</v>
      </c>
      <c r="AA652" s="5" t="str">
        <f t="shared" si="135"/>
        <v xml:space="preserve">UPDATE TB_APT SET gu =' ' WHERE APT_NM LIKE '% %'  ; </v>
      </c>
    </row>
    <row r="653" spans="15:27" ht="16.5" customHeight="1">
      <c r="O653" t="str">
        <f t="shared" si="125"/>
        <v/>
      </c>
      <c r="P653" s="5" t="str">
        <f t="shared" si="126"/>
        <v xml:space="preserve"> </v>
      </c>
      <c r="Q653" s="5" t="str">
        <f t="shared" si="127"/>
        <v xml:space="preserve"> </v>
      </c>
      <c r="R653" s="5" t="str">
        <f t="shared" si="128"/>
        <v/>
      </c>
      <c r="S653" s="5">
        <f t="shared" si="129"/>
        <v>0</v>
      </c>
      <c r="T653" s="5">
        <f t="shared" si="130"/>
        <v>0</v>
      </c>
      <c r="U653" s="3" t="str">
        <f t="shared" si="131"/>
        <v>INSERT INTO TB_APT (SANG, APT_NM, YR, SAEDAE, APT_NO) VALUES (' ',' ','','0','0');</v>
      </c>
      <c r="V653" s="6" t="e">
        <f t="shared" si="132"/>
        <v>#VALUE!</v>
      </c>
      <c r="X653" s="7" t="str">
        <f t="shared" si="133"/>
        <v xml:space="preserve">UPDATE TB_APT SET APT_NO ='' WHERE APT_NM LIKE '% %'  ; </v>
      </c>
      <c r="Z653" s="5" t="str">
        <f t="shared" si="134"/>
        <v xml:space="preserve"> ,' '</v>
      </c>
      <c r="AA653" s="5" t="str">
        <f t="shared" si="135"/>
        <v xml:space="preserve">UPDATE TB_APT SET gu =' ' WHERE APT_NM LIKE '% %'  ; </v>
      </c>
    </row>
    <row r="654" spans="15:27" ht="16.5" customHeight="1">
      <c r="O654" t="str">
        <f t="shared" si="125"/>
        <v/>
      </c>
      <c r="P654" s="5" t="str">
        <f t="shared" si="126"/>
        <v xml:space="preserve"> </v>
      </c>
      <c r="Q654" s="5" t="str">
        <f t="shared" si="127"/>
        <v xml:space="preserve"> </v>
      </c>
      <c r="R654" s="5" t="str">
        <f t="shared" si="128"/>
        <v/>
      </c>
      <c r="S654" s="5">
        <f t="shared" si="129"/>
        <v>0</v>
      </c>
      <c r="T654" s="5">
        <f t="shared" si="130"/>
        <v>0</v>
      </c>
      <c r="U654" s="3" t="str">
        <f t="shared" si="131"/>
        <v>INSERT INTO TB_APT (SANG, APT_NM, YR, SAEDAE, APT_NO) VALUES (' ',' ','','0','0');</v>
      </c>
      <c r="V654" s="6" t="e">
        <f t="shared" si="132"/>
        <v>#VALUE!</v>
      </c>
      <c r="X654" s="7" t="str">
        <f t="shared" si="133"/>
        <v xml:space="preserve">UPDATE TB_APT SET APT_NO ='' WHERE APT_NM LIKE '% %'  ; </v>
      </c>
      <c r="Z654" s="5" t="str">
        <f t="shared" si="134"/>
        <v xml:space="preserve"> ,' '</v>
      </c>
      <c r="AA654" s="5" t="str">
        <f t="shared" si="135"/>
        <v xml:space="preserve">UPDATE TB_APT SET gu =' ' WHERE APT_NM LIKE '% %'  ; </v>
      </c>
    </row>
    <row r="655" spans="15:27" ht="16.5" customHeight="1">
      <c r="O655" t="str">
        <f t="shared" si="125"/>
        <v/>
      </c>
      <c r="P655" s="5" t="str">
        <f t="shared" si="126"/>
        <v xml:space="preserve"> </v>
      </c>
      <c r="Q655" s="5" t="str">
        <f t="shared" si="127"/>
        <v xml:space="preserve"> </v>
      </c>
      <c r="R655" s="5" t="str">
        <f t="shared" si="128"/>
        <v/>
      </c>
      <c r="S655" s="5">
        <f t="shared" si="129"/>
        <v>0</v>
      </c>
      <c r="T655" s="5">
        <f t="shared" si="130"/>
        <v>0</v>
      </c>
      <c r="U655" s="3" t="str">
        <f t="shared" si="131"/>
        <v>INSERT INTO TB_APT (SANG, APT_NM, YR, SAEDAE, APT_NO) VALUES (' ',' ','','0','0');</v>
      </c>
      <c r="V655" s="6" t="e">
        <f t="shared" si="132"/>
        <v>#VALUE!</v>
      </c>
      <c r="X655" s="7" t="str">
        <f t="shared" si="133"/>
        <v xml:space="preserve">UPDATE TB_APT SET APT_NO ='' WHERE APT_NM LIKE '% %'  ; </v>
      </c>
      <c r="Z655" s="5" t="str">
        <f t="shared" si="134"/>
        <v xml:space="preserve"> ,' '</v>
      </c>
      <c r="AA655" s="5" t="str">
        <f t="shared" si="135"/>
        <v xml:space="preserve">UPDATE TB_APT SET gu =' ' WHERE APT_NM LIKE '% %'  ; </v>
      </c>
    </row>
    <row r="656" spans="15:27" ht="16.5" customHeight="1">
      <c r="O656" t="str">
        <f t="shared" si="125"/>
        <v/>
      </c>
      <c r="P656" s="5" t="str">
        <f t="shared" si="126"/>
        <v xml:space="preserve"> </v>
      </c>
      <c r="Q656" s="5" t="str">
        <f t="shared" si="127"/>
        <v xml:space="preserve"> </v>
      </c>
      <c r="R656" s="5" t="str">
        <f t="shared" si="128"/>
        <v/>
      </c>
      <c r="S656" s="5">
        <f t="shared" si="129"/>
        <v>0</v>
      </c>
      <c r="T656" s="5">
        <f t="shared" si="130"/>
        <v>0</v>
      </c>
      <c r="U656" s="3" t="str">
        <f t="shared" si="131"/>
        <v>INSERT INTO TB_APT (SANG, APT_NM, YR, SAEDAE, APT_NO) VALUES (' ',' ','','0','0');</v>
      </c>
      <c r="V656" s="6" t="e">
        <f t="shared" si="132"/>
        <v>#VALUE!</v>
      </c>
      <c r="X656" s="7" t="str">
        <f t="shared" si="133"/>
        <v xml:space="preserve">UPDATE TB_APT SET APT_NO ='' WHERE APT_NM LIKE '% %'  ; </v>
      </c>
      <c r="Z656" s="5" t="str">
        <f t="shared" si="134"/>
        <v xml:space="preserve"> ,' '</v>
      </c>
      <c r="AA656" s="5" t="str">
        <f t="shared" si="135"/>
        <v xml:space="preserve">UPDATE TB_APT SET gu =' ' WHERE APT_NM LIKE '% %'  ; </v>
      </c>
    </row>
    <row r="657" spans="15:27" ht="16.5" customHeight="1">
      <c r="O657" t="str">
        <f t="shared" si="125"/>
        <v/>
      </c>
      <c r="P657" s="5" t="str">
        <f t="shared" si="126"/>
        <v xml:space="preserve"> </v>
      </c>
      <c r="Q657" s="5" t="str">
        <f t="shared" si="127"/>
        <v xml:space="preserve"> </v>
      </c>
      <c r="R657" s="5" t="str">
        <f t="shared" si="128"/>
        <v/>
      </c>
      <c r="S657" s="5">
        <f t="shared" si="129"/>
        <v>0</v>
      </c>
      <c r="T657" s="5">
        <f t="shared" si="130"/>
        <v>0</v>
      </c>
      <c r="U657" s="3" t="str">
        <f t="shared" si="131"/>
        <v>INSERT INTO TB_APT (SANG, APT_NM, YR, SAEDAE, APT_NO) VALUES (' ',' ','','0','0');</v>
      </c>
      <c r="V657" s="6" t="e">
        <f t="shared" si="132"/>
        <v>#VALUE!</v>
      </c>
      <c r="X657" s="7" t="str">
        <f t="shared" si="133"/>
        <v xml:space="preserve">UPDATE TB_APT SET APT_NO ='' WHERE APT_NM LIKE '% %'  ; </v>
      </c>
      <c r="Z657" s="5" t="str">
        <f t="shared" si="134"/>
        <v xml:space="preserve"> ,' '</v>
      </c>
      <c r="AA657" s="5" t="str">
        <f t="shared" si="135"/>
        <v xml:space="preserve">UPDATE TB_APT SET gu =' ' WHERE APT_NM LIKE '% %'  ; </v>
      </c>
    </row>
    <row r="658" spans="15:27" ht="16.5" customHeight="1">
      <c r="O658" t="str">
        <f t="shared" si="125"/>
        <v/>
      </c>
      <c r="P658" s="5" t="str">
        <f t="shared" si="126"/>
        <v xml:space="preserve"> </v>
      </c>
      <c r="Q658" s="5" t="str">
        <f t="shared" si="127"/>
        <v xml:space="preserve"> </v>
      </c>
      <c r="R658" s="5" t="str">
        <f t="shared" si="128"/>
        <v/>
      </c>
      <c r="S658" s="5">
        <f t="shared" si="129"/>
        <v>0</v>
      </c>
      <c r="T658" s="5">
        <f t="shared" si="130"/>
        <v>0</v>
      </c>
      <c r="U658" s="3" t="str">
        <f t="shared" si="131"/>
        <v>INSERT INTO TB_APT (SANG, APT_NM, YR, SAEDAE, APT_NO) VALUES (' ',' ','','0','0');</v>
      </c>
      <c r="V658" s="6" t="e">
        <f t="shared" si="132"/>
        <v>#VALUE!</v>
      </c>
      <c r="X658" s="7" t="str">
        <f t="shared" si="133"/>
        <v xml:space="preserve">UPDATE TB_APT SET APT_NO ='' WHERE APT_NM LIKE '% %'  ; </v>
      </c>
      <c r="Z658" s="5" t="str">
        <f t="shared" si="134"/>
        <v xml:space="preserve"> ,' '</v>
      </c>
      <c r="AA658" s="5" t="str">
        <f t="shared" si="135"/>
        <v xml:space="preserve">UPDATE TB_APT SET gu =' ' WHERE APT_NM LIKE '% %'  ; </v>
      </c>
    </row>
    <row r="659" spans="15:27" ht="16.5" customHeight="1">
      <c r="O659" t="str">
        <f t="shared" si="125"/>
        <v/>
      </c>
      <c r="P659" s="5" t="str">
        <f t="shared" si="126"/>
        <v xml:space="preserve"> </v>
      </c>
      <c r="Q659" s="5" t="str">
        <f t="shared" si="127"/>
        <v xml:space="preserve"> </v>
      </c>
      <c r="R659" s="5" t="str">
        <f t="shared" si="128"/>
        <v/>
      </c>
      <c r="S659" s="5">
        <f t="shared" si="129"/>
        <v>0</v>
      </c>
      <c r="T659" s="5">
        <f t="shared" si="130"/>
        <v>0</v>
      </c>
      <c r="U659" s="3" t="str">
        <f t="shared" si="131"/>
        <v>INSERT INTO TB_APT (SANG, APT_NM, YR, SAEDAE, APT_NO) VALUES (' ',' ','','0','0');</v>
      </c>
      <c r="V659" s="6" t="e">
        <f t="shared" si="132"/>
        <v>#VALUE!</v>
      </c>
      <c r="X659" s="7" t="str">
        <f t="shared" si="133"/>
        <v xml:space="preserve">UPDATE TB_APT SET APT_NO ='' WHERE APT_NM LIKE '% %'  ; </v>
      </c>
      <c r="Z659" s="5" t="str">
        <f t="shared" si="134"/>
        <v xml:space="preserve"> ,' '</v>
      </c>
      <c r="AA659" s="5" t="str">
        <f t="shared" si="135"/>
        <v xml:space="preserve">UPDATE TB_APT SET gu =' ' WHERE APT_NM LIKE '% %'  ; </v>
      </c>
    </row>
    <row r="660" spans="15:27" ht="16.5" customHeight="1">
      <c r="O660" t="str">
        <f t="shared" si="125"/>
        <v/>
      </c>
      <c r="P660" s="5" t="str">
        <f t="shared" si="126"/>
        <v xml:space="preserve"> </v>
      </c>
      <c r="Q660" s="5" t="str">
        <f t="shared" si="127"/>
        <v xml:space="preserve"> </v>
      </c>
      <c r="R660" s="5" t="str">
        <f t="shared" si="128"/>
        <v/>
      </c>
      <c r="S660" s="5">
        <f t="shared" si="129"/>
        <v>0</v>
      </c>
      <c r="T660" s="5">
        <f t="shared" si="130"/>
        <v>0</v>
      </c>
      <c r="U660" s="3" t="str">
        <f t="shared" si="131"/>
        <v>INSERT INTO TB_APT (SANG, APT_NM, YR, SAEDAE, APT_NO) VALUES (' ',' ','','0','0');</v>
      </c>
      <c r="V660" s="6" t="e">
        <f t="shared" si="132"/>
        <v>#VALUE!</v>
      </c>
      <c r="X660" s="7" t="str">
        <f t="shared" si="133"/>
        <v xml:space="preserve">UPDATE TB_APT SET APT_NO ='' WHERE APT_NM LIKE '% %'  ; </v>
      </c>
      <c r="Z660" s="5" t="str">
        <f t="shared" si="134"/>
        <v xml:space="preserve"> ,' '</v>
      </c>
      <c r="AA660" s="5" t="str">
        <f t="shared" si="135"/>
        <v xml:space="preserve">UPDATE TB_APT SET gu =' ' WHERE APT_NM LIKE '% %'  ; </v>
      </c>
    </row>
    <row r="661" spans="15:27" ht="16.5" customHeight="1">
      <c r="O661" t="str">
        <f t="shared" si="125"/>
        <v/>
      </c>
      <c r="P661" s="5" t="str">
        <f t="shared" si="126"/>
        <v xml:space="preserve"> </v>
      </c>
      <c r="Q661" s="5" t="str">
        <f t="shared" si="127"/>
        <v xml:space="preserve"> </v>
      </c>
      <c r="R661" s="5" t="str">
        <f t="shared" si="128"/>
        <v/>
      </c>
      <c r="S661" s="5">
        <f t="shared" si="129"/>
        <v>0</v>
      </c>
      <c r="T661" s="5">
        <f t="shared" si="130"/>
        <v>0</v>
      </c>
      <c r="U661" s="3" t="str">
        <f t="shared" si="131"/>
        <v>INSERT INTO TB_APT (SANG, APT_NM, YR, SAEDAE, APT_NO) VALUES (' ',' ','','0','0');</v>
      </c>
      <c r="V661" s="6" t="e">
        <f t="shared" si="132"/>
        <v>#VALUE!</v>
      </c>
      <c r="X661" s="7" t="str">
        <f t="shared" si="133"/>
        <v xml:space="preserve">UPDATE TB_APT SET APT_NO ='' WHERE APT_NM LIKE '% %'  ; </v>
      </c>
      <c r="Z661" s="5" t="str">
        <f t="shared" si="134"/>
        <v xml:space="preserve"> ,' '</v>
      </c>
      <c r="AA661" s="5" t="str">
        <f t="shared" si="135"/>
        <v xml:space="preserve">UPDATE TB_APT SET gu =' ' WHERE APT_NM LIKE '% %'  ; </v>
      </c>
    </row>
    <row r="662" spans="15:27" ht="16.5" customHeight="1">
      <c r="O662" t="str">
        <f t="shared" si="125"/>
        <v/>
      </c>
      <c r="P662" s="5" t="str">
        <f t="shared" si="126"/>
        <v xml:space="preserve"> </v>
      </c>
      <c r="Q662" s="5" t="str">
        <f t="shared" si="127"/>
        <v xml:space="preserve"> </v>
      </c>
      <c r="R662" s="5" t="str">
        <f t="shared" si="128"/>
        <v/>
      </c>
      <c r="S662" s="5">
        <f t="shared" si="129"/>
        <v>0</v>
      </c>
      <c r="T662" s="5">
        <f t="shared" si="130"/>
        <v>0</v>
      </c>
      <c r="U662" s="3" t="str">
        <f t="shared" si="131"/>
        <v>INSERT INTO TB_APT (SANG, APT_NM, YR, SAEDAE, APT_NO) VALUES (' ',' ','','0','0');</v>
      </c>
      <c r="V662" s="6" t="e">
        <f t="shared" si="132"/>
        <v>#VALUE!</v>
      </c>
      <c r="X662" s="7" t="str">
        <f t="shared" si="133"/>
        <v xml:space="preserve">UPDATE TB_APT SET APT_NO ='' WHERE APT_NM LIKE '% %'  ; </v>
      </c>
      <c r="Z662" s="5" t="str">
        <f t="shared" si="134"/>
        <v xml:space="preserve"> ,' '</v>
      </c>
      <c r="AA662" s="5" t="str">
        <f t="shared" si="135"/>
        <v xml:space="preserve">UPDATE TB_APT SET gu =' ' WHERE APT_NM LIKE '% %'  ; </v>
      </c>
    </row>
    <row r="663" spans="15:27" ht="16.5" customHeight="1">
      <c r="O663" t="str">
        <f t="shared" si="125"/>
        <v/>
      </c>
      <c r="P663" s="5" t="str">
        <f t="shared" si="126"/>
        <v xml:space="preserve"> </v>
      </c>
      <c r="Q663" s="5" t="str">
        <f t="shared" si="127"/>
        <v xml:space="preserve"> </v>
      </c>
      <c r="R663" s="5" t="str">
        <f t="shared" si="128"/>
        <v/>
      </c>
      <c r="S663" s="5">
        <f t="shared" si="129"/>
        <v>0</v>
      </c>
      <c r="T663" s="5">
        <f t="shared" si="130"/>
        <v>0</v>
      </c>
      <c r="U663" s="3" t="str">
        <f t="shared" si="131"/>
        <v>INSERT INTO TB_APT (SANG, APT_NM, YR, SAEDAE, APT_NO) VALUES (' ',' ','','0','0');</v>
      </c>
      <c r="V663" s="6" t="e">
        <f t="shared" si="132"/>
        <v>#VALUE!</v>
      </c>
      <c r="X663" s="7" t="str">
        <f t="shared" si="133"/>
        <v xml:space="preserve">UPDATE TB_APT SET APT_NO ='' WHERE APT_NM LIKE '% %'  ; </v>
      </c>
      <c r="Z663" s="5" t="str">
        <f t="shared" si="134"/>
        <v xml:space="preserve"> ,' '</v>
      </c>
      <c r="AA663" s="5" t="str">
        <f t="shared" si="135"/>
        <v xml:space="preserve">UPDATE TB_APT SET gu =' ' WHERE APT_NM LIKE '% %'  ; </v>
      </c>
    </row>
    <row r="664" spans="15:27" ht="16.5" customHeight="1">
      <c r="O664" t="str">
        <f t="shared" si="125"/>
        <v/>
      </c>
      <c r="P664" s="5" t="str">
        <f t="shared" si="126"/>
        <v xml:space="preserve"> </v>
      </c>
      <c r="Q664" s="5" t="str">
        <f t="shared" si="127"/>
        <v xml:space="preserve"> </v>
      </c>
      <c r="R664" s="5" t="str">
        <f t="shared" si="128"/>
        <v/>
      </c>
      <c r="S664" s="5">
        <f t="shared" si="129"/>
        <v>0</v>
      </c>
      <c r="T664" s="5">
        <f t="shared" si="130"/>
        <v>0</v>
      </c>
      <c r="U664" s="3" t="str">
        <f t="shared" si="131"/>
        <v>INSERT INTO TB_APT (SANG, APT_NM, YR, SAEDAE, APT_NO) VALUES (' ',' ','','0','0');</v>
      </c>
      <c r="V664" s="6" t="e">
        <f t="shared" si="132"/>
        <v>#VALUE!</v>
      </c>
      <c r="X664" s="7" t="str">
        <f t="shared" si="133"/>
        <v xml:space="preserve">UPDATE TB_APT SET APT_NO ='' WHERE APT_NM LIKE '% %'  ; </v>
      </c>
      <c r="Z664" s="5" t="str">
        <f t="shared" si="134"/>
        <v xml:space="preserve"> ,' '</v>
      </c>
      <c r="AA664" s="5" t="str">
        <f t="shared" si="135"/>
        <v xml:space="preserve">UPDATE TB_APT SET gu =' ' WHERE APT_NM LIKE '% %'  ; </v>
      </c>
    </row>
    <row r="665" spans="15:27" ht="16.5" customHeight="1">
      <c r="O665" t="str">
        <f t="shared" si="125"/>
        <v/>
      </c>
      <c r="P665" s="5" t="str">
        <f t="shared" si="126"/>
        <v xml:space="preserve"> </v>
      </c>
      <c r="Q665" s="5" t="str">
        <f t="shared" si="127"/>
        <v xml:space="preserve"> </v>
      </c>
      <c r="R665" s="5" t="str">
        <f t="shared" si="128"/>
        <v/>
      </c>
      <c r="S665" s="5">
        <f t="shared" si="129"/>
        <v>0</v>
      </c>
      <c r="T665" s="5">
        <f t="shared" si="130"/>
        <v>0</v>
      </c>
      <c r="U665" s="3" t="str">
        <f t="shared" si="131"/>
        <v>INSERT INTO TB_APT (SANG, APT_NM, YR, SAEDAE, APT_NO) VALUES (' ',' ','','0','0');</v>
      </c>
      <c r="V665" s="6" t="e">
        <f t="shared" si="132"/>
        <v>#VALUE!</v>
      </c>
      <c r="X665" s="7" t="str">
        <f t="shared" si="133"/>
        <v xml:space="preserve">UPDATE TB_APT SET APT_NO ='' WHERE APT_NM LIKE '% %'  ; </v>
      </c>
      <c r="Z665" s="5" t="str">
        <f t="shared" si="134"/>
        <v xml:space="preserve"> ,' '</v>
      </c>
      <c r="AA665" s="5" t="str">
        <f t="shared" si="135"/>
        <v xml:space="preserve">UPDATE TB_APT SET gu =' ' WHERE APT_NM LIKE '% %'  ; </v>
      </c>
    </row>
    <row r="666" spans="15:27" ht="16.5" customHeight="1">
      <c r="O666" t="str">
        <f t="shared" si="125"/>
        <v/>
      </c>
      <c r="P666" s="5" t="str">
        <f t="shared" si="126"/>
        <v xml:space="preserve"> </v>
      </c>
      <c r="Q666" s="5" t="str">
        <f t="shared" si="127"/>
        <v xml:space="preserve"> </v>
      </c>
      <c r="R666" s="5" t="str">
        <f t="shared" si="128"/>
        <v/>
      </c>
      <c r="S666" s="5">
        <f t="shared" si="129"/>
        <v>0</v>
      </c>
      <c r="T666" s="5">
        <f t="shared" si="130"/>
        <v>0</v>
      </c>
      <c r="U666" s="3" t="str">
        <f t="shared" si="131"/>
        <v>INSERT INTO TB_APT (SANG, APT_NM, YR, SAEDAE, APT_NO) VALUES (' ',' ','','0','0');</v>
      </c>
      <c r="V666" s="6" t="e">
        <f t="shared" si="132"/>
        <v>#VALUE!</v>
      </c>
      <c r="X666" s="7" t="str">
        <f t="shared" si="133"/>
        <v xml:space="preserve">UPDATE TB_APT SET APT_NO ='' WHERE APT_NM LIKE '% %'  ; </v>
      </c>
      <c r="Z666" s="5" t="str">
        <f t="shared" si="134"/>
        <v xml:space="preserve"> ,' '</v>
      </c>
      <c r="AA666" s="5" t="str">
        <f t="shared" si="135"/>
        <v xml:space="preserve">UPDATE TB_APT SET gu =' ' WHERE APT_NM LIKE '% %'  ; </v>
      </c>
    </row>
    <row r="667" spans="15:27" ht="16.5" customHeight="1">
      <c r="O667" t="str">
        <f t="shared" si="125"/>
        <v/>
      </c>
      <c r="P667" s="5" t="str">
        <f t="shared" si="126"/>
        <v xml:space="preserve"> </v>
      </c>
      <c r="Q667" s="5" t="str">
        <f t="shared" si="127"/>
        <v xml:space="preserve"> </v>
      </c>
      <c r="R667" s="5" t="str">
        <f t="shared" si="128"/>
        <v/>
      </c>
      <c r="S667" s="5">
        <f t="shared" si="129"/>
        <v>0</v>
      </c>
      <c r="T667" s="5">
        <f t="shared" si="130"/>
        <v>0</v>
      </c>
      <c r="U667" s="3" t="str">
        <f t="shared" si="131"/>
        <v>INSERT INTO TB_APT (SANG, APT_NM, YR, SAEDAE, APT_NO) VALUES (' ',' ','','0','0');</v>
      </c>
      <c r="V667" s="6" t="e">
        <f t="shared" si="132"/>
        <v>#VALUE!</v>
      </c>
      <c r="X667" s="7" t="str">
        <f t="shared" si="133"/>
        <v xml:space="preserve">UPDATE TB_APT SET APT_NO ='' WHERE APT_NM LIKE '% %'  ; </v>
      </c>
      <c r="Z667" s="5" t="str">
        <f t="shared" si="134"/>
        <v xml:space="preserve"> ,' '</v>
      </c>
      <c r="AA667" s="5" t="str">
        <f t="shared" si="135"/>
        <v xml:space="preserve">UPDATE TB_APT SET gu =' ' WHERE APT_NM LIKE '% %'  ; </v>
      </c>
    </row>
    <row r="668" spans="15:27" ht="16.5" customHeight="1">
      <c r="O668" t="str">
        <f t="shared" si="125"/>
        <v/>
      </c>
      <c r="P668" s="5" t="str">
        <f t="shared" si="126"/>
        <v xml:space="preserve"> </v>
      </c>
      <c r="Q668" s="5" t="str">
        <f t="shared" si="127"/>
        <v xml:space="preserve"> </v>
      </c>
      <c r="R668" s="5" t="str">
        <f t="shared" si="128"/>
        <v/>
      </c>
      <c r="S668" s="5">
        <f t="shared" si="129"/>
        <v>0</v>
      </c>
      <c r="T668" s="5">
        <f t="shared" si="130"/>
        <v>0</v>
      </c>
      <c r="U668" s="3" t="str">
        <f t="shared" si="131"/>
        <v>INSERT INTO TB_APT (SANG, APT_NM, YR, SAEDAE, APT_NO) VALUES (' ',' ','','0','0');</v>
      </c>
      <c r="V668" s="6" t="e">
        <f t="shared" si="132"/>
        <v>#VALUE!</v>
      </c>
      <c r="X668" s="7" t="str">
        <f t="shared" si="133"/>
        <v xml:space="preserve">UPDATE TB_APT SET APT_NO ='' WHERE APT_NM LIKE '% %'  ; </v>
      </c>
      <c r="Z668" s="5" t="str">
        <f t="shared" si="134"/>
        <v xml:space="preserve"> ,' '</v>
      </c>
      <c r="AA668" s="5" t="str">
        <f t="shared" si="135"/>
        <v xml:space="preserve">UPDATE TB_APT SET gu =' ' WHERE APT_NM LIKE '% %'  ; </v>
      </c>
    </row>
    <row r="669" spans="15:27" ht="16.5" customHeight="1">
      <c r="O669" t="str">
        <f t="shared" si="125"/>
        <v/>
      </c>
      <c r="P669" s="5" t="str">
        <f t="shared" si="126"/>
        <v xml:space="preserve"> </v>
      </c>
      <c r="Q669" s="5" t="str">
        <f t="shared" si="127"/>
        <v xml:space="preserve"> </v>
      </c>
      <c r="R669" s="5" t="str">
        <f t="shared" si="128"/>
        <v/>
      </c>
      <c r="S669" s="5">
        <f t="shared" si="129"/>
        <v>0</v>
      </c>
      <c r="T669" s="5">
        <f t="shared" si="130"/>
        <v>0</v>
      </c>
      <c r="U669" s="3" t="str">
        <f t="shared" si="131"/>
        <v>INSERT INTO TB_APT (SANG, APT_NM, YR, SAEDAE, APT_NO) VALUES (' ',' ','','0','0');</v>
      </c>
      <c r="V669" s="6" t="e">
        <f t="shared" si="132"/>
        <v>#VALUE!</v>
      </c>
      <c r="X669" s="7" t="str">
        <f t="shared" si="133"/>
        <v xml:space="preserve">UPDATE TB_APT SET APT_NO ='' WHERE APT_NM LIKE '% %'  ; </v>
      </c>
      <c r="Z669" s="5" t="str">
        <f t="shared" si="134"/>
        <v xml:space="preserve"> ,' '</v>
      </c>
      <c r="AA669" s="5" t="str">
        <f t="shared" si="135"/>
        <v xml:space="preserve">UPDATE TB_APT SET gu =' ' WHERE APT_NM LIKE '% %'  ; </v>
      </c>
    </row>
    <row r="670" spans="15:27" ht="16.5" customHeight="1">
      <c r="O670" t="str">
        <f t="shared" si="125"/>
        <v/>
      </c>
      <c r="P670" s="5" t="str">
        <f t="shared" si="126"/>
        <v xml:space="preserve"> </v>
      </c>
      <c r="Q670" s="5" t="str">
        <f t="shared" si="127"/>
        <v xml:space="preserve"> </v>
      </c>
      <c r="R670" s="5" t="str">
        <f t="shared" si="128"/>
        <v/>
      </c>
      <c r="S670" s="5">
        <f t="shared" si="129"/>
        <v>0</v>
      </c>
      <c r="T670" s="5">
        <f t="shared" si="130"/>
        <v>0</v>
      </c>
      <c r="U670" s="3" t="str">
        <f t="shared" si="131"/>
        <v>INSERT INTO TB_APT (SANG, APT_NM, YR, SAEDAE, APT_NO) VALUES (' ',' ','','0','0');</v>
      </c>
      <c r="V670" s="6" t="e">
        <f t="shared" si="132"/>
        <v>#VALUE!</v>
      </c>
      <c r="X670" s="7" t="str">
        <f t="shared" si="133"/>
        <v xml:space="preserve">UPDATE TB_APT SET APT_NO ='' WHERE APT_NM LIKE '% %'  ; </v>
      </c>
      <c r="Z670" s="5" t="str">
        <f t="shared" si="134"/>
        <v xml:space="preserve"> ,' '</v>
      </c>
      <c r="AA670" s="5" t="str">
        <f t="shared" si="135"/>
        <v xml:space="preserve">UPDATE TB_APT SET gu =' ' WHERE APT_NM LIKE '% %'  ; </v>
      </c>
    </row>
    <row r="671" spans="15:27" ht="16.5" customHeight="1">
      <c r="O671" t="str">
        <f t="shared" si="125"/>
        <v/>
      </c>
      <c r="P671" s="5" t="str">
        <f t="shared" si="126"/>
        <v xml:space="preserve"> </v>
      </c>
      <c r="Q671" s="5" t="str">
        <f t="shared" si="127"/>
        <v xml:space="preserve"> </v>
      </c>
      <c r="R671" s="5" t="str">
        <f t="shared" si="128"/>
        <v/>
      </c>
      <c r="S671" s="5">
        <f t="shared" si="129"/>
        <v>0</v>
      </c>
      <c r="T671" s="5">
        <f t="shared" si="130"/>
        <v>0</v>
      </c>
      <c r="U671" s="3" t="str">
        <f t="shared" si="131"/>
        <v>INSERT INTO TB_APT (SANG, APT_NM, YR, SAEDAE, APT_NO) VALUES (' ',' ','','0','0');</v>
      </c>
      <c r="V671" s="6" t="e">
        <f t="shared" si="132"/>
        <v>#VALUE!</v>
      </c>
      <c r="X671" s="7" t="str">
        <f t="shared" si="133"/>
        <v xml:space="preserve">UPDATE TB_APT SET APT_NO ='' WHERE APT_NM LIKE '% %'  ; </v>
      </c>
      <c r="Z671" s="5" t="str">
        <f t="shared" si="134"/>
        <v xml:space="preserve"> ,' '</v>
      </c>
      <c r="AA671" s="5" t="str">
        <f t="shared" si="135"/>
        <v xml:space="preserve">UPDATE TB_APT SET gu =' ' WHERE APT_NM LIKE '% %'  ; </v>
      </c>
    </row>
    <row r="672" spans="15:27" ht="16.5" customHeight="1">
      <c r="O672" t="str">
        <f t="shared" si="125"/>
        <v/>
      </c>
      <c r="P672" s="5" t="str">
        <f t="shared" si="126"/>
        <v xml:space="preserve"> </v>
      </c>
      <c r="Q672" s="5" t="str">
        <f t="shared" si="127"/>
        <v xml:space="preserve"> </v>
      </c>
      <c r="R672" s="5" t="str">
        <f t="shared" si="128"/>
        <v/>
      </c>
      <c r="S672" s="5">
        <f t="shared" si="129"/>
        <v>0</v>
      </c>
      <c r="T672" s="5">
        <f t="shared" si="130"/>
        <v>0</v>
      </c>
      <c r="U672" s="3" t="str">
        <f t="shared" si="131"/>
        <v>INSERT INTO TB_APT (SANG, APT_NM, YR, SAEDAE, APT_NO) VALUES (' ',' ','','0','0');</v>
      </c>
      <c r="V672" s="6" t="e">
        <f t="shared" si="132"/>
        <v>#VALUE!</v>
      </c>
      <c r="X672" s="7" t="str">
        <f t="shared" si="133"/>
        <v xml:space="preserve">UPDATE TB_APT SET APT_NO ='' WHERE APT_NM LIKE '% %'  ; </v>
      </c>
      <c r="Z672" s="5" t="str">
        <f t="shared" si="134"/>
        <v xml:space="preserve"> ,' '</v>
      </c>
      <c r="AA672" s="5" t="str">
        <f t="shared" si="135"/>
        <v xml:space="preserve">UPDATE TB_APT SET gu =' ' WHERE APT_NM LIKE '% %'  ; </v>
      </c>
    </row>
    <row r="673" spans="15:27" ht="16.5" customHeight="1">
      <c r="O673" t="str">
        <f t="shared" si="125"/>
        <v/>
      </c>
      <c r="P673" s="5" t="str">
        <f t="shared" si="126"/>
        <v xml:space="preserve"> </v>
      </c>
      <c r="Q673" s="5" t="str">
        <f t="shared" si="127"/>
        <v xml:space="preserve"> </v>
      </c>
      <c r="R673" s="5" t="str">
        <f t="shared" si="128"/>
        <v/>
      </c>
      <c r="S673" s="5">
        <f t="shared" si="129"/>
        <v>0</v>
      </c>
      <c r="T673" s="5">
        <f t="shared" si="130"/>
        <v>0</v>
      </c>
      <c r="U673" s="3" t="str">
        <f t="shared" si="131"/>
        <v>INSERT INTO TB_APT (SANG, APT_NM, YR, SAEDAE, APT_NO) VALUES (' ',' ','','0','0');</v>
      </c>
      <c r="V673" s="6" t="e">
        <f t="shared" si="132"/>
        <v>#VALUE!</v>
      </c>
      <c r="X673" s="7" t="str">
        <f t="shared" si="133"/>
        <v xml:space="preserve">UPDATE TB_APT SET APT_NO ='' WHERE APT_NM LIKE '% %'  ; </v>
      </c>
      <c r="Z673" s="5" t="str">
        <f t="shared" si="134"/>
        <v xml:space="preserve"> ,' '</v>
      </c>
      <c r="AA673" s="5" t="str">
        <f t="shared" si="135"/>
        <v xml:space="preserve">UPDATE TB_APT SET gu =' ' WHERE APT_NM LIKE '% %'  ; </v>
      </c>
    </row>
    <row r="674" spans="15:27" ht="16.5" customHeight="1">
      <c r="O674" t="str">
        <f t="shared" si="125"/>
        <v/>
      </c>
      <c r="P674" s="5" t="str">
        <f t="shared" si="126"/>
        <v xml:space="preserve"> </v>
      </c>
      <c r="Q674" s="5" t="str">
        <f t="shared" si="127"/>
        <v xml:space="preserve"> </v>
      </c>
      <c r="R674" s="5" t="str">
        <f t="shared" si="128"/>
        <v/>
      </c>
      <c r="S674" s="5">
        <f t="shared" si="129"/>
        <v>0</v>
      </c>
      <c r="T674" s="5">
        <f t="shared" si="130"/>
        <v>0</v>
      </c>
      <c r="U674" s="3" t="str">
        <f t="shared" si="131"/>
        <v>INSERT INTO TB_APT (SANG, APT_NM, YR, SAEDAE, APT_NO) VALUES (' ',' ','','0','0');</v>
      </c>
      <c r="V674" s="6" t="e">
        <f t="shared" si="132"/>
        <v>#VALUE!</v>
      </c>
      <c r="X674" s="7" t="str">
        <f t="shared" si="133"/>
        <v xml:space="preserve">UPDATE TB_APT SET APT_NO ='' WHERE APT_NM LIKE '% %'  ; </v>
      </c>
      <c r="Z674" s="5" t="str">
        <f t="shared" si="134"/>
        <v xml:space="preserve"> ,' '</v>
      </c>
      <c r="AA674" s="5" t="str">
        <f t="shared" si="135"/>
        <v xml:space="preserve">UPDATE TB_APT SET gu =' ' WHERE APT_NM LIKE '% %'  ; </v>
      </c>
    </row>
    <row r="675" spans="15:27" ht="16.5" customHeight="1">
      <c r="O675" t="str">
        <f t="shared" si="125"/>
        <v/>
      </c>
      <c r="P675" s="5" t="str">
        <f t="shared" si="126"/>
        <v xml:space="preserve"> </v>
      </c>
      <c r="Q675" s="5" t="str">
        <f t="shared" si="127"/>
        <v xml:space="preserve"> </v>
      </c>
      <c r="R675" s="5" t="str">
        <f t="shared" si="128"/>
        <v/>
      </c>
      <c r="S675" s="5">
        <f t="shared" si="129"/>
        <v>0</v>
      </c>
      <c r="T675" s="5">
        <f t="shared" si="130"/>
        <v>0</v>
      </c>
      <c r="U675" s="3" t="str">
        <f t="shared" si="131"/>
        <v>INSERT INTO TB_APT (SANG, APT_NM, YR, SAEDAE, APT_NO) VALUES (' ',' ','','0','0');</v>
      </c>
      <c r="V675" s="6" t="e">
        <f t="shared" si="132"/>
        <v>#VALUE!</v>
      </c>
    </row>
    <row r="676" spans="15:27" ht="16.5" customHeight="1">
      <c r="O676" t="str">
        <f t="shared" si="125"/>
        <v/>
      </c>
      <c r="P676" s="5" t="str">
        <f t="shared" si="126"/>
        <v xml:space="preserve"> </v>
      </c>
      <c r="Q676" s="5" t="str">
        <f t="shared" si="127"/>
        <v xml:space="preserve"> </v>
      </c>
      <c r="R676" s="5" t="str">
        <f t="shared" si="128"/>
        <v/>
      </c>
      <c r="S676" s="5">
        <f t="shared" si="129"/>
        <v>0</v>
      </c>
      <c r="T676" s="5">
        <f t="shared" si="130"/>
        <v>0</v>
      </c>
      <c r="U676" s="3" t="str">
        <f t="shared" si="131"/>
        <v>INSERT INTO TB_APT (SANG, APT_NM, YR, SAEDAE, APT_NO) VALUES (' ',' ','','0','0');</v>
      </c>
      <c r="V676" s="6" t="e">
        <f t="shared" si="132"/>
        <v>#VALUE!</v>
      </c>
    </row>
    <row r="677" spans="15:27" ht="16.5" customHeight="1">
      <c r="O677" t="str">
        <f t="shared" si="125"/>
        <v/>
      </c>
      <c r="P677" s="5" t="str">
        <f t="shared" si="126"/>
        <v xml:space="preserve"> </v>
      </c>
      <c r="Q677" s="5" t="str">
        <f t="shared" si="127"/>
        <v xml:space="preserve"> </v>
      </c>
      <c r="R677" s="5" t="str">
        <f t="shared" si="128"/>
        <v/>
      </c>
      <c r="S677" s="5">
        <f t="shared" si="129"/>
        <v>0</v>
      </c>
      <c r="T677" s="5">
        <f t="shared" si="130"/>
        <v>0</v>
      </c>
      <c r="U677" s="3" t="str">
        <f t="shared" si="131"/>
        <v>INSERT INTO TB_APT (SANG, APT_NM, YR, SAEDAE, APT_NO) VALUES (' ',' ','','0','0');</v>
      </c>
      <c r="V677" s="6" t="e">
        <f t="shared" si="132"/>
        <v>#VALUE!</v>
      </c>
    </row>
    <row r="678" spans="15:27" ht="16.5" customHeight="1">
      <c r="O678" t="str">
        <f t="shared" si="125"/>
        <v/>
      </c>
      <c r="P678" s="5" t="str">
        <f t="shared" si="126"/>
        <v xml:space="preserve"> </v>
      </c>
      <c r="Q678" s="5" t="str">
        <f t="shared" si="127"/>
        <v xml:space="preserve"> </v>
      </c>
      <c r="R678" s="5" t="str">
        <f t="shared" si="128"/>
        <v/>
      </c>
      <c r="S678" s="5">
        <f t="shared" si="129"/>
        <v>0</v>
      </c>
      <c r="T678" s="5">
        <f t="shared" si="130"/>
        <v>0</v>
      </c>
      <c r="U678" s="3" t="str">
        <f t="shared" si="131"/>
        <v>INSERT INTO TB_APT (SANG, APT_NM, YR, SAEDAE, APT_NO) VALUES (' ',' ','','0','0');</v>
      </c>
      <c r="V678" s="6" t="e">
        <f t="shared" si="132"/>
        <v>#VALUE!</v>
      </c>
    </row>
    <row r="679" spans="15:27" ht="16.5" customHeight="1">
      <c r="O679" t="str">
        <f t="shared" si="125"/>
        <v/>
      </c>
      <c r="P679" s="5" t="str">
        <f t="shared" si="126"/>
        <v xml:space="preserve"> </v>
      </c>
      <c r="Q679" s="5" t="str">
        <f t="shared" si="127"/>
        <v xml:space="preserve"> </v>
      </c>
      <c r="R679" s="5" t="str">
        <f t="shared" si="128"/>
        <v/>
      </c>
      <c r="S679" s="5">
        <f t="shared" si="129"/>
        <v>0</v>
      </c>
      <c r="T679" s="5">
        <f t="shared" si="130"/>
        <v>0</v>
      </c>
      <c r="U679" s="3" t="str">
        <f t="shared" si="131"/>
        <v>INSERT INTO TB_APT (SANG, APT_NM, YR, SAEDAE, APT_NO) VALUES (' ',' ','','0','0');</v>
      </c>
      <c r="V679" s="6" t="e">
        <f t="shared" si="132"/>
        <v>#VALUE!</v>
      </c>
    </row>
    <row r="680" spans="15:27" ht="16.5" customHeight="1">
      <c r="O680" t="str">
        <f t="shared" si="125"/>
        <v/>
      </c>
      <c r="P680" s="5" t="str">
        <f t="shared" si="126"/>
        <v xml:space="preserve"> </v>
      </c>
      <c r="Q680" s="5" t="str">
        <f t="shared" si="127"/>
        <v xml:space="preserve"> </v>
      </c>
      <c r="R680" s="5" t="str">
        <f t="shared" si="128"/>
        <v/>
      </c>
      <c r="S680" s="5">
        <f t="shared" si="129"/>
        <v>0</v>
      </c>
      <c r="T680" s="5">
        <f t="shared" si="130"/>
        <v>0</v>
      </c>
      <c r="U680" s="3" t="str">
        <f t="shared" si="131"/>
        <v>INSERT INTO TB_APT (SANG, APT_NM, YR, SAEDAE, APT_NO) VALUES (' ',' ','','0','0');</v>
      </c>
      <c r="V680" s="6" t="e">
        <f t="shared" si="132"/>
        <v>#VALUE!</v>
      </c>
    </row>
    <row r="681" spans="15:27" ht="16.5" customHeight="1">
      <c r="O681" t="str">
        <f t="shared" si="125"/>
        <v/>
      </c>
      <c r="P681" s="5" t="str">
        <f t="shared" si="126"/>
        <v xml:space="preserve"> </v>
      </c>
      <c r="Q681" s="5" t="str">
        <f t="shared" si="127"/>
        <v xml:space="preserve"> </v>
      </c>
      <c r="R681" s="5" t="str">
        <f t="shared" si="128"/>
        <v/>
      </c>
      <c r="S681" s="5">
        <f t="shared" si="129"/>
        <v>0</v>
      </c>
      <c r="T681" s="5">
        <f t="shared" si="130"/>
        <v>0</v>
      </c>
      <c r="U681" s="3" t="str">
        <f t="shared" si="131"/>
        <v>INSERT INTO TB_APT (SANG, APT_NM, YR, SAEDAE, APT_NO) VALUES (' ',' ','','0','0');</v>
      </c>
      <c r="V681" s="6" t="e">
        <f t="shared" si="132"/>
        <v>#VALUE!</v>
      </c>
    </row>
    <row r="682" spans="15:27" ht="16.5" customHeight="1">
      <c r="O682" t="str">
        <f t="shared" si="125"/>
        <v/>
      </c>
      <c r="P682" s="5" t="str">
        <f t="shared" si="126"/>
        <v xml:space="preserve"> </v>
      </c>
      <c r="Q682" s="5" t="str">
        <f t="shared" si="127"/>
        <v xml:space="preserve"> </v>
      </c>
      <c r="R682" s="5" t="str">
        <f t="shared" si="128"/>
        <v/>
      </c>
      <c r="S682" s="5">
        <f t="shared" si="129"/>
        <v>0</v>
      </c>
      <c r="T682" s="5">
        <f t="shared" si="130"/>
        <v>0</v>
      </c>
      <c r="U682" s="3" t="str">
        <f t="shared" si="131"/>
        <v>INSERT INTO TB_APT (SANG, APT_NM, YR, SAEDAE, APT_NO) VALUES (' ',' ','','0','0');</v>
      </c>
      <c r="V682" s="6" t="e">
        <f t="shared" si="132"/>
        <v>#VALUE!</v>
      </c>
    </row>
    <row r="683" spans="15:27" ht="16.5" customHeight="1">
      <c r="O683" t="str">
        <f t="shared" si="125"/>
        <v/>
      </c>
      <c r="P683" s="5" t="str">
        <f t="shared" si="126"/>
        <v xml:space="preserve"> </v>
      </c>
      <c r="Q683" s="5" t="str">
        <f t="shared" si="127"/>
        <v xml:space="preserve"> </v>
      </c>
      <c r="R683" s="5" t="str">
        <f t="shared" si="128"/>
        <v/>
      </c>
      <c r="S683" s="5">
        <f t="shared" si="129"/>
        <v>0</v>
      </c>
      <c r="T683" s="5">
        <f t="shared" si="130"/>
        <v>0</v>
      </c>
      <c r="U683" s="3" t="str">
        <f t="shared" si="131"/>
        <v>INSERT INTO TB_APT (SANG, APT_NM, YR, SAEDAE, APT_NO) VALUES (' ',' ','','0','0');</v>
      </c>
      <c r="V683" s="6" t="e">
        <f t="shared" si="132"/>
        <v>#VALUE!</v>
      </c>
    </row>
    <row r="684" spans="15:27" ht="16.5" customHeight="1">
      <c r="O684" t="str">
        <f t="shared" si="125"/>
        <v/>
      </c>
      <c r="P684" s="5" t="str">
        <f t="shared" si="126"/>
        <v xml:space="preserve"> </v>
      </c>
      <c r="Q684" s="5" t="str">
        <f t="shared" si="127"/>
        <v xml:space="preserve"> </v>
      </c>
      <c r="R684" s="5" t="str">
        <f t="shared" si="128"/>
        <v/>
      </c>
      <c r="S684" s="5">
        <f t="shared" si="129"/>
        <v>0</v>
      </c>
      <c r="T684" s="5">
        <f t="shared" si="130"/>
        <v>0</v>
      </c>
      <c r="U684" s="3" t="str">
        <f t="shared" si="131"/>
        <v>INSERT INTO TB_APT (SANG, APT_NM, YR, SAEDAE, APT_NO) VALUES (' ',' ','','0','0');</v>
      </c>
      <c r="V684" s="6" t="e">
        <f t="shared" si="132"/>
        <v>#VALUE!</v>
      </c>
    </row>
    <row r="685" spans="15:27" ht="16.5" customHeight="1">
      <c r="O685" t="str">
        <f t="shared" si="125"/>
        <v/>
      </c>
      <c r="P685" s="5" t="str">
        <f t="shared" si="126"/>
        <v xml:space="preserve"> </v>
      </c>
      <c r="Q685" s="5" t="str">
        <f t="shared" si="127"/>
        <v xml:space="preserve"> </v>
      </c>
      <c r="R685" s="5" t="str">
        <f t="shared" si="128"/>
        <v/>
      </c>
      <c r="S685" s="5">
        <f t="shared" si="129"/>
        <v>0</v>
      </c>
      <c r="T685" s="5">
        <f t="shared" si="130"/>
        <v>0</v>
      </c>
      <c r="U685" s="3" t="str">
        <f t="shared" si="131"/>
        <v>INSERT INTO TB_APT (SANG, APT_NM, YR, SAEDAE, APT_NO) VALUES (' ',' ','','0','0');</v>
      </c>
      <c r="V685" s="6" t="e">
        <f t="shared" si="132"/>
        <v>#VALUE!</v>
      </c>
    </row>
    <row r="686" spans="15:27" ht="16.5" customHeight="1">
      <c r="O686" t="str">
        <f t="shared" si="125"/>
        <v/>
      </c>
      <c r="P686" s="5" t="str">
        <f t="shared" si="126"/>
        <v xml:space="preserve"> </v>
      </c>
      <c r="Q686" s="5" t="str">
        <f t="shared" si="127"/>
        <v xml:space="preserve"> </v>
      </c>
      <c r="R686" s="5" t="str">
        <f t="shared" si="128"/>
        <v/>
      </c>
      <c r="S686" s="5">
        <f t="shared" si="129"/>
        <v>0</v>
      </c>
      <c r="T686" s="5">
        <f t="shared" si="130"/>
        <v>0</v>
      </c>
      <c r="U686" s="3" t="str">
        <f t="shared" si="131"/>
        <v>INSERT INTO TB_APT (SANG, APT_NM, YR, SAEDAE, APT_NO) VALUES (' ',' ','','0','0');</v>
      </c>
      <c r="V686" s="6" t="e">
        <f t="shared" si="132"/>
        <v>#VALUE!</v>
      </c>
    </row>
    <row r="687" spans="15:27" ht="16.5" customHeight="1">
      <c r="O687" t="str">
        <f t="shared" si="125"/>
        <v/>
      </c>
      <c r="P687" s="5" t="str">
        <f t="shared" si="126"/>
        <v xml:space="preserve"> </v>
      </c>
      <c r="Q687" s="5" t="str">
        <f t="shared" si="127"/>
        <v xml:space="preserve"> </v>
      </c>
      <c r="R687" s="5" t="str">
        <f t="shared" si="128"/>
        <v/>
      </c>
      <c r="S687" s="5">
        <f t="shared" si="129"/>
        <v>0</v>
      </c>
      <c r="T687" s="5">
        <f t="shared" si="130"/>
        <v>0</v>
      </c>
      <c r="U687" s="3" t="str">
        <f t="shared" si="131"/>
        <v>INSERT INTO TB_APT (SANG, APT_NM, YR, SAEDAE, APT_NO) VALUES (' ',' ','','0','0');</v>
      </c>
      <c r="V687" s="6" t="e">
        <f t="shared" si="132"/>
        <v>#VALUE!</v>
      </c>
    </row>
    <row r="688" spans="15:27" ht="16.5" customHeight="1">
      <c r="O688" t="str">
        <f t="shared" si="125"/>
        <v/>
      </c>
      <c r="P688" s="5" t="str">
        <f t="shared" si="126"/>
        <v xml:space="preserve"> </v>
      </c>
      <c r="Q688" s="5" t="str">
        <f t="shared" si="127"/>
        <v xml:space="preserve"> </v>
      </c>
      <c r="R688" s="5" t="str">
        <f t="shared" si="128"/>
        <v/>
      </c>
      <c r="S688" s="5">
        <f t="shared" si="129"/>
        <v>0</v>
      </c>
      <c r="T688" s="5">
        <f t="shared" si="130"/>
        <v>0</v>
      </c>
      <c r="U688" s="3" t="str">
        <f t="shared" si="131"/>
        <v>INSERT INTO TB_APT (SANG, APT_NM, YR, SAEDAE, APT_NO) VALUES (' ',' ','','0','0');</v>
      </c>
      <c r="V688" s="6" t="e">
        <f t="shared" si="132"/>
        <v>#VALUE!</v>
      </c>
    </row>
    <row r="689" spans="1:22" ht="16.5" customHeight="1">
      <c r="O689" t="str">
        <f t="shared" si="125"/>
        <v/>
      </c>
      <c r="P689" s="5" t="str">
        <f t="shared" si="126"/>
        <v xml:space="preserve"> </v>
      </c>
      <c r="Q689" s="5" t="str">
        <f t="shared" si="127"/>
        <v xml:space="preserve"> </v>
      </c>
      <c r="R689" s="5" t="str">
        <f t="shared" si="128"/>
        <v/>
      </c>
      <c r="S689" s="5">
        <f t="shared" si="129"/>
        <v>0</v>
      </c>
      <c r="T689" s="5">
        <f t="shared" si="130"/>
        <v>0</v>
      </c>
      <c r="U689" s="3" t="str">
        <f t="shared" si="131"/>
        <v>INSERT INTO TB_APT (SANG, APT_NM, YR, SAEDAE, APT_NO) VALUES (' ',' ','','0','0');</v>
      </c>
      <c r="V689" s="6" t="e">
        <f t="shared" si="132"/>
        <v>#VALUE!</v>
      </c>
    </row>
    <row r="690" spans="1:22" ht="16.5" customHeight="1">
      <c r="O690" t="str">
        <f t="shared" si="125"/>
        <v/>
      </c>
      <c r="P690" s="5" t="str">
        <f t="shared" si="126"/>
        <v xml:space="preserve"> </v>
      </c>
      <c r="Q690" s="5" t="str">
        <f t="shared" si="127"/>
        <v xml:space="preserve"> </v>
      </c>
      <c r="R690" s="5" t="str">
        <f t="shared" si="128"/>
        <v/>
      </c>
      <c r="S690" s="5">
        <f t="shared" si="129"/>
        <v>0</v>
      </c>
      <c r="T690" s="5">
        <f t="shared" si="130"/>
        <v>0</v>
      </c>
      <c r="U690" s="3" t="str">
        <f t="shared" si="131"/>
        <v>INSERT INTO TB_APT (SANG, APT_NM, YR, SAEDAE, APT_NO) VALUES (' ',' ','','0','0');</v>
      </c>
      <c r="V690" s="6" t="e">
        <f t="shared" si="132"/>
        <v>#VALUE!</v>
      </c>
    </row>
    <row r="691" spans="1:22" ht="16.5" customHeight="1">
      <c r="O691" t="str">
        <f t="shared" si="125"/>
        <v/>
      </c>
      <c r="P691" s="5" t="str">
        <f t="shared" si="126"/>
        <v xml:space="preserve"> </v>
      </c>
      <c r="Q691" s="5" t="str">
        <f t="shared" si="127"/>
        <v xml:space="preserve"> </v>
      </c>
      <c r="R691" s="5" t="str">
        <f t="shared" si="128"/>
        <v/>
      </c>
      <c r="S691" s="5">
        <f t="shared" si="129"/>
        <v>0</v>
      </c>
      <c r="T691" s="5">
        <f t="shared" si="130"/>
        <v>0</v>
      </c>
      <c r="U691" s="3" t="str">
        <f t="shared" si="131"/>
        <v>INSERT INTO TB_APT (SANG, APT_NM, YR, SAEDAE, APT_NO) VALUES (' ',' ','','0','0');</v>
      </c>
      <c r="V691" s="6" t="e">
        <f t="shared" si="132"/>
        <v>#VALUE!</v>
      </c>
    </row>
    <row r="692" spans="1:22" ht="16.5" customHeight="1">
      <c r="O692" t="str">
        <f t="shared" si="125"/>
        <v/>
      </c>
      <c r="P692" s="5" t="str">
        <f t="shared" si="126"/>
        <v xml:space="preserve"> </v>
      </c>
      <c r="Q692" s="5" t="str">
        <f t="shared" si="127"/>
        <v xml:space="preserve"> </v>
      </c>
      <c r="R692" s="5" t="str">
        <f t="shared" si="128"/>
        <v/>
      </c>
      <c r="S692" s="5">
        <f t="shared" si="129"/>
        <v>0</v>
      </c>
      <c r="T692" s="5">
        <f t="shared" si="130"/>
        <v>0</v>
      </c>
      <c r="U692" s="3" t="str">
        <f t="shared" si="131"/>
        <v>INSERT INTO TB_APT (SANG, APT_NM, YR, SAEDAE, APT_NO) VALUES (' ',' ','','0','0');</v>
      </c>
      <c r="V692" s="6" t="e">
        <f t="shared" si="132"/>
        <v>#VALUE!</v>
      </c>
    </row>
    <row r="693" spans="1:22" ht="16.5" customHeight="1">
      <c r="O693" t="str">
        <f t="shared" si="125"/>
        <v/>
      </c>
      <c r="P693" s="5" t="str">
        <f t="shared" si="126"/>
        <v xml:space="preserve"> </v>
      </c>
      <c r="Q693" s="5" t="str">
        <f t="shared" si="127"/>
        <v xml:space="preserve"> </v>
      </c>
      <c r="R693" s="5" t="str">
        <f t="shared" si="128"/>
        <v/>
      </c>
      <c r="S693" s="5">
        <f t="shared" si="129"/>
        <v>0</v>
      </c>
      <c r="T693" s="5">
        <f t="shared" si="130"/>
        <v>0</v>
      </c>
      <c r="U693" s="3" t="str">
        <f t="shared" si="131"/>
        <v>INSERT INTO TB_APT (SANG, APT_NM, YR, SAEDAE, APT_NO) VALUES (' ',' ','','0','0');</v>
      </c>
      <c r="V693" s="6" t="e">
        <f t="shared" si="132"/>
        <v>#VALUE!</v>
      </c>
    </row>
    <row r="694" spans="1:22" ht="16.5" customHeight="1">
      <c r="O694" t="str">
        <f t="shared" si="125"/>
        <v/>
      </c>
      <c r="P694" s="5" t="str">
        <f t="shared" si="126"/>
        <v xml:space="preserve"> </v>
      </c>
      <c r="Q694" s="5" t="str">
        <f t="shared" si="127"/>
        <v xml:space="preserve"> </v>
      </c>
      <c r="R694" s="5" t="str">
        <f t="shared" si="128"/>
        <v/>
      </c>
      <c r="S694" s="5">
        <f t="shared" si="129"/>
        <v>0</v>
      </c>
      <c r="T694" s="5">
        <f t="shared" si="130"/>
        <v>0</v>
      </c>
      <c r="U694" s="3" t="str">
        <f t="shared" si="131"/>
        <v>INSERT INTO TB_APT (SANG, APT_NM, YR, SAEDAE, APT_NO) VALUES (' ',' ','','0','0');</v>
      </c>
      <c r="V694" s="6" t="e">
        <f t="shared" si="132"/>
        <v>#VALUE!</v>
      </c>
    </row>
    <row r="695" spans="1:22" ht="16.5" customHeight="1">
      <c r="O695" t="str">
        <f t="shared" si="125"/>
        <v/>
      </c>
      <c r="P695" s="5" t="str">
        <f t="shared" si="126"/>
        <v xml:space="preserve"> </v>
      </c>
      <c r="Q695" s="5" t="str">
        <f t="shared" si="127"/>
        <v xml:space="preserve"> </v>
      </c>
      <c r="R695" s="5" t="str">
        <f t="shared" si="128"/>
        <v/>
      </c>
      <c r="S695" s="5">
        <f t="shared" si="129"/>
        <v>0</v>
      </c>
      <c r="T695" s="5">
        <f t="shared" si="130"/>
        <v>0</v>
      </c>
      <c r="U695" s="3" t="str">
        <f t="shared" si="131"/>
        <v>INSERT INTO TB_APT (SANG, APT_NM, YR, SAEDAE, APT_NO) VALUES (' ',' ','','0','0');</v>
      </c>
      <c r="V695" s="6" t="e">
        <f t="shared" si="132"/>
        <v>#VALUE!</v>
      </c>
    </row>
    <row r="696" spans="1:22" ht="16.5" customHeight="1">
      <c r="O696" t="str">
        <f t="shared" si="125"/>
        <v/>
      </c>
      <c r="P696" s="5" t="str">
        <f t="shared" si="126"/>
        <v xml:space="preserve"> </v>
      </c>
      <c r="Q696" s="5" t="str">
        <f t="shared" si="127"/>
        <v xml:space="preserve"> </v>
      </c>
      <c r="R696" s="5" t="str">
        <f t="shared" si="128"/>
        <v/>
      </c>
      <c r="S696" s="5">
        <f t="shared" si="129"/>
        <v>0</v>
      </c>
      <c r="T696" s="5">
        <f t="shared" si="130"/>
        <v>0</v>
      </c>
      <c r="U696" s="3" t="str">
        <f t="shared" si="131"/>
        <v>INSERT INTO TB_APT (SANG, APT_NM, YR, SAEDAE, APT_NO) VALUES (' ',' ','','0','0');</v>
      </c>
      <c r="V696" s="6" t="e">
        <f t="shared" si="132"/>
        <v>#VALUE!</v>
      </c>
    </row>
    <row r="697" spans="1:22" ht="16.5" customHeight="1">
      <c r="O697" t="str">
        <f t="shared" ref="O697:O729" si="136">CONCATENATE(F697,K697)</f>
        <v/>
      </c>
      <c r="P697" s="5" t="str">
        <f t="shared" si="126"/>
        <v xml:space="preserve"> </v>
      </c>
      <c r="Q697" s="5" t="str">
        <f t="shared" si="127"/>
        <v xml:space="preserve"> </v>
      </c>
      <c r="R697" s="5" t="str">
        <f t="shared" si="128"/>
        <v/>
      </c>
      <c r="S697" s="5">
        <f t="shared" si="129"/>
        <v>0</v>
      </c>
      <c r="T697" s="5">
        <f t="shared" si="130"/>
        <v>0</v>
      </c>
      <c r="U697" s="3" t="str">
        <f t="shared" si="131"/>
        <v>INSERT INTO TB_APT (SANG, APT_NM, YR, SAEDAE, APT_NO) VALUES (' ',' ','','0','0');</v>
      </c>
      <c r="V697" s="6" t="e">
        <f t="shared" si="132"/>
        <v>#VALUE!</v>
      </c>
    </row>
    <row r="698" spans="1:22" ht="16.5" customHeight="1">
      <c r="O698" t="str">
        <f t="shared" si="136"/>
        <v/>
      </c>
      <c r="P698" s="5" t="str">
        <f t="shared" si="126"/>
        <v xml:space="preserve"> </v>
      </c>
      <c r="Q698" s="5" t="str">
        <f t="shared" si="127"/>
        <v xml:space="preserve"> </v>
      </c>
      <c r="R698" s="5" t="str">
        <f t="shared" si="128"/>
        <v/>
      </c>
      <c r="S698" s="5">
        <f t="shared" si="129"/>
        <v>0</v>
      </c>
      <c r="T698" s="5">
        <f t="shared" si="130"/>
        <v>0</v>
      </c>
      <c r="U698" s="3" t="str">
        <f t="shared" si="131"/>
        <v>INSERT INTO TB_APT (SANG, APT_NM, YR, SAEDAE, APT_NO) VALUES (' ',' ','','0','0');</v>
      </c>
      <c r="V698" s="6" t="e">
        <f t="shared" si="132"/>
        <v>#VALUE!</v>
      </c>
    </row>
    <row r="699" spans="1:22" ht="16.5" customHeight="1">
      <c r="O699" t="str">
        <f t="shared" si="136"/>
        <v/>
      </c>
      <c r="P699" s="5" t="str">
        <f t="shared" si="126"/>
        <v xml:space="preserve"> </v>
      </c>
      <c r="Q699" s="5" t="str">
        <f t="shared" si="127"/>
        <v xml:space="preserve"> </v>
      </c>
      <c r="R699" s="5" t="str">
        <f t="shared" si="128"/>
        <v/>
      </c>
      <c r="S699" s="5">
        <f t="shared" si="129"/>
        <v>0</v>
      </c>
      <c r="T699" s="5">
        <f t="shared" si="130"/>
        <v>0</v>
      </c>
      <c r="U699" s="3" t="str">
        <f t="shared" si="131"/>
        <v>INSERT INTO TB_APT (SANG, APT_NM, YR, SAEDAE, APT_NO) VALUES (' ',' ','','0','0');</v>
      </c>
      <c r="V699" s="6" t="e">
        <f t="shared" si="132"/>
        <v>#VALUE!</v>
      </c>
    </row>
    <row r="700" spans="1:22" ht="16.5" customHeight="1">
      <c r="O700" t="str">
        <f t="shared" si="136"/>
        <v/>
      </c>
      <c r="P700" s="5" t="str">
        <f t="shared" si="126"/>
        <v xml:space="preserve"> </v>
      </c>
      <c r="Q700" s="5" t="str">
        <f t="shared" si="127"/>
        <v xml:space="preserve"> </v>
      </c>
      <c r="R700" s="5" t="str">
        <f t="shared" si="128"/>
        <v/>
      </c>
      <c r="S700" s="5">
        <f t="shared" si="129"/>
        <v>0</v>
      </c>
      <c r="T700" s="5">
        <f t="shared" si="130"/>
        <v>0</v>
      </c>
      <c r="U700" s="3" t="str">
        <f t="shared" si="131"/>
        <v>INSERT INTO TB_APT (SANG, APT_NM, YR, SAEDAE, APT_NO) VALUES (' ',' ','','0','0');</v>
      </c>
      <c r="V700" s="6" t="e">
        <f t="shared" si="132"/>
        <v>#VALUE!</v>
      </c>
    </row>
    <row r="701" spans="1:22" ht="16.5" customHeight="1">
      <c r="O701" t="str">
        <f t="shared" si="136"/>
        <v/>
      </c>
      <c r="P701" s="5" t="str">
        <f t="shared" si="126"/>
        <v xml:space="preserve"> </v>
      </c>
      <c r="Q701" s="5" t="str">
        <f t="shared" si="127"/>
        <v xml:space="preserve"> </v>
      </c>
      <c r="R701" s="5" t="str">
        <f t="shared" si="128"/>
        <v/>
      </c>
      <c r="S701" s="5">
        <f t="shared" si="129"/>
        <v>0</v>
      </c>
      <c r="T701" s="5">
        <f t="shared" si="130"/>
        <v>0</v>
      </c>
      <c r="U701" s="3" t="str">
        <f t="shared" si="131"/>
        <v>INSERT INTO TB_APT (SANG, APT_NM, YR, SAEDAE, APT_NO) VALUES (' ',' ','','0','0');</v>
      </c>
      <c r="V701" s="6" t="e">
        <f t="shared" si="132"/>
        <v>#VALUE!</v>
      </c>
    </row>
    <row r="702" spans="1:22" ht="16.5" customHeight="1">
      <c r="O702" t="str">
        <f t="shared" si="136"/>
        <v/>
      </c>
      <c r="P702" s="5" t="str">
        <f t="shared" si="126"/>
        <v xml:space="preserve"> </v>
      </c>
      <c r="Q702" s="5" t="str">
        <f t="shared" si="127"/>
        <v xml:space="preserve"> </v>
      </c>
      <c r="R702" s="5" t="str">
        <f t="shared" si="128"/>
        <v/>
      </c>
      <c r="S702" s="5">
        <f t="shared" si="129"/>
        <v>0</v>
      </c>
      <c r="T702" s="5">
        <f t="shared" si="130"/>
        <v>0</v>
      </c>
      <c r="U702" s="3" t="str">
        <f t="shared" si="131"/>
        <v>INSERT INTO TB_APT (SANG, APT_NM, YR, SAEDAE, APT_NO) VALUES (' ',' ','','0','0');</v>
      </c>
      <c r="V702" s="6" t="e">
        <f t="shared" si="132"/>
        <v>#VALUE!</v>
      </c>
    </row>
    <row r="703" spans="1:22" ht="16.5" customHeight="1">
      <c r="O703" t="str">
        <f t="shared" si="136"/>
        <v/>
      </c>
      <c r="P703" s="5" t="str">
        <f t="shared" si="126"/>
        <v xml:space="preserve"> </v>
      </c>
      <c r="Q703" s="5" t="str">
        <f t="shared" si="127"/>
        <v xml:space="preserve"> </v>
      </c>
      <c r="R703" s="5" t="str">
        <f t="shared" si="128"/>
        <v/>
      </c>
      <c r="S703" s="5">
        <f t="shared" si="129"/>
        <v>0</v>
      </c>
      <c r="T703" s="5">
        <f t="shared" si="130"/>
        <v>0</v>
      </c>
      <c r="U703" s="3" t="str">
        <f t="shared" si="131"/>
        <v>INSERT INTO TB_APT (SANG, APT_NM, YR, SAEDAE, APT_NO) VALUES (' ',' ','','0','0');</v>
      </c>
      <c r="V703" s="6" t="e">
        <f t="shared" si="132"/>
        <v>#VALUE!</v>
      </c>
    </row>
    <row r="704" spans="1:22" ht="16.5" customHeight="1">
      <c r="A704" s="59"/>
      <c r="B704" s="59"/>
      <c r="C704" s="59"/>
      <c r="D704" s="59"/>
      <c r="E704" s="59"/>
      <c r="F704" s="59"/>
      <c r="G704" s="59"/>
      <c r="H704" s="59"/>
      <c r="I704" s="59"/>
      <c r="J704" s="59"/>
      <c r="K704" s="59"/>
      <c r="L704" s="59"/>
      <c r="M704" s="59"/>
      <c r="N704" s="59"/>
      <c r="O704" t="str">
        <f t="shared" si="136"/>
        <v/>
      </c>
      <c r="P704" s="5" t="str">
        <f t="shared" si="126"/>
        <v xml:space="preserve"> </v>
      </c>
      <c r="Q704" s="5" t="str">
        <f t="shared" si="127"/>
        <v xml:space="preserve"> </v>
      </c>
      <c r="R704" s="5" t="str">
        <f t="shared" si="128"/>
        <v/>
      </c>
      <c r="S704" s="5">
        <f t="shared" si="129"/>
        <v>0</v>
      </c>
      <c r="T704" s="5">
        <f t="shared" si="130"/>
        <v>0</v>
      </c>
      <c r="U704" s="3" t="str">
        <f t="shared" si="131"/>
        <v>INSERT INTO TB_APT (SANG, APT_NM, YR, SAEDAE, APT_NO) VALUES (' ',' ','','0','0');</v>
      </c>
      <c r="V704" s="6" t="e">
        <f t="shared" si="132"/>
        <v>#VALUE!</v>
      </c>
    </row>
    <row r="705" spans="1:22" ht="16.5" customHeight="1">
      <c r="O705" t="str">
        <f t="shared" si="136"/>
        <v/>
      </c>
      <c r="P705" s="5" t="str">
        <f t="shared" si="126"/>
        <v xml:space="preserve"> </v>
      </c>
      <c r="Q705" s="5" t="str">
        <f t="shared" si="127"/>
        <v xml:space="preserve"> </v>
      </c>
      <c r="R705" s="5" t="str">
        <f t="shared" si="128"/>
        <v/>
      </c>
      <c r="S705" s="5">
        <f t="shared" si="129"/>
        <v>0</v>
      </c>
      <c r="T705" s="5">
        <f t="shared" si="130"/>
        <v>0</v>
      </c>
      <c r="U705" s="3" t="str">
        <f t="shared" si="131"/>
        <v>INSERT INTO TB_APT (SANG, APT_NM, YR, SAEDAE, APT_NO) VALUES (' ',' ','','0','0');</v>
      </c>
      <c r="V705" s="6" t="e">
        <f t="shared" si="132"/>
        <v>#VALUE!</v>
      </c>
    </row>
    <row r="706" spans="1:22" ht="16.5" customHeight="1">
      <c r="O706" t="str">
        <f t="shared" si="136"/>
        <v/>
      </c>
      <c r="P706" s="5" t="str">
        <f t="shared" si="126"/>
        <v xml:space="preserve"> </v>
      </c>
      <c r="Q706" s="5" t="str">
        <f t="shared" si="127"/>
        <v xml:space="preserve"> </v>
      </c>
      <c r="R706" s="5" t="str">
        <f t="shared" si="128"/>
        <v/>
      </c>
      <c r="S706" s="5">
        <f t="shared" si="129"/>
        <v>0</v>
      </c>
      <c r="T706" s="5">
        <f t="shared" si="130"/>
        <v>0</v>
      </c>
      <c r="U706" s="3" t="str">
        <f t="shared" si="131"/>
        <v>INSERT INTO TB_APT (SANG, APT_NM, YR, SAEDAE, APT_NO) VALUES (' ',' ','','0','0');</v>
      </c>
      <c r="V706" s="6" t="e">
        <f t="shared" si="132"/>
        <v>#VALUE!</v>
      </c>
    </row>
    <row r="707" spans="1:22" ht="16.5" customHeight="1">
      <c r="O707" t="str">
        <f t="shared" si="136"/>
        <v/>
      </c>
      <c r="P707" s="5" t="str">
        <f t="shared" ref="P707:P770" si="137">CONCATENATE(C707, " ", D707)</f>
        <v xml:space="preserve"> </v>
      </c>
      <c r="Q707" s="5" t="str">
        <f t="shared" ref="Q707:Q770" si="138">CONCATENATE(E707," ",F707)</f>
        <v xml:space="preserve"> </v>
      </c>
      <c r="R707" s="5" t="str">
        <f t="shared" ref="R707:R770" si="139">LEFT(I707,4)</f>
        <v/>
      </c>
      <c r="S707" s="5">
        <f t="shared" ref="S707:S770" si="140">G707</f>
        <v>0</v>
      </c>
      <c r="T707" s="5">
        <f t="shared" ref="T707:T770" si="141">A707</f>
        <v>0</v>
      </c>
      <c r="U707" s="3" t="str">
        <f t="shared" ref="U707:U770" si="142">CONCATENATE("INSERT INTO TB_APT (SANG, APT_NM, YR, SAEDAE, APT_NO) VALUES (",  "'",P707, "','",Q707,"','",R707,"','", S707, "','",T707, "');")</f>
        <v>INSERT INTO TB_APT (SANG, APT_NM, YR, SAEDAE, APT_NO) VALUES (' ',' ','','0','0');</v>
      </c>
      <c r="V707" s="6" t="e">
        <f t="shared" ref="V707:V770" si="143">CONCATENATE("INSERT INTO TB_APT_PRICE (BATCH_YN, WRK_DT, APT_NM, PYUNG, DONG_FLO,  M_PRICE, J_PRICE ,APT_NO)VALUES ('Y', sysdate,'",Q707,"','",IF(K707="",ROUND((LEFT(J707,3)/3.3),2),K707), "','", IF(L707="","J", L707), "','", IF(N707="", 0,N707 ), "','", IF(M707="", 0,M707 ), "','", T707,  "');")</f>
        <v>#VALUE!</v>
      </c>
    </row>
    <row r="708" spans="1:22" ht="16.5" customHeight="1">
      <c r="O708" t="str">
        <f t="shared" si="136"/>
        <v/>
      </c>
      <c r="P708" s="5" t="str">
        <f t="shared" si="137"/>
        <v xml:space="preserve"> </v>
      </c>
      <c r="Q708" s="5" t="str">
        <f t="shared" si="138"/>
        <v xml:space="preserve"> </v>
      </c>
      <c r="R708" s="5" t="str">
        <f t="shared" si="139"/>
        <v/>
      </c>
      <c r="S708" s="5">
        <f t="shared" si="140"/>
        <v>0</v>
      </c>
      <c r="T708" s="5">
        <f t="shared" si="141"/>
        <v>0</v>
      </c>
      <c r="U708" s="3" t="str">
        <f t="shared" si="142"/>
        <v>INSERT INTO TB_APT (SANG, APT_NM, YR, SAEDAE, APT_NO) VALUES (' ',' ','','0','0');</v>
      </c>
      <c r="V708" s="6" t="e">
        <f t="shared" si="143"/>
        <v>#VALUE!</v>
      </c>
    </row>
    <row r="709" spans="1:22" ht="16.5" customHeight="1">
      <c r="O709" t="str">
        <f t="shared" si="136"/>
        <v/>
      </c>
      <c r="P709" s="5" t="str">
        <f t="shared" si="137"/>
        <v xml:space="preserve"> </v>
      </c>
      <c r="Q709" s="5" t="str">
        <f t="shared" si="138"/>
        <v xml:space="preserve"> </v>
      </c>
      <c r="R709" s="5" t="str">
        <f t="shared" si="139"/>
        <v/>
      </c>
      <c r="S709" s="5">
        <f t="shared" si="140"/>
        <v>0</v>
      </c>
      <c r="T709" s="5">
        <f t="shared" si="141"/>
        <v>0</v>
      </c>
      <c r="U709" s="3" t="str">
        <f t="shared" si="142"/>
        <v>INSERT INTO TB_APT (SANG, APT_NM, YR, SAEDAE, APT_NO) VALUES (' ',' ','','0','0');</v>
      </c>
      <c r="V709" s="6" t="e">
        <f t="shared" si="143"/>
        <v>#VALUE!</v>
      </c>
    </row>
    <row r="710" spans="1:22" ht="16.5" customHeight="1">
      <c r="O710" t="str">
        <f t="shared" si="136"/>
        <v/>
      </c>
      <c r="P710" s="5" t="str">
        <f t="shared" si="137"/>
        <v xml:space="preserve"> </v>
      </c>
      <c r="Q710" s="5" t="str">
        <f t="shared" si="138"/>
        <v xml:space="preserve"> </v>
      </c>
      <c r="R710" s="5" t="str">
        <f t="shared" si="139"/>
        <v/>
      </c>
      <c r="S710" s="5">
        <f t="shared" si="140"/>
        <v>0</v>
      </c>
      <c r="T710" s="5">
        <f t="shared" si="141"/>
        <v>0</v>
      </c>
      <c r="U710" s="3" t="str">
        <f t="shared" si="142"/>
        <v>INSERT INTO TB_APT (SANG, APT_NM, YR, SAEDAE, APT_NO) VALUES (' ',' ','','0','0');</v>
      </c>
      <c r="V710" s="6" t="e">
        <f t="shared" si="143"/>
        <v>#VALUE!</v>
      </c>
    </row>
    <row r="711" spans="1:22" ht="16.5" customHeight="1">
      <c r="O711" t="str">
        <f t="shared" si="136"/>
        <v/>
      </c>
      <c r="P711" s="5" t="str">
        <f t="shared" si="137"/>
        <v xml:space="preserve"> </v>
      </c>
      <c r="Q711" s="5" t="str">
        <f t="shared" si="138"/>
        <v xml:space="preserve"> </v>
      </c>
      <c r="R711" s="5" t="str">
        <f t="shared" si="139"/>
        <v/>
      </c>
      <c r="S711" s="5">
        <f t="shared" si="140"/>
        <v>0</v>
      </c>
      <c r="T711" s="5">
        <f t="shared" si="141"/>
        <v>0</v>
      </c>
      <c r="U711" s="3" t="str">
        <f t="shared" si="142"/>
        <v>INSERT INTO TB_APT (SANG, APT_NM, YR, SAEDAE, APT_NO) VALUES (' ',' ','','0','0');</v>
      </c>
      <c r="V711" s="6" t="e">
        <f t="shared" si="143"/>
        <v>#VALUE!</v>
      </c>
    </row>
    <row r="712" spans="1:22" ht="16.5" customHeight="1">
      <c r="O712" t="str">
        <f t="shared" si="136"/>
        <v/>
      </c>
      <c r="P712" s="5" t="str">
        <f t="shared" si="137"/>
        <v xml:space="preserve"> </v>
      </c>
      <c r="Q712" s="5" t="str">
        <f t="shared" si="138"/>
        <v xml:space="preserve"> </v>
      </c>
      <c r="R712" s="5" t="str">
        <f t="shared" si="139"/>
        <v/>
      </c>
      <c r="S712" s="5">
        <f t="shared" si="140"/>
        <v>0</v>
      </c>
      <c r="T712" s="5">
        <f t="shared" si="141"/>
        <v>0</v>
      </c>
      <c r="U712" s="3" t="str">
        <f t="shared" si="142"/>
        <v>INSERT INTO TB_APT (SANG, APT_NM, YR, SAEDAE, APT_NO) VALUES (' ',' ','','0','0');</v>
      </c>
      <c r="V712" s="6" t="e">
        <f t="shared" si="143"/>
        <v>#VALUE!</v>
      </c>
    </row>
    <row r="713" spans="1:22" ht="16.5" customHeight="1">
      <c r="O713" t="str">
        <f t="shared" si="136"/>
        <v/>
      </c>
      <c r="P713" s="5" t="str">
        <f t="shared" si="137"/>
        <v xml:space="preserve"> </v>
      </c>
      <c r="Q713" s="5" t="str">
        <f t="shared" si="138"/>
        <v xml:space="preserve"> </v>
      </c>
      <c r="R713" s="5" t="str">
        <f t="shared" si="139"/>
        <v/>
      </c>
      <c r="S713" s="5">
        <f t="shared" si="140"/>
        <v>0</v>
      </c>
      <c r="T713" s="5">
        <f t="shared" si="141"/>
        <v>0</v>
      </c>
      <c r="U713" s="3" t="str">
        <f t="shared" si="142"/>
        <v>INSERT INTO TB_APT (SANG, APT_NM, YR, SAEDAE, APT_NO) VALUES (' ',' ','','0','0');</v>
      </c>
      <c r="V713" s="6" t="e">
        <f t="shared" si="143"/>
        <v>#VALUE!</v>
      </c>
    </row>
    <row r="714" spans="1:22" ht="16.5" customHeight="1">
      <c r="O714" t="str">
        <f t="shared" si="136"/>
        <v/>
      </c>
      <c r="P714" s="5" t="str">
        <f t="shared" si="137"/>
        <v xml:space="preserve"> </v>
      </c>
      <c r="Q714" s="5" t="str">
        <f t="shared" si="138"/>
        <v xml:space="preserve"> </v>
      </c>
      <c r="R714" s="5" t="str">
        <f t="shared" si="139"/>
        <v/>
      </c>
      <c r="S714" s="5">
        <f t="shared" si="140"/>
        <v>0</v>
      </c>
      <c r="T714" s="5">
        <f t="shared" si="141"/>
        <v>0</v>
      </c>
      <c r="U714" s="3" t="str">
        <f t="shared" si="142"/>
        <v>INSERT INTO TB_APT (SANG, APT_NM, YR, SAEDAE, APT_NO) VALUES (' ',' ','','0','0');</v>
      </c>
      <c r="V714" s="6" t="e">
        <f t="shared" si="143"/>
        <v>#VALUE!</v>
      </c>
    </row>
    <row r="715" spans="1:22" ht="16.5" customHeight="1">
      <c r="O715" t="str">
        <f t="shared" si="136"/>
        <v/>
      </c>
      <c r="P715" s="5" t="str">
        <f t="shared" si="137"/>
        <v xml:space="preserve"> </v>
      </c>
      <c r="Q715" s="5" t="str">
        <f t="shared" si="138"/>
        <v xml:space="preserve"> </v>
      </c>
      <c r="R715" s="5" t="str">
        <f t="shared" si="139"/>
        <v/>
      </c>
      <c r="S715" s="5">
        <f t="shared" si="140"/>
        <v>0</v>
      </c>
      <c r="T715" s="5">
        <f t="shared" si="141"/>
        <v>0</v>
      </c>
      <c r="U715" s="3" t="str">
        <f t="shared" si="142"/>
        <v>INSERT INTO TB_APT (SANG, APT_NM, YR, SAEDAE, APT_NO) VALUES (' ',' ','','0','0');</v>
      </c>
      <c r="V715" s="6" t="e">
        <f t="shared" si="143"/>
        <v>#VALUE!</v>
      </c>
    </row>
    <row r="716" spans="1:22" ht="16.5" customHeight="1">
      <c r="O716" t="str">
        <f t="shared" si="136"/>
        <v/>
      </c>
      <c r="P716" s="5" t="str">
        <f t="shared" si="137"/>
        <v xml:space="preserve"> </v>
      </c>
      <c r="Q716" s="5" t="str">
        <f t="shared" si="138"/>
        <v xml:space="preserve"> </v>
      </c>
      <c r="R716" s="5" t="str">
        <f t="shared" si="139"/>
        <v/>
      </c>
      <c r="S716" s="5">
        <f t="shared" si="140"/>
        <v>0</v>
      </c>
      <c r="T716" s="5">
        <f t="shared" si="141"/>
        <v>0</v>
      </c>
      <c r="U716" s="3" t="str">
        <f t="shared" si="142"/>
        <v>INSERT INTO TB_APT (SANG, APT_NM, YR, SAEDAE, APT_NO) VALUES (' ',' ','','0','0');</v>
      </c>
      <c r="V716" s="6" t="e">
        <f t="shared" si="143"/>
        <v>#VALUE!</v>
      </c>
    </row>
    <row r="717" spans="1:22" ht="16.5" customHeight="1">
      <c r="O717" t="str">
        <f t="shared" si="136"/>
        <v/>
      </c>
      <c r="P717" s="5" t="str">
        <f t="shared" si="137"/>
        <v xml:space="preserve"> </v>
      </c>
      <c r="Q717" s="5" t="str">
        <f t="shared" si="138"/>
        <v xml:space="preserve"> </v>
      </c>
      <c r="R717" s="5" t="str">
        <f t="shared" si="139"/>
        <v/>
      </c>
      <c r="S717" s="5">
        <f t="shared" si="140"/>
        <v>0</v>
      </c>
      <c r="T717" s="5">
        <f t="shared" si="141"/>
        <v>0</v>
      </c>
      <c r="U717" s="3" t="str">
        <f t="shared" si="142"/>
        <v>INSERT INTO TB_APT (SANG, APT_NM, YR, SAEDAE, APT_NO) VALUES (' ',' ','','0','0');</v>
      </c>
      <c r="V717" s="6" t="e">
        <f t="shared" si="143"/>
        <v>#VALUE!</v>
      </c>
    </row>
    <row r="718" spans="1:22" ht="16.5" customHeight="1">
      <c r="A718" s="59"/>
      <c r="B718" s="59"/>
      <c r="C718" s="59"/>
      <c r="D718" s="59"/>
      <c r="E718" s="59"/>
      <c r="F718" s="59"/>
      <c r="G718" s="59"/>
      <c r="H718" s="59"/>
      <c r="I718" s="59"/>
      <c r="J718" s="59"/>
      <c r="K718" s="59"/>
      <c r="L718" s="59"/>
      <c r="M718" s="59"/>
      <c r="N718" s="59"/>
      <c r="O718" t="str">
        <f t="shared" si="136"/>
        <v/>
      </c>
      <c r="P718" s="5" t="str">
        <f t="shared" si="137"/>
        <v xml:space="preserve"> </v>
      </c>
      <c r="Q718" s="5" t="str">
        <f t="shared" si="138"/>
        <v xml:space="preserve"> </v>
      </c>
      <c r="R718" s="5" t="str">
        <f t="shared" si="139"/>
        <v/>
      </c>
      <c r="S718" s="5">
        <f t="shared" si="140"/>
        <v>0</v>
      </c>
      <c r="T718" s="5">
        <f t="shared" si="141"/>
        <v>0</v>
      </c>
      <c r="U718" s="3" t="str">
        <f t="shared" si="142"/>
        <v>INSERT INTO TB_APT (SANG, APT_NM, YR, SAEDAE, APT_NO) VALUES (' ',' ','','0','0');</v>
      </c>
      <c r="V718" s="6" t="e">
        <f t="shared" si="143"/>
        <v>#VALUE!</v>
      </c>
    </row>
    <row r="719" spans="1:22" ht="16.5" customHeight="1">
      <c r="O719" t="str">
        <f t="shared" si="136"/>
        <v/>
      </c>
      <c r="P719" s="5" t="str">
        <f t="shared" si="137"/>
        <v xml:space="preserve"> </v>
      </c>
      <c r="Q719" s="5" t="str">
        <f t="shared" si="138"/>
        <v xml:space="preserve"> </v>
      </c>
      <c r="R719" s="5" t="str">
        <f t="shared" si="139"/>
        <v/>
      </c>
      <c r="S719" s="5">
        <f t="shared" si="140"/>
        <v>0</v>
      </c>
      <c r="T719" s="5">
        <f t="shared" si="141"/>
        <v>0</v>
      </c>
      <c r="U719" s="3" t="str">
        <f t="shared" si="142"/>
        <v>INSERT INTO TB_APT (SANG, APT_NM, YR, SAEDAE, APT_NO) VALUES (' ',' ','','0','0');</v>
      </c>
      <c r="V719" s="6" t="e">
        <f t="shared" si="143"/>
        <v>#VALUE!</v>
      </c>
    </row>
    <row r="720" spans="1:22" ht="16.5" customHeight="1">
      <c r="O720" t="str">
        <f t="shared" si="136"/>
        <v/>
      </c>
      <c r="P720" s="5" t="str">
        <f t="shared" si="137"/>
        <v xml:space="preserve"> </v>
      </c>
      <c r="Q720" s="5" t="str">
        <f t="shared" si="138"/>
        <v xml:space="preserve"> </v>
      </c>
      <c r="R720" s="5" t="str">
        <f t="shared" si="139"/>
        <v/>
      </c>
      <c r="S720" s="5">
        <f t="shared" si="140"/>
        <v>0</v>
      </c>
      <c r="T720" s="5">
        <f t="shared" si="141"/>
        <v>0</v>
      </c>
      <c r="U720" s="3" t="str">
        <f t="shared" si="142"/>
        <v>INSERT INTO TB_APT (SANG, APT_NM, YR, SAEDAE, APT_NO) VALUES (' ',' ','','0','0');</v>
      </c>
      <c r="V720" s="6" t="e">
        <f t="shared" si="143"/>
        <v>#VALUE!</v>
      </c>
    </row>
    <row r="721" spans="15:22" ht="16.5" customHeight="1">
      <c r="O721" t="str">
        <f t="shared" si="136"/>
        <v/>
      </c>
      <c r="P721" s="5" t="str">
        <f t="shared" si="137"/>
        <v xml:space="preserve"> </v>
      </c>
      <c r="Q721" s="5" t="str">
        <f t="shared" si="138"/>
        <v xml:space="preserve"> </v>
      </c>
      <c r="R721" s="5" t="str">
        <f t="shared" si="139"/>
        <v/>
      </c>
      <c r="S721" s="5">
        <f t="shared" si="140"/>
        <v>0</v>
      </c>
      <c r="T721" s="5">
        <f t="shared" si="141"/>
        <v>0</v>
      </c>
      <c r="U721" s="3" t="str">
        <f t="shared" si="142"/>
        <v>INSERT INTO TB_APT (SANG, APT_NM, YR, SAEDAE, APT_NO) VALUES (' ',' ','','0','0');</v>
      </c>
      <c r="V721" s="6" t="e">
        <f t="shared" si="143"/>
        <v>#VALUE!</v>
      </c>
    </row>
    <row r="722" spans="15:22" ht="16.5" customHeight="1">
      <c r="O722" t="str">
        <f t="shared" si="136"/>
        <v/>
      </c>
      <c r="P722" s="5" t="str">
        <f t="shared" si="137"/>
        <v xml:space="preserve"> </v>
      </c>
      <c r="Q722" s="5" t="str">
        <f t="shared" si="138"/>
        <v xml:space="preserve"> </v>
      </c>
      <c r="R722" s="5" t="str">
        <f t="shared" si="139"/>
        <v/>
      </c>
      <c r="S722" s="5">
        <f t="shared" si="140"/>
        <v>0</v>
      </c>
      <c r="T722" s="5">
        <f t="shared" si="141"/>
        <v>0</v>
      </c>
      <c r="U722" s="3" t="str">
        <f t="shared" si="142"/>
        <v>INSERT INTO TB_APT (SANG, APT_NM, YR, SAEDAE, APT_NO) VALUES (' ',' ','','0','0');</v>
      </c>
      <c r="V722" s="6" t="e">
        <f t="shared" si="143"/>
        <v>#VALUE!</v>
      </c>
    </row>
    <row r="723" spans="15:22" ht="16.5" customHeight="1">
      <c r="O723" t="str">
        <f t="shared" si="136"/>
        <v/>
      </c>
      <c r="P723" s="5" t="str">
        <f t="shared" si="137"/>
        <v xml:space="preserve"> </v>
      </c>
      <c r="Q723" s="5" t="str">
        <f t="shared" si="138"/>
        <v xml:space="preserve"> </v>
      </c>
      <c r="R723" s="5" t="str">
        <f t="shared" si="139"/>
        <v/>
      </c>
      <c r="S723" s="5">
        <f t="shared" si="140"/>
        <v>0</v>
      </c>
      <c r="T723" s="5">
        <f t="shared" si="141"/>
        <v>0</v>
      </c>
      <c r="U723" s="3" t="str">
        <f t="shared" si="142"/>
        <v>INSERT INTO TB_APT (SANG, APT_NM, YR, SAEDAE, APT_NO) VALUES (' ',' ','','0','0');</v>
      </c>
      <c r="V723" s="6" t="e">
        <f t="shared" si="143"/>
        <v>#VALUE!</v>
      </c>
    </row>
    <row r="724" spans="15:22" ht="16.5" customHeight="1">
      <c r="O724" t="str">
        <f t="shared" si="136"/>
        <v/>
      </c>
      <c r="P724" s="5" t="str">
        <f t="shared" si="137"/>
        <v xml:space="preserve"> </v>
      </c>
      <c r="Q724" s="5" t="str">
        <f t="shared" si="138"/>
        <v xml:space="preserve"> </v>
      </c>
      <c r="R724" s="5" t="str">
        <f t="shared" si="139"/>
        <v/>
      </c>
      <c r="S724" s="5">
        <f t="shared" si="140"/>
        <v>0</v>
      </c>
      <c r="T724" s="5">
        <f t="shared" si="141"/>
        <v>0</v>
      </c>
      <c r="U724" s="3" t="str">
        <f t="shared" si="142"/>
        <v>INSERT INTO TB_APT (SANG, APT_NM, YR, SAEDAE, APT_NO) VALUES (' ',' ','','0','0');</v>
      </c>
      <c r="V724" s="6" t="e">
        <f t="shared" si="143"/>
        <v>#VALUE!</v>
      </c>
    </row>
    <row r="725" spans="15:22" ht="16.5" customHeight="1">
      <c r="O725" t="str">
        <f t="shared" si="136"/>
        <v/>
      </c>
      <c r="P725" s="5" t="str">
        <f t="shared" si="137"/>
        <v xml:space="preserve"> </v>
      </c>
      <c r="Q725" s="5" t="str">
        <f t="shared" si="138"/>
        <v xml:space="preserve"> </v>
      </c>
      <c r="R725" s="5" t="str">
        <f t="shared" si="139"/>
        <v/>
      </c>
      <c r="S725" s="5">
        <f t="shared" si="140"/>
        <v>0</v>
      </c>
      <c r="T725" s="5">
        <f t="shared" si="141"/>
        <v>0</v>
      </c>
      <c r="U725" s="3" t="str">
        <f t="shared" si="142"/>
        <v>INSERT INTO TB_APT (SANG, APT_NM, YR, SAEDAE, APT_NO) VALUES (' ',' ','','0','0');</v>
      </c>
      <c r="V725" s="6" t="e">
        <f t="shared" si="143"/>
        <v>#VALUE!</v>
      </c>
    </row>
    <row r="726" spans="15:22" ht="16.5" customHeight="1">
      <c r="O726" t="str">
        <f t="shared" si="136"/>
        <v/>
      </c>
      <c r="P726" s="5" t="str">
        <f t="shared" si="137"/>
        <v xml:space="preserve"> </v>
      </c>
      <c r="Q726" s="5" t="str">
        <f t="shared" si="138"/>
        <v xml:space="preserve"> </v>
      </c>
      <c r="R726" s="5" t="str">
        <f t="shared" si="139"/>
        <v/>
      </c>
      <c r="S726" s="5">
        <f t="shared" si="140"/>
        <v>0</v>
      </c>
      <c r="T726" s="5">
        <f t="shared" si="141"/>
        <v>0</v>
      </c>
      <c r="U726" s="3" t="str">
        <f t="shared" si="142"/>
        <v>INSERT INTO TB_APT (SANG, APT_NM, YR, SAEDAE, APT_NO) VALUES (' ',' ','','0','0');</v>
      </c>
      <c r="V726" s="6" t="e">
        <f t="shared" si="143"/>
        <v>#VALUE!</v>
      </c>
    </row>
    <row r="727" spans="15:22" ht="16.5" customHeight="1">
      <c r="O727" t="str">
        <f t="shared" si="136"/>
        <v/>
      </c>
      <c r="P727" s="5" t="str">
        <f t="shared" si="137"/>
        <v xml:space="preserve"> </v>
      </c>
      <c r="Q727" s="5" t="str">
        <f t="shared" si="138"/>
        <v xml:space="preserve"> </v>
      </c>
      <c r="R727" s="5" t="str">
        <f t="shared" si="139"/>
        <v/>
      </c>
      <c r="S727" s="5">
        <f t="shared" si="140"/>
        <v>0</v>
      </c>
      <c r="T727" s="5">
        <f t="shared" si="141"/>
        <v>0</v>
      </c>
      <c r="U727" s="3" t="str">
        <f t="shared" si="142"/>
        <v>INSERT INTO TB_APT (SANG, APT_NM, YR, SAEDAE, APT_NO) VALUES (' ',' ','','0','0');</v>
      </c>
      <c r="V727" s="6" t="e">
        <f t="shared" si="143"/>
        <v>#VALUE!</v>
      </c>
    </row>
    <row r="728" spans="15:22" ht="16.5" customHeight="1">
      <c r="O728" t="str">
        <f t="shared" si="136"/>
        <v/>
      </c>
      <c r="P728" s="5" t="str">
        <f t="shared" si="137"/>
        <v xml:space="preserve"> </v>
      </c>
      <c r="Q728" s="5" t="str">
        <f t="shared" si="138"/>
        <v xml:space="preserve"> </v>
      </c>
      <c r="R728" s="5" t="str">
        <f t="shared" si="139"/>
        <v/>
      </c>
      <c r="S728" s="5">
        <f t="shared" si="140"/>
        <v>0</v>
      </c>
      <c r="T728" s="5">
        <f t="shared" si="141"/>
        <v>0</v>
      </c>
      <c r="U728" s="3" t="str">
        <f t="shared" si="142"/>
        <v>INSERT INTO TB_APT (SANG, APT_NM, YR, SAEDAE, APT_NO) VALUES (' ',' ','','0','0');</v>
      </c>
      <c r="V728" s="6" t="e">
        <f t="shared" si="143"/>
        <v>#VALUE!</v>
      </c>
    </row>
    <row r="729" spans="15:22" ht="16.5" customHeight="1">
      <c r="O729" t="str">
        <f t="shared" si="136"/>
        <v/>
      </c>
      <c r="P729" s="5" t="str">
        <f t="shared" si="137"/>
        <v xml:space="preserve"> </v>
      </c>
      <c r="Q729" s="5" t="str">
        <f t="shared" si="138"/>
        <v xml:space="preserve"> </v>
      </c>
      <c r="R729" s="5" t="str">
        <f t="shared" si="139"/>
        <v/>
      </c>
      <c r="S729" s="5">
        <f t="shared" si="140"/>
        <v>0</v>
      </c>
      <c r="T729" s="5">
        <f t="shared" si="141"/>
        <v>0</v>
      </c>
      <c r="U729" s="3" t="str">
        <f t="shared" si="142"/>
        <v>INSERT INTO TB_APT (SANG, APT_NM, YR, SAEDAE, APT_NO) VALUES (' ',' ','','0','0');</v>
      </c>
      <c r="V729" s="6" t="e">
        <f t="shared" si="143"/>
        <v>#VALUE!</v>
      </c>
    </row>
    <row r="730" spans="15:22" ht="16.5" customHeight="1">
      <c r="P730" s="5" t="str">
        <f t="shared" si="137"/>
        <v xml:space="preserve"> </v>
      </c>
      <c r="Q730" s="5" t="str">
        <f t="shared" si="138"/>
        <v xml:space="preserve"> </v>
      </c>
      <c r="R730" s="5" t="str">
        <f t="shared" si="139"/>
        <v/>
      </c>
      <c r="S730" s="5">
        <f t="shared" si="140"/>
        <v>0</v>
      </c>
      <c r="T730" s="5">
        <f t="shared" si="141"/>
        <v>0</v>
      </c>
      <c r="U730" s="3" t="str">
        <f t="shared" si="142"/>
        <v>INSERT INTO TB_APT (SANG, APT_NM, YR, SAEDAE, APT_NO) VALUES (' ',' ','','0','0');</v>
      </c>
      <c r="V730" s="6" t="e">
        <f t="shared" si="143"/>
        <v>#VALUE!</v>
      </c>
    </row>
    <row r="731" spans="15:22" ht="16.5" customHeight="1">
      <c r="O731" t="str">
        <f>CONCATENATE(F731,K731)</f>
        <v/>
      </c>
      <c r="P731" s="5" t="str">
        <f t="shared" si="137"/>
        <v xml:space="preserve"> </v>
      </c>
      <c r="Q731" s="5" t="str">
        <f t="shared" si="138"/>
        <v xml:space="preserve"> </v>
      </c>
      <c r="R731" s="5" t="str">
        <f t="shared" si="139"/>
        <v/>
      </c>
      <c r="S731" s="5">
        <f t="shared" si="140"/>
        <v>0</v>
      </c>
      <c r="T731" s="5">
        <f t="shared" si="141"/>
        <v>0</v>
      </c>
      <c r="U731" s="3" t="str">
        <f t="shared" si="142"/>
        <v>INSERT INTO TB_APT (SANG, APT_NM, YR, SAEDAE, APT_NO) VALUES (' ',' ','','0','0');</v>
      </c>
      <c r="V731" s="6" t="e">
        <f t="shared" si="143"/>
        <v>#VALUE!</v>
      </c>
    </row>
    <row r="732" spans="15:22" ht="16.5" customHeight="1">
      <c r="P732" s="5" t="str">
        <f t="shared" si="137"/>
        <v xml:space="preserve"> </v>
      </c>
      <c r="Q732" s="5" t="str">
        <f t="shared" si="138"/>
        <v xml:space="preserve"> </v>
      </c>
      <c r="R732" s="5" t="str">
        <f t="shared" si="139"/>
        <v/>
      </c>
      <c r="S732" s="5">
        <f t="shared" si="140"/>
        <v>0</v>
      </c>
      <c r="T732" s="5">
        <f t="shared" si="141"/>
        <v>0</v>
      </c>
      <c r="U732" s="3" t="str">
        <f t="shared" si="142"/>
        <v>INSERT INTO TB_APT (SANG, APT_NM, YR, SAEDAE, APT_NO) VALUES (' ',' ','','0','0');</v>
      </c>
      <c r="V732" s="6" t="e">
        <f t="shared" si="143"/>
        <v>#VALUE!</v>
      </c>
    </row>
    <row r="733" spans="15:22" ht="16.5" customHeight="1">
      <c r="O733" t="str">
        <f t="shared" ref="O733:O796" si="144">CONCATENATE(F733,K733)</f>
        <v/>
      </c>
      <c r="P733" s="5" t="str">
        <f t="shared" si="137"/>
        <v xml:space="preserve"> </v>
      </c>
      <c r="Q733" s="5" t="str">
        <f t="shared" si="138"/>
        <v xml:space="preserve"> </v>
      </c>
      <c r="R733" s="5" t="str">
        <f t="shared" si="139"/>
        <v/>
      </c>
      <c r="S733" s="5">
        <f t="shared" si="140"/>
        <v>0</v>
      </c>
      <c r="T733" s="5">
        <f t="shared" si="141"/>
        <v>0</v>
      </c>
      <c r="U733" s="3" t="str">
        <f t="shared" si="142"/>
        <v>INSERT INTO TB_APT (SANG, APT_NM, YR, SAEDAE, APT_NO) VALUES (' ',' ','','0','0');</v>
      </c>
      <c r="V733" s="6" t="e">
        <f t="shared" si="143"/>
        <v>#VALUE!</v>
      </c>
    </row>
    <row r="734" spans="15:22" ht="16.5" customHeight="1">
      <c r="O734" t="str">
        <f t="shared" si="144"/>
        <v/>
      </c>
      <c r="P734" s="5" t="str">
        <f t="shared" si="137"/>
        <v xml:space="preserve"> </v>
      </c>
      <c r="Q734" s="5" t="str">
        <f t="shared" si="138"/>
        <v xml:space="preserve"> </v>
      </c>
      <c r="R734" s="5" t="str">
        <f t="shared" si="139"/>
        <v/>
      </c>
      <c r="S734" s="5">
        <f t="shared" si="140"/>
        <v>0</v>
      </c>
      <c r="T734" s="5">
        <f t="shared" si="141"/>
        <v>0</v>
      </c>
      <c r="U734" s="3" t="str">
        <f t="shared" si="142"/>
        <v>INSERT INTO TB_APT (SANG, APT_NM, YR, SAEDAE, APT_NO) VALUES (' ',' ','','0','0');</v>
      </c>
      <c r="V734" s="6" t="e">
        <f t="shared" si="143"/>
        <v>#VALUE!</v>
      </c>
    </row>
    <row r="735" spans="15:22" ht="16.5" customHeight="1">
      <c r="O735" t="str">
        <f t="shared" si="144"/>
        <v/>
      </c>
      <c r="P735" s="5" t="str">
        <f t="shared" si="137"/>
        <v xml:space="preserve"> </v>
      </c>
      <c r="Q735" s="5" t="str">
        <f t="shared" si="138"/>
        <v xml:space="preserve"> </v>
      </c>
      <c r="R735" s="5" t="str">
        <f t="shared" si="139"/>
        <v/>
      </c>
      <c r="S735" s="5">
        <f t="shared" si="140"/>
        <v>0</v>
      </c>
      <c r="T735" s="5">
        <f t="shared" si="141"/>
        <v>0</v>
      </c>
      <c r="U735" s="3" t="str">
        <f t="shared" si="142"/>
        <v>INSERT INTO TB_APT (SANG, APT_NM, YR, SAEDAE, APT_NO) VALUES (' ',' ','','0','0');</v>
      </c>
      <c r="V735" s="6" t="e">
        <f t="shared" si="143"/>
        <v>#VALUE!</v>
      </c>
    </row>
    <row r="736" spans="15:22" ht="16.5" customHeight="1">
      <c r="O736" t="str">
        <f t="shared" si="144"/>
        <v/>
      </c>
      <c r="P736" s="5" t="str">
        <f t="shared" si="137"/>
        <v xml:space="preserve"> </v>
      </c>
      <c r="Q736" s="5" t="str">
        <f t="shared" si="138"/>
        <v xml:space="preserve"> </v>
      </c>
      <c r="R736" s="5" t="str">
        <f t="shared" si="139"/>
        <v/>
      </c>
      <c r="S736" s="5">
        <f t="shared" si="140"/>
        <v>0</v>
      </c>
      <c r="T736" s="5">
        <f t="shared" si="141"/>
        <v>0</v>
      </c>
      <c r="U736" s="3" t="str">
        <f t="shared" si="142"/>
        <v>INSERT INTO TB_APT (SANG, APT_NM, YR, SAEDAE, APT_NO) VALUES (' ',' ','','0','0');</v>
      </c>
      <c r="V736" s="6" t="e">
        <f t="shared" si="143"/>
        <v>#VALUE!</v>
      </c>
    </row>
    <row r="737" spans="15:22" ht="16.5" customHeight="1">
      <c r="O737" t="str">
        <f t="shared" si="144"/>
        <v/>
      </c>
      <c r="P737" s="5" t="str">
        <f t="shared" si="137"/>
        <v xml:space="preserve"> </v>
      </c>
      <c r="Q737" s="5" t="str">
        <f t="shared" si="138"/>
        <v xml:space="preserve"> </v>
      </c>
      <c r="R737" s="5" t="str">
        <f t="shared" si="139"/>
        <v/>
      </c>
      <c r="S737" s="5">
        <f t="shared" si="140"/>
        <v>0</v>
      </c>
      <c r="T737" s="5">
        <f t="shared" si="141"/>
        <v>0</v>
      </c>
      <c r="U737" s="3" t="str">
        <f t="shared" si="142"/>
        <v>INSERT INTO TB_APT (SANG, APT_NM, YR, SAEDAE, APT_NO) VALUES (' ',' ','','0','0');</v>
      </c>
      <c r="V737" s="6" t="e">
        <f t="shared" si="143"/>
        <v>#VALUE!</v>
      </c>
    </row>
    <row r="738" spans="15:22" ht="16.5" customHeight="1">
      <c r="O738" t="str">
        <f t="shared" si="144"/>
        <v/>
      </c>
      <c r="P738" s="5" t="str">
        <f t="shared" si="137"/>
        <v xml:space="preserve"> </v>
      </c>
      <c r="Q738" s="5" t="str">
        <f t="shared" si="138"/>
        <v xml:space="preserve"> </v>
      </c>
      <c r="R738" s="5" t="str">
        <f t="shared" si="139"/>
        <v/>
      </c>
      <c r="S738" s="5">
        <f t="shared" si="140"/>
        <v>0</v>
      </c>
      <c r="T738" s="5">
        <f t="shared" si="141"/>
        <v>0</v>
      </c>
      <c r="U738" s="3" t="str">
        <f t="shared" si="142"/>
        <v>INSERT INTO TB_APT (SANG, APT_NM, YR, SAEDAE, APT_NO) VALUES (' ',' ','','0','0');</v>
      </c>
      <c r="V738" s="6" t="e">
        <f t="shared" si="143"/>
        <v>#VALUE!</v>
      </c>
    </row>
    <row r="739" spans="15:22" ht="16.5" customHeight="1">
      <c r="O739" t="str">
        <f t="shared" si="144"/>
        <v/>
      </c>
      <c r="P739" s="5" t="str">
        <f t="shared" si="137"/>
        <v xml:space="preserve"> </v>
      </c>
      <c r="Q739" s="5" t="str">
        <f t="shared" si="138"/>
        <v xml:space="preserve"> </v>
      </c>
      <c r="R739" s="5" t="str">
        <f t="shared" si="139"/>
        <v/>
      </c>
      <c r="S739" s="5">
        <f t="shared" si="140"/>
        <v>0</v>
      </c>
      <c r="T739" s="5">
        <f t="shared" si="141"/>
        <v>0</v>
      </c>
      <c r="U739" s="3" t="str">
        <f t="shared" si="142"/>
        <v>INSERT INTO TB_APT (SANG, APT_NM, YR, SAEDAE, APT_NO) VALUES (' ',' ','','0','0');</v>
      </c>
      <c r="V739" s="6" t="e">
        <f t="shared" si="143"/>
        <v>#VALUE!</v>
      </c>
    </row>
    <row r="740" spans="15:22" ht="16.5" customHeight="1">
      <c r="O740" t="str">
        <f t="shared" si="144"/>
        <v/>
      </c>
      <c r="P740" s="5" t="str">
        <f t="shared" si="137"/>
        <v xml:space="preserve"> </v>
      </c>
      <c r="Q740" s="5" t="str">
        <f t="shared" si="138"/>
        <v xml:space="preserve"> </v>
      </c>
      <c r="R740" s="5" t="str">
        <f t="shared" si="139"/>
        <v/>
      </c>
      <c r="S740" s="5">
        <f t="shared" si="140"/>
        <v>0</v>
      </c>
      <c r="T740" s="5">
        <f t="shared" si="141"/>
        <v>0</v>
      </c>
      <c r="U740" s="3" t="str">
        <f t="shared" si="142"/>
        <v>INSERT INTO TB_APT (SANG, APT_NM, YR, SAEDAE, APT_NO) VALUES (' ',' ','','0','0');</v>
      </c>
      <c r="V740" s="6" t="e">
        <f t="shared" si="143"/>
        <v>#VALUE!</v>
      </c>
    </row>
    <row r="741" spans="15:22" ht="16.5" customHeight="1">
      <c r="O741" t="str">
        <f t="shared" si="144"/>
        <v/>
      </c>
      <c r="P741" s="5" t="str">
        <f t="shared" si="137"/>
        <v xml:space="preserve"> </v>
      </c>
      <c r="Q741" s="5" t="str">
        <f t="shared" si="138"/>
        <v xml:space="preserve"> </v>
      </c>
      <c r="R741" s="5" t="str">
        <f t="shared" si="139"/>
        <v/>
      </c>
      <c r="S741" s="5">
        <f t="shared" si="140"/>
        <v>0</v>
      </c>
      <c r="T741" s="5">
        <f t="shared" si="141"/>
        <v>0</v>
      </c>
      <c r="U741" s="3" t="str">
        <f t="shared" si="142"/>
        <v>INSERT INTO TB_APT (SANG, APT_NM, YR, SAEDAE, APT_NO) VALUES (' ',' ','','0','0');</v>
      </c>
      <c r="V741" s="6" t="e">
        <f t="shared" si="143"/>
        <v>#VALUE!</v>
      </c>
    </row>
    <row r="742" spans="15:22" ht="16.5" customHeight="1">
      <c r="O742" t="str">
        <f t="shared" si="144"/>
        <v/>
      </c>
      <c r="P742" s="5" t="str">
        <f t="shared" si="137"/>
        <v xml:space="preserve"> </v>
      </c>
      <c r="Q742" s="5" t="str">
        <f t="shared" si="138"/>
        <v xml:space="preserve"> </v>
      </c>
      <c r="R742" s="5" t="str">
        <f t="shared" si="139"/>
        <v/>
      </c>
      <c r="S742" s="5">
        <f t="shared" si="140"/>
        <v>0</v>
      </c>
      <c r="T742" s="5">
        <f t="shared" si="141"/>
        <v>0</v>
      </c>
      <c r="U742" s="3" t="str">
        <f t="shared" si="142"/>
        <v>INSERT INTO TB_APT (SANG, APT_NM, YR, SAEDAE, APT_NO) VALUES (' ',' ','','0','0');</v>
      </c>
      <c r="V742" s="6" t="e">
        <f t="shared" si="143"/>
        <v>#VALUE!</v>
      </c>
    </row>
    <row r="743" spans="15:22" ht="16.5" customHeight="1">
      <c r="O743" t="str">
        <f t="shared" si="144"/>
        <v/>
      </c>
      <c r="P743" s="5" t="str">
        <f t="shared" si="137"/>
        <v xml:space="preserve"> </v>
      </c>
      <c r="Q743" s="5" t="str">
        <f t="shared" si="138"/>
        <v xml:space="preserve"> </v>
      </c>
      <c r="R743" s="5" t="str">
        <f t="shared" si="139"/>
        <v/>
      </c>
      <c r="S743" s="5">
        <f t="shared" si="140"/>
        <v>0</v>
      </c>
      <c r="T743" s="5">
        <f t="shared" si="141"/>
        <v>0</v>
      </c>
      <c r="U743" s="3" t="str">
        <f t="shared" si="142"/>
        <v>INSERT INTO TB_APT (SANG, APT_NM, YR, SAEDAE, APT_NO) VALUES (' ',' ','','0','0');</v>
      </c>
      <c r="V743" s="6" t="e">
        <f t="shared" si="143"/>
        <v>#VALUE!</v>
      </c>
    </row>
    <row r="744" spans="15:22" ht="16.5" customHeight="1">
      <c r="O744" t="str">
        <f t="shared" si="144"/>
        <v/>
      </c>
      <c r="P744" s="5" t="str">
        <f t="shared" si="137"/>
        <v xml:space="preserve"> </v>
      </c>
      <c r="Q744" s="5" t="str">
        <f t="shared" si="138"/>
        <v xml:space="preserve"> </v>
      </c>
      <c r="R744" s="5" t="str">
        <f t="shared" si="139"/>
        <v/>
      </c>
      <c r="S744" s="5">
        <f t="shared" si="140"/>
        <v>0</v>
      </c>
      <c r="T744" s="5">
        <f t="shared" si="141"/>
        <v>0</v>
      </c>
      <c r="U744" s="3" t="str">
        <f t="shared" si="142"/>
        <v>INSERT INTO TB_APT (SANG, APT_NM, YR, SAEDAE, APT_NO) VALUES (' ',' ','','0','0');</v>
      </c>
      <c r="V744" s="6" t="e">
        <f t="shared" si="143"/>
        <v>#VALUE!</v>
      </c>
    </row>
    <row r="745" spans="15:22" ht="16.5" customHeight="1">
      <c r="O745" t="str">
        <f t="shared" si="144"/>
        <v/>
      </c>
      <c r="P745" s="5" t="str">
        <f t="shared" si="137"/>
        <v xml:space="preserve"> </v>
      </c>
      <c r="Q745" s="5" t="str">
        <f t="shared" si="138"/>
        <v xml:space="preserve"> </v>
      </c>
      <c r="R745" s="5" t="str">
        <f t="shared" si="139"/>
        <v/>
      </c>
      <c r="S745" s="5">
        <f t="shared" si="140"/>
        <v>0</v>
      </c>
      <c r="T745" s="5">
        <f t="shared" si="141"/>
        <v>0</v>
      </c>
      <c r="U745" s="3" t="str">
        <f t="shared" si="142"/>
        <v>INSERT INTO TB_APT (SANG, APT_NM, YR, SAEDAE, APT_NO) VALUES (' ',' ','','0','0');</v>
      </c>
      <c r="V745" s="6" t="e">
        <f t="shared" si="143"/>
        <v>#VALUE!</v>
      </c>
    </row>
    <row r="746" spans="15:22" ht="16.5" customHeight="1">
      <c r="O746" t="str">
        <f t="shared" si="144"/>
        <v/>
      </c>
      <c r="P746" s="5" t="str">
        <f t="shared" si="137"/>
        <v xml:space="preserve"> </v>
      </c>
      <c r="Q746" s="5" t="str">
        <f t="shared" si="138"/>
        <v xml:space="preserve"> </v>
      </c>
      <c r="R746" s="5" t="str">
        <f t="shared" si="139"/>
        <v/>
      </c>
      <c r="S746" s="5">
        <f t="shared" si="140"/>
        <v>0</v>
      </c>
      <c r="T746" s="5">
        <f t="shared" si="141"/>
        <v>0</v>
      </c>
      <c r="U746" s="3" t="str">
        <f t="shared" si="142"/>
        <v>INSERT INTO TB_APT (SANG, APT_NM, YR, SAEDAE, APT_NO) VALUES (' ',' ','','0','0');</v>
      </c>
      <c r="V746" s="6" t="e">
        <f t="shared" si="143"/>
        <v>#VALUE!</v>
      </c>
    </row>
    <row r="747" spans="15:22" ht="16.5" customHeight="1">
      <c r="O747" t="str">
        <f t="shared" si="144"/>
        <v/>
      </c>
      <c r="P747" s="5" t="str">
        <f t="shared" si="137"/>
        <v xml:space="preserve"> </v>
      </c>
      <c r="Q747" s="5" t="str">
        <f t="shared" si="138"/>
        <v xml:space="preserve"> </v>
      </c>
      <c r="R747" s="5" t="str">
        <f t="shared" si="139"/>
        <v/>
      </c>
      <c r="S747" s="5">
        <f t="shared" si="140"/>
        <v>0</v>
      </c>
      <c r="T747" s="5">
        <f t="shared" si="141"/>
        <v>0</v>
      </c>
      <c r="U747" s="3" t="str">
        <f t="shared" si="142"/>
        <v>INSERT INTO TB_APT (SANG, APT_NM, YR, SAEDAE, APT_NO) VALUES (' ',' ','','0','0');</v>
      </c>
      <c r="V747" s="6" t="e">
        <f t="shared" si="143"/>
        <v>#VALUE!</v>
      </c>
    </row>
    <row r="748" spans="15:22" ht="16.5" customHeight="1">
      <c r="O748" t="str">
        <f t="shared" si="144"/>
        <v/>
      </c>
      <c r="P748" s="5" t="str">
        <f t="shared" si="137"/>
        <v xml:space="preserve"> </v>
      </c>
      <c r="Q748" s="5" t="str">
        <f t="shared" si="138"/>
        <v xml:space="preserve"> </v>
      </c>
      <c r="R748" s="5" t="str">
        <f t="shared" si="139"/>
        <v/>
      </c>
      <c r="S748" s="5">
        <f t="shared" si="140"/>
        <v>0</v>
      </c>
      <c r="T748" s="5">
        <f t="shared" si="141"/>
        <v>0</v>
      </c>
      <c r="U748" s="3" t="str">
        <f t="shared" si="142"/>
        <v>INSERT INTO TB_APT (SANG, APT_NM, YR, SAEDAE, APT_NO) VALUES (' ',' ','','0','0');</v>
      </c>
      <c r="V748" s="6" t="e">
        <f t="shared" si="143"/>
        <v>#VALUE!</v>
      </c>
    </row>
    <row r="749" spans="15:22" ht="16.5" customHeight="1">
      <c r="O749" t="str">
        <f t="shared" si="144"/>
        <v/>
      </c>
      <c r="P749" s="5" t="str">
        <f t="shared" si="137"/>
        <v xml:space="preserve"> </v>
      </c>
      <c r="Q749" s="5" t="str">
        <f t="shared" si="138"/>
        <v xml:space="preserve"> </v>
      </c>
      <c r="R749" s="5" t="str">
        <f t="shared" si="139"/>
        <v/>
      </c>
      <c r="S749" s="5">
        <f t="shared" si="140"/>
        <v>0</v>
      </c>
      <c r="T749" s="5">
        <f t="shared" si="141"/>
        <v>0</v>
      </c>
      <c r="U749" s="3" t="str">
        <f t="shared" si="142"/>
        <v>INSERT INTO TB_APT (SANG, APT_NM, YR, SAEDAE, APT_NO) VALUES (' ',' ','','0','0');</v>
      </c>
      <c r="V749" s="6" t="e">
        <f t="shared" si="143"/>
        <v>#VALUE!</v>
      </c>
    </row>
    <row r="750" spans="15:22" ht="16.5" customHeight="1">
      <c r="O750" t="str">
        <f t="shared" si="144"/>
        <v/>
      </c>
      <c r="P750" s="5" t="str">
        <f t="shared" si="137"/>
        <v xml:space="preserve"> </v>
      </c>
      <c r="Q750" s="5" t="str">
        <f t="shared" si="138"/>
        <v xml:space="preserve"> </v>
      </c>
      <c r="R750" s="5" t="str">
        <f t="shared" si="139"/>
        <v/>
      </c>
      <c r="S750" s="5">
        <f t="shared" si="140"/>
        <v>0</v>
      </c>
      <c r="T750" s="5">
        <f t="shared" si="141"/>
        <v>0</v>
      </c>
      <c r="U750" s="3" t="str">
        <f t="shared" si="142"/>
        <v>INSERT INTO TB_APT (SANG, APT_NM, YR, SAEDAE, APT_NO) VALUES (' ',' ','','0','0');</v>
      </c>
      <c r="V750" s="6" t="e">
        <f t="shared" si="143"/>
        <v>#VALUE!</v>
      </c>
    </row>
    <row r="751" spans="15:22" ht="16.5" customHeight="1">
      <c r="O751" t="str">
        <f t="shared" si="144"/>
        <v/>
      </c>
      <c r="P751" s="5" t="str">
        <f t="shared" si="137"/>
        <v xml:space="preserve"> </v>
      </c>
      <c r="Q751" s="5" t="str">
        <f t="shared" si="138"/>
        <v xml:space="preserve"> </v>
      </c>
      <c r="R751" s="5" t="str">
        <f t="shared" si="139"/>
        <v/>
      </c>
      <c r="S751" s="5">
        <f t="shared" si="140"/>
        <v>0</v>
      </c>
      <c r="T751" s="5">
        <f t="shared" si="141"/>
        <v>0</v>
      </c>
      <c r="U751" s="3" t="str">
        <f t="shared" si="142"/>
        <v>INSERT INTO TB_APT (SANG, APT_NM, YR, SAEDAE, APT_NO) VALUES (' ',' ','','0','0');</v>
      </c>
      <c r="V751" s="6" t="e">
        <f t="shared" si="143"/>
        <v>#VALUE!</v>
      </c>
    </row>
    <row r="752" spans="15:22" ht="16.5" customHeight="1">
      <c r="O752" t="str">
        <f t="shared" si="144"/>
        <v/>
      </c>
      <c r="P752" s="5" t="str">
        <f t="shared" si="137"/>
        <v xml:space="preserve"> </v>
      </c>
      <c r="Q752" s="5" t="str">
        <f t="shared" si="138"/>
        <v xml:space="preserve"> </v>
      </c>
      <c r="R752" s="5" t="str">
        <f t="shared" si="139"/>
        <v/>
      </c>
      <c r="S752" s="5">
        <f t="shared" si="140"/>
        <v>0</v>
      </c>
      <c r="T752" s="5">
        <f t="shared" si="141"/>
        <v>0</v>
      </c>
      <c r="U752" s="3" t="str">
        <f t="shared" si="142"/>
        <v>INSERT INTO TB_APT (SANG, APT_NM, YR, SAEDAE, APT_NO) VALUES (' ',' ','','0','0');</v>
      </c>
      <c r="V752" s="6" t="e">
        <f t="shared" si="143"/>
        <v>#VALUE!</v>
      </c>
    </row>
    <row r="753" spans="15:22" ht="16.5" customHeight="1">
      <c r="O753" t="str">
        <f t="shared" si="144"/>
        <v/>
      </c>
      <c r="P753" s="5" t="str">
        <f t="shared" si="137"/>
        <v xml:space="preserve"> </v>
      </c>
      <c r="Q753" s="5" t="str">
        <f t="shared" si="138"/>
        <v xml:space="preserve"> </v>
      </c>
      <c r="R753" s="5" t="str">
        <f t="shared" si="139"/>
        <v/>
      </c>
      <c r="S753" s="5">
        <f t="shared" si="140"/>
        <v>0</v>
      </c>
      <c r="T753" s="5">
        <f t="shared" si="141"/>
        <v>0</v>
      </c>
      <c r="U753" s="3" t="str">
        <f t="shared" si="142"/>
        <v>INSERT INTO TB_APT (SANG, APT_NM, YR, SAEDAE, APT_NO) VALUES (' ',' ','','0','0');</v>
      </c>
      <c r="V753" s="6" t="e">
        <f t="shared" si="143"/>
        <v>#VALUE!</v>
      </c>
    </row>
    <row r="754" spans="15:22" ht="16.5" customHeight="1">
      <c r="O754" t="str">
        <f t="shared" si="144"/>
        <v/>
      </c>
      <c r="P754" s="5" t="str">
        <f t="shared" si="137"/>
        <v xml:space="preserve"> </v>
      </c>
      <c r="Q754" s="5" t="str">
        <f t="shared" si="138"/>
        <v xml:space="preserve"> </v>
      </c>
      <c r="R754" s="5" t="str">
        <f t="shared" si="139"/>
        <v/>
      </c>
      <c r="S754" s="5">
        <f t="shared" si="140"/>
        <v>0</v>
      </c>
      <c r="T754" s="5">
        <f t="shared" si="141"/>
        <v>0</v>
      </c>
      <c r="U754" s="3" t="str">
        <f t="shared" si="142"/>
        <v>INSERT INTO TB_APT (SANG, APT_NM, YR, SAEDAE, APT_NO) VALUES (' ',' ','','0','0');</v>
      </c>
      <c r="V754" s="6" t="e">
        <f t="shared" si="143"/>
        <v>#VALUE!</v>
      </c>
    </row>
    <row r="755" spans="15:22" ht="16.5" customHeight="1">
      <c r="O755" t="str">
        <f t="shared" si="144"/>
        <v/>
      </c>
      <c r="P755" s="5" t="str">
        <f t="shared" si="137"/>
        <v xml:space="preserve"> </v>
      </c>
      <c r="Q755" s="5" t="str">
        <f t="shared" si="138"/>
        <v xml:space="preserve"> </v>
      </c>
      <c r="R755" s="5" t="str">
        <f t="shared" si="139"/>
        <v/>
      </c>
      <c r="S755" s="5">
        <f t="shared" si="140"/>
        <v>0</v>
      </c>
      <c r="T755" s="5">
        <f t="shared" si="141"/>
        <v>0</v>
      </c>
      <c r="U755" s="3" t="str">
        <f t="shared" si="142"/>
        <v>INSERT INTO TB_APT (SANG, APT_NM, YR, SAEDAE, APT_NO) VALUES (' ',' ','','0','0');</v>
      </c>
      <c r="V755" s="6" t="e">
        <f t="shared" si="143"/>
        <v>#VALUE!</v>
      </c>
    </row>
    <row r="756" spans="15:22" ht="16.5" customHeight="1">
      <c r="O756" t="str">
        <f t="shared" si="144"/>
        <v/>
      </c>
      <c r="P756" s="5" t="str">
        <f t="shared" si="137"/>
        <v xml:space="preserve"> </v>
      </c>
      <c r="Q756" s="5" t="str">
        <f t="shared" si="138"/>
        <v xml:space="preserve"> </v>
      </c>
      <c r="R756" s="5" t="str">
        <f t="shared" si="139"/>
        <v/>
      </c>
      <c r="S756" s="5">
        <f t="shared" si="140"/>
        <v>0</v>
      </c>
      <c r="T756" s="5">
        <f t="shared" si="141"/>
        <v>0</v>
      </c>
      <c r="U756" s="3" t="str">
        <f t="shared" si="142"/>
        <v>INSERT INTO TB_APT (SANG, APT_NM, YR, SAEDAE, APT_NO) VALUES (' ',' ','','0','0');</v>
      </c>
      <c r="V756" s="6" t="e">
        <f t="shared" si="143"/>
        <v>#VALUE!</v>
      </c>
    </row>
    <row r="757" spans="15:22" ht="16.5" customHeight="1">
      <c r="O757" t="str">
        <f t="shared" si="144"/>
        <v/>
      </c>
      <c r="P757" s="5" t="str">
        <f t="shared" si="137"/>
        <v xml:space="preserve"> </v>
      </c>
      <c r="Q757" s="5" t="str">
        <f t="shared" si="138"/>
        <v xml:space="preserve"> </v>
      </c>
      <c r="R757" s="5" t="str">
        <f t="shared" si="139"/>
        <v/>
      </c>
      <c r="S757" s="5">
        <f t="shared" si="140"/>
        <v>0</v>
      </c>
      <c r="T757" s="5">
        <f t="shared" si="141"/>
        <v>0</v>
      </c>
      <c r="U757" s="3" t="str">
        <f t="shared" si="142"/>
        <v>INSERT INTO TB_APT (SANG, APT_NM, YR, SAEDAE, APT_NO) VALUES (' ',' ','','0','0');</v>
      </c>
      <c r="V757" s="6" t="e">
        <f t="shared" si="143"/>
        <v>#VALUE!</v>
      </c>
    </row>
    <row r="758" spans="15:22" ht="16.5" customHeight="1">
      <c r="O758" t="str">
        <f t="shared" si="144"/>
        <v/>
      </c>
      <c r="P758" s="5" t="str">
        <f t="shared" si="137"/>
        <v xml:space="preserve"> </v>
      </c>
      <c r="Q758" s="5" t="str">
        <f t="shared" si="138"/>
        <v xml:space="preserve"> </v>
      </c>
      <c r="R758" s="5" t="str">
        <f t="shared" si="139"/>
        <v/>
      </c>
      <c r="S758" s="5">
        <f t="shared" si="140"/>
        <v>0</v>
      </c>
      <c r="T758" s="5">
        <f t="shared" si="141"/>
        <v>0</v>
      </c>
      <c r="U758" s="3" t="str">
        <f t="shared" si="142"/>
        <v>INSERT INTO TB_APT (SANG, APT_NM, YR, SAEDAE, APT_NO) VALUES (' ',' ','','0','0');</v>
      </c>
      <c r="V758" s="6" t="e">
        <f t="shared" si="143"/>
        <v>#VALUE!</v>
      </c>
    </row>
    <row r="759" spans="15:22" ht="16.5" customHeight="1">
      <c r="O759" t="str">
        <f t="shared" si="144"/>
        <v/>
      </c>
      <c r="P759" s="5" t="str">
        <f t="shared" si="137"/>
        <v xml:space="preserve"> </v>
      </c>
      <c r="Q759" s="5" t="str">
        <f t="shared" si="138"/>
        <v xml:space="preserve"> </v>
      </c>
      <c r="R759" s="5" t="str">
        <f t="shared" si="139"/>
        <v/>
      </c>
      <c r="S759" s="5">
        <f t="shared" si="140"/>
        <v>0</v>
      </c>
      <c r="T759" s="5">
        <f t="shared" si="141"/>
        <v>0</v>
      </c>
      <c r="U759" s="3" t="str">
        <f t="shared" si="142"/>
        <v>INSERT INTO TB_APT (SANG, APT_NM, YR, SAEDAE, APT_NO) VALUES (' ',' ','','0','0');</v>
      </c>
      <c r="V759" s="6" t="e">
        <f t="shared" si="143"/>
        <v>#VALUE!</v>
      </c>
    </row>
    <row r="760" spans="15:22" ht="16.5" customHeight="1">
      <c r="O760" t="str">
        <f t="shared" si="144"/>
        <v/>
      </c>
      <c r="P760" s="5" t="str">
        <f t="shared" si="137"/>
        <v xml:space="preserve"> </v>
      </c>
      <c r="Q760" s="5" t="str">
        <f t="shared" si="138"/>
        <v xml:space="preserve"> </v>
      </c>
      <c r="R760" s="5" t="str">
        <f t="shared" si="139"/>
        <v/>
      </c>
      <c r="S760" s="5">
        <f t="shared" si="140"/>
        <v>0</v>
      </c>
      <c r="T760" s="5">
        <f t="shared" si="141"/>
        <v>0</v>
      </c>
      <c r="U760" s="3" t="str">
        <f t="shared" si="142"/>
        <v>INSERT INTO TB_APT (SANG, APT_NM, YR, SAEDAE, APT_NO) VALUES (' ',' ','','0','0');</v>
      </c>
      <c r="V760" s="6" t="e">
        <f t="shared" si="143"/>
        <v>#VALUE!</v>
      </c>
    </row>
    <row r="761" spans="15:22" ht="16.5" customHeight="1">
      <c r="O761" t="str">
        <f t="shared" si="144"/>
        <v/>
      </c>
      <c r="P761" s="5" t="str">
        <f t="shared" si="137"/>
        <v xml:space="preserve"> </v>
      </c>
      <c r="Q761" s="5" t="str">
        <f t="shared" si="138"/>
        <v xml:space="preserve"> </v>
      </c>
      <c r="R761" s="5" t="str">
        <f t="shared" si="139"/>
        <v/>
      </c>
      <c r="S761" s="5">
        <f t="shared" si="140"/>
        <v>0</v>
      </c>
      <c r="T761" s="5">
        <f t="shared" si="141"/>
        <v>0</v>
      </c>
      <c r="U761" s="3" t="str">
        <f t="shared" si="142"/>
        <v>INSERT INTO TB_APT (SANG, APT_NM, YR, SAEDAE, APT_NO) VALUES (' ',' ','','0','0');</v>
      </c>
      <c r="V761" s="6" t="e">
        <f t="shared" si="143"/>
        <v>#VALUE!</v>
      </c>
    </row>
    <row r="762" spans="15:22" ht="16.5" customHeight="1">
      <c r="O762" t="str">
        <f t="shared" si="144"/>
        <v/>
      </c>
      <c r="P762" s="5" t="str">
        <f t="shared" si="137"/>
        <v xml:space="preserve"> </v>
      </c>
      <c r="Q762" s="5" t="str">
        <f t="shared" si="138"/>
        <v xml:space="preserve"> </v>
      </c>
      <c r="R762" s="5" t="str">
        <f t="shared" si="139"/>
        <v/>
      </c>
      <c r="S762" s="5">
        <f t="shared" si="140"/>
        <v>0</v>
      </c>
      <c r="T762" s="5">
        <f t="shared" si="141"/>
        <v>0</v>
      </c>
      <c r="U762" s="3" t="str">
        <f t="shared" si="142"/>
        <v>INSERT INTO TB_APT (SANG, APT_NM, YR, SAEDAE, APT_NO) VALUES (' ',' ','','0','0');</v>
      </c>
      <c r="V762" s="6" t="e">
        <f t="shared" si="143"/>
        <v>#VALUE!</v>
      </c>
    </row>
    <row r="763" spans="15:22" ht="16.5" customHeight="1">
      <c r="O763" t="str">
        <f t="shared" si="144"/>
        <v/>
      </c>
      <c r="P763" s="5" t="str">
        <f t="shared" si="137"/>
        <v xml:space="preserve"> </v>
      </c>
      <c r="Q763" s="5" t="str">
        <f t="shared" si="138"/>
        <v xml:space="preserve"> </v>
      </c>
      <c r="R763" s="5" t="str">
        <f t="shared" si="139"/>
        <v/>
      </c>
      <c r="S763" s="5">
        <f t="shared" si="140"/>
        <v>0</v>
      </c>
      <c r="T763" s="5">
        <f t="shared" si="141"/>
        <v>0</v>
      </c>
      <c r="U763" s="3" t="str">
        <f t="shared" si="142"/>
        <v>INSERT INTO TB_APT (SANG, APT_NM, YR, SAEDAE, APT_NO) VALUES (' ',' ','','0','0');</v>
      </c>
      <c r="V763" s="6" t="e">
        <f t="shared" si="143"/>
        <v>#VALUE!</v>
      </c>
    </row>
    <row r="764" spans="15:22" ht="16.5" customHeight="1">
      <c r="O764" t="str">
        <f t="shared" si="144"/>
        <v/>
      </c>
      <c r="P764" s="5" t="str">
        <f t="shared" si="137"/>
        <v xml:space="preserve"> </v>
      </c>
      <c r="Q764" s="5" t="str">
        <f t="shared" si="138"/>
        <v xml:space="preserve"> </v>
      </c>
      <c r="R764" s="5" t="str">
        <f t="shared" si="139"/>
        <v/>
      </c>
      <c r="S764" s="5">
        <f t="shared" si="140"/>
        <v>0</v>
      </c>
      <c r="T764" s="5">
        <f t="shared" si="141"/>
        <v>0</v>
      </c>
      <c r="U764" s="3" t="str">
        <f t="shared" si="142"/>
        <v>INSERT INTO TB_APT (SANG, APT_NM, YR, SAEDAE, APT_NO) VALUES (' ',' ','','0','0');</v>
      </c>
      <c r="V764" s="6" t="e">
        <f t="shared" si="143"/>
        <v>#VALUE!</v>
      </c>
    </row>
    <row r="765" spans="15:22" ht="16.5" customHeight="1">
      <c r="O765" t="str">
        <f t="shared" si="144"/>
        <v/>
      </c>
      <c r="P765" s="5" t="str">
        <f t="shared" si="137"/>
        <v xml:space="preserve"> </v>
      </c>
      <c r="Q765" s="5" t="str">
        <f t="shared" si="138"/>
        <v xml:space="preserve"> </v>
      </c>
      <c r="R765" s="5" t="str">
        <f t="shared" si="139"/>
        <v/>
      </c>
      <c r="S765" s="5">
        <f t="shared" si="140"/>
        <v>0</v>
      </c>
      <c r="T765" s="5">
        <f t="shared" si="141"/>
        <v>0</v>
      </c>
      <c r="U765" s="3" t="str">
        <f t="shared" si="142"/>
        <v>INSERT INTO TB_APT (SANG, APT_NM, YR, SAEDAE, APT_NO) VALUES (' ',' ','','0','0');</v>
      </c>
      <c r="V765" s="6" t="e">
        <f t="shared" si="143"/>
        <v>#VALUE!</v>
      </c>
    </row>
    <row r="766" spans="15:22" ht="16.5" customHeight="1">
      <c r="O766" t="str">
        <f t="shared" si="144"/>
        <v/>
      </c>
      <c r="P766" s="5" t="str">
        <f t="shared" si="137"/>
        <v xml:space="preserve"> </v>
      </c>
      <c r="Q766" s="5" t="str">
        <f t="shared" si="138"/>
        <v xml:space="preserve"> </v>
      </c>
      <c r="R766" s="5" t="str">
        <f t="shared" si="139"/>
        <v/>
      </c>
      <c r="S766" s="5">
        <f t="shared" si="140"/>
        <v>0</v>
      </c>
      <c r="T766" s="5">
        <f t="shared" si="141"/>
        <v>0</v>
      </c>
      <c r="U766" s="3" t="str">
        <f t="shared" si="142"/>
        <v>INSERT INTO TB_APT (SANG, APT_NM, YR, SAEDAE, APT_NO) VALUES (' ',' ','','0','0');</v>
      </c>
      <c r="V766" s="6" t="e">
        <f t="shared" si="143"/>
        <v>#VALUE!</v>
      </c>
    </row>
    <row r="767" spans="15:22" ht="16.5" customHeight="1">
      <c r="O767" t="str">
        <f t="shared" si="144"/>
        <v/>
      </c>
      <c r="P767" s="5" t="str">
        <f t="shared" si="137"/>
        <v xml:space="preserve"> </v>
      </c>
      <c r="Q767" s="5" t="str">
        <f t="shared" si="138"/>
        <v xml:space="preserve"> </v>
      </c>
      <c r="R767" s="5" t="str">
        <f t="shared" si="139"/>
        <v/>
      </c>
      <c r="S767" s="5">
        <f t="shared" si="140"/>
        <v>0</v>
      </c>
      <c r="T767" s="5">
        <f t="shared" si="141"/>
        <v>0</v>
      </c>
      <c r="U767" s="3" t="str">
        <f t="shared" si="142"/>
        <v>INSERT INTO TB_APT (SANG, APT_NM, YR, SAEDAE, APT_NO) VALUES (' ',' ','','0','0');</v>
      </c>
      <c r="V767" s="6" t="e">
        <f t="shared" si="143"/>
        <v>#VALUE!</v>
      </c>
    </row>
    <row r="768" spans="15:22" ht="16.5" customHeight="1">
      <c r="O768" t="str">
        <f t="shared" si="144"/>
        <v/>
      </c>
      <c r="P768" s="5" t="str">
        <f t="shared" si="137"/>
        <v xml:space="preserve"> </v>
      </c>
      <c r="Q768" s="5" t="str">
        <f t="shared" si="138"/>
        <v xml:space="preserve"> </v>
      </c>
      <c r="R768" s="5" t="str">
        <f t="shared" si="139"/>
        <v/>
      </c>
      <c r="S768" s="5">
        <f t="shared" si="140"/>
        <v>0</v>
      </c>
      <c r="T768" s="5">
        <f t="shared" si="141"/>
        <v>0</v>
      </c>
      <c r="U768" s="3" t="str">
        <f t="shared" si="142"/>
        <v>INSERT INTO TB_APT (SANG, APT_NM, YR, SAEDAE, APT_NO) VALUES (' ',' ','','0','0');</v>
      </c>
      <c r="V768" s="6" t="e">
        <f t="shared" si="143"/>
        <v>#VALUE!</v>
      </c>
    </row>
    <row r="769" spans="15:22" ht="16.5" customHeight="1">
      <c r="O769" t="str">
        <f t="shared" si="144"/>
        <v/>
      </c>
      <c r="P769" s="5" t="str">
        <f t="shared" si="137"/>
        <v xml:space="preserve"> </v>
      </c>
      <c r="Q769" s="5" t="str">
        <f t="shared" si="138"/>
        <v xml:space="preserve"> </v>
      </c>
      <c r="R769" s="5" t="str">
        <f t="shared" si="139"/>
        <v/>
      </c>
      <c r="S769" s="5">
        <f t="shared" si="140"/>
        <v>0</v>
      </c>
      <c r="T769" s="5">
        <f t="shared" si="141"/>
        <v>0</v>
      </c>
      <c r="U769" s="3" t="str">
        <f t="shared" si="142"/>
        <v>INSERT INTO TB_APT (SANG, APT_NM, YR, SAEDAE, APT_NO) VALUES (' ',' ','','0','0');</v>
      </c>
      <c r="V769" s="6" t="e">
        <f t="shared" si="143"/>
        <v>#VALUE!</v>
      </c>
    </row>
    <row r="770" spans="15:22" ht="16.5" customHeight="1">
      <c r="O770" t="str">
        <f t="shared" si="144"/>
        <v/>
      </c>
      <c r="P770" s="5" t="str">
        <f t="shared" si="137"/>
        <v xml:space="preserve"> </v>
      </c>
      <c r="Q770" s="5" t="str">
        <f t="shared" si="138"/>
        <v xml:space="preserve"> </v>
      </c>
      <c r="R770" s="5" t="str">
        <f t="shared" si="139"/>
        <v/>
      </c>
      <c r="S770" s="5">
        <f t="shared" si="140"/>
        <v>0</v>
      </c>
      <c r="T770" s="5">
        <f t="shared" si="141"/>
        <v>0</v>
      </c>
      <c r="U770" s="3" t="str">
        <f t="shared" si="142"/>
        <v>INSERT INTO TB_APT (SANG, APT_NM, YR, SAEDAE, APT_NO) VALUES (' ',' ','','0','0');</v>
      </c>
      <c r="V770" s="6" t="e">
        <f t="shared" si="143"/>
        <v>#VALUE!</v>
      </c>
    </row>
    <row r="771" spans="15:22" ht="16.5" customHeight="1">
      <c r="O771" t="str">
        <f t="shared" si="144"/>
        <v/>
      </c>
      <c r="P771" s="5" t="str">
        <f t="shared" ref="P771:P834" si="145">CONCATENATE(C771, " ", D771)</f>
        <v xml:space="preserve"> </v>
      </c>
      <c r="Q771" s="5" t="str">
        <f t="shared" ref="Q771:Q834" si="146">CONCATENATE(E771," ",F771)</f>
        <v xml:space="preserve"> </v>
      </c>
      <c r="R771" s="5" t="str">
        <f t="shared" ref="R771:R834" si="147">LEFT(I771,4)</f>
        <v/>
      </c>
      <c r="S771" s="5">
        <f t="shared" ref="S771:S834" si="148">G771</f>
        <v>0</v>
      </c>
      <c r="T771" s="5">
        <f t="shared" ref="T771:T834" si="149">A771</f>
        <v>0</v>
      </c>
      <c r="U771" s="3" t="str">
        <f t="shared" ref="U771:U834" si="150">CONCATENATE("INSERT INTO TB_APT (SANG, APT_NM, YR, SAEDAE, APT_NO) VALUES (",  "'",P771, "','",Q771,"','",R771,"','", S771, "','",T771, "');")</f>
        <v>INSERT INTO TB_APT (SANG, APT_NM, YR, SAEDAE, APT_NO) VALUES (' ',' ','','0','0');</v>
      </c>
      <c r="V771" s="6" t="e">
        <f t="shared" ref="V771:V834" si="151">CONCATENATE("INSERT INTO TB_APT_PRICE (BATCH_YN, WRK_DT, APT_NM, PYUNG, DONG_FLO,  M_PRICE, J_PRICE ,APT_NO)VALUES ('Y', sysdate,'",Q771,"','",IF(K771="",ROUND((LEFT(J771,3)/3.3),2),K771), "','", IF(L771="","J", L771), "','", IF(N771="", 0,N771 ), "','", IF(M771="", 0,M771 ), "','", T771,  "');")</f>
        <v>#VALUE!</v>
      </c>
    </row>
    <row r="772" spans="15:22" ht="16.5" customHeight="1">
      <c r="O772" t="str">
        <f t="shared" si="144"/>
        <v/>
      </c>
      <c r="P772" s="5" t="str">
        <f t="shared" si="145"/>
        <v xml:space="preserve"> </v>
      </c>
      <c r="Q772" s="5" t="str">
        <f t="shared" si="146"/>
        <v xml:space="preserve"> </v>
      </c>
      <c r="R772" s="5" t="str">
        <f t="shared" si="147"/>
        <v/>
      </c>
      <c r="S772" s="5">
        <f t="shared" si="148"/>
        <v>0</v>
      </c>
      <c r="T772" s="5">
        <f t="shared" si="149"/>
        <v>0</v>
      </c>
      <c r="U772" s="3" t="str">
        <f t="shared" si="150"/>
        <v>INSERT INTO TB_APT (SANG, APT_NM, YR, SAEDAE, APT_NO) VALUES (' ',' ','','0','0');</v>
      </c>
      <c r="V772" s="6" t="e">
        <f t="shared" si="151"/>
        <v>#VALUE!</v>
      </c>
    </row>
    <row r="773" spans="15:22" ht="16.5" customHeight="1">
      <c r="O773" t="str">
        <f t="shared" si="144"/>
        <v/>
      </c>
      <c r="P773" s="5" t="str">
        <f t="shared" si="145"/>
        <v xml:space="preserve"> </v>
      </c>
      <c r="Q773" s="5" t="str">
        <f t="shared" si="146"/>
        <v xml:space="preserve"> </v>
      </c>
      <c r="R773" s="5" t="str">
        <f t="shared" si="147"/>
        <v/>
      </c>
      <c r="S773" s="5">
        <f t="shared" si="148"/>
        <v>0</v>
      </c>
      <c r="T773" s="5">
        <f t="shared" si="149"/>
        <v>0</v>
      </c>
      <c r="U773" s="3" t="str">
        <f t="shared" si="150"/>
        <v>INSERT INTO TB_APT (SANG, APT_NM, YR, SAEDAE, APT_NO) VALUES (' ',' ','','0','0');</v>
      </c>
      <c r="V773" s="6" t="e">
        <f t="shared" si="151"/>
        <v>#VALUE!</v>
      </c>
    </row>
    <row r="774" spans="15:22" ht="16.5" customHeight="1">
      <c r="O774" t="str">
        <f t="shared" si="144"/>
        <v/>
      </c>
      <c r="P774" s="5" t="str">
        <f t="shared" si="145"/>
        <v xml:space="preserve"> </v>
      </c>
      <c r="Q774" s="5" t="str">
        <f t="shared" si="146"/>
        <v xml:space="preserve"> </v>
      </c>
      <c r="R774" s="5" t="str">
        <f t="shared" si="147"/>
        <v/>
      </c>
      <c r="S774" s="5">
        <f t="shared" si="148"/>
        <v>0</v>
      </c>
      <c r="T774" s="5">
        <f t="shared" si="149"/>
        <v>0</v>
      </c>
      <c r="U774" s="3" t="str">
        <f t="shared" si="150"/>
        <v>INSERT INTO TB_APT (SANG, APT_NM, YR, SAEDAE, APT_NO) VALUES (' ',' ','','0','0');</v>
      </c>
      <c r="V774" s="6" t="e">
        <f t="shared" si="151"/>
        <v>#VALUE!</v>
      </c>
    </row>
    <row r="775" spans="15:22" ht="16.5" customHeight="1">
      <c r="O775" t="str">
        <f t="shared" si="144"/>
        <v/>
      </c>
      <c r="P775" s="5" t="str">
        <f t="shared" si="145"/>
        <v xml:space="preserve"> </v>
      </c>
      <c r="Q775" s="5" t="str">
        <f t="shared" si="146"/>
        <v xml:space="preserve"> </v>
      </c>
      <c r="R775" s="5" t="str">
        <f t="shared" si="147"/>
        <v/>
      </c>
      <c r="S775" s="5">
        <f t="shared" si="148"/>
        <v>0</v>
      </c>
      <c r="T775" s="5">
        <f t="shared" si="149"/>
        <v>0</v>
      </c>
      <c r="U775" s="3" t="str">
        <f t="shared" si="150"/>
        <v>INSERT INTO TB_APT (SANG, APT_NM, YR, SAEDAE, APT_NO) VALUES (' ',' ','','0','0');</v>
      </c>
      <c r="V775" s="6" t="e">
        <f t="shared" si="151"/>
        <v>#VALUE!</v>
      </c>
    </row>
    <row r="776" spans="15:22" ht="16.5" customHeight="1">
      <c r="O776" t="str">
        <f t="shared" si="144"/>
        <v/>
      </c>
      <c r="P776" s="5" t="str">
        <f t="shared" si="145"/>
        <v xml:space="preserve"> </v>
      </c>
      <c r="Q776" s="5" t="str">
        <f t="shared" si="146"/>
        <v xml:space="preserve"> </v>
      </c>
      <c r="R776" s="5" t="str">
        <f t="shared" si="147"/>
        <v/>
      </c>
      <c r="S776" s="5">
        <f t="shared" si="148"/>
        <v>0</v>
      </c>
      <c r="T776" s="5">
        <f t="shared" si="149"/>
        <v>0</v>
      </c>
      <c r="U776" s="3" t="str">
        <f t="shared" si="150"/>
        <v>INSERT INTO TB_APT (SANG, APT_NM, YR, SAEDAE, APT_NO) VALUES (' ',' ','','0','0');</v>
      </c>
      <c r="V776" s="6" t="e">
        <f t="shared" si="151"/>
        <v>#VALUE!</v>
      </c>
    </row>
    <row r="777" spans="15:22" ht="16.5" customHeight="1">
      <c r="O777" t="str">
        <f t="shared" si="144"/>
        <v/>
      </c>
      <c r="P777" s="5" t="str">
        <f t="shared" si="145"/>
        <v xml:space="preserve"> </v>
      </c>
      <c r="Q777" s="5" t="str">
        <f t="shared" si="146"/>
        <v xml:space="preserve"> </v>
      </c>
      <c r="R777" s="5" t="str">
        <f t="shared" si="147"/>
        <v/>
      </c>
      <c r="S777" s="5">
        <f t="shared" si="148"/>
        <v>0</v>
      </c>
      <c r="T777" s="5">
        <f t="shared" si="149"/>
        <v>0</v>
      </c>
      <c r="U777" s="3" t="str">
        <f t="shared" si="150"/>
        <v>INSERT INTO TB_APT (SANG, APT_NM, YR, SAEDAE, APT_NO) VALUES (' ',' ','','0','0');</v>
      </c>
      <c r="V777" s="6" t="e">
        <f t="shared" si="151"/>
        <v>#VALUE!</v>
      </c>
    </row>
    <row r="778" spans="15:22" ht="16.5" customHeight="1">
      <c r="O778" t="str">
        <f t="shared" si="144"/>
        <v/>
      </c>
      <c r="P778" s="5" t="str">
        <f t="shared" si="145"/>
        <v xml:space="preserve"> </v>
      </c>
      <c r="Q778" s="5" t="str">
        <f t="shared" si="146"/>
        <v xml:space="preserve"> </v>
      </c>
      <c r="R778" s="5" t="str">
        <f t="shared" si="147"/>
        <v/>
      </c>
      <c r="S778" s="5">
        <f t="shared" si="148"/>
        <v>0</v>
      </c>
      <c r="T778" s="5">
        <f t="shared" si="149"/>
        <v>0</v>
      </c>
      <c r="U778" s="3" t="str">
        <f t="shared" si="150"/>
        <v>INSERT INTO TB_APT (SANG, APT_NM, YR, SAEDAE, APT_NO) VALUES (' ',' ','','0','0');</v>
      </c>
      <c r="V778" s="6" t="e">
        <f t="shared" si="151"/>
        <v>#VALUE!</v>
      </c>
    </row>
    <row r="779" spans="15:22" ht="16.5" customHeight="1">
      <c r="O779" t="str">
        <f t="shared" si="144"/>
        <v/>
      </c>
      <c r="P779" s="5" t="str">
        <f t="shared" si="145"/>
        <v xml:space="preserve"> </v>
      </c>
      <c r="Q779" s="5" t="str">
        <f t="shared" si="146"/>
        <v xml:space="preserve"> </v>
      </c>
      <c r="R779" s="5" t="str">
        <f t="shared" si="147"/>
        <v/>
      </c>
      <c r="S779" s="5">
        <f t="shared" si="148"/>
        <v>0</v>
      </c>
      <c r="T779" s="5">
        <f t="shared" si="149"/>
        <v>0</v>
      </c>
      <c r="U779" s="3" t="str">
        <f t="shared" si="150"/>
        <v>INSERT INTO TB_APT (SANG, APT_NM, YR, SAEDAE, APT_NO) VALUES (' ',' ','','0','0');</v>
      </c>
      <c r="V779" s="6" t="e">
        <f t="shared" si="151"/>
        <v>#VALUE!</v>
      </c>
    </row>
    <row r="780" spans="15:22" ht="16.5" customHeight="1">
      <c r="O780" t="str">
        <f t="shared" si="144"/>
        <v/>
      </c>
      <c r="P780" s="5" t="str">
        <f t="shared" si="145"/>
        <v xml:space="preserve"> </v>
      </c>
      <c r="Q780" s="5" t="str">
        <f t="shared" si="146"/>
        <v xml:space="preserve"> </v>
      </c>
      <c r="R780" s="5" t="str">
        <f t="shared" si="147"/>
        <v/>
      </c>
      <c r="S780" s="5">
        <f t="shared" si="148"/>
        <v>0</v>
      </c>
      <c r="T780" s="5">
        <f t="shared" si="149"/>
        <v>0</v>
      </c>
      <c r="U780" s="3" t="str">
        <f t="shared" si="150"/>
        <v>INSERT INTO TB_APT (SANG, APT_NM, YR, SAEDAE, APT_NO) VALUES (' ',' ','','0','0');</v>
      </c>
      <c r="V780" s="6" t="e">
        <f t="shared" si="151"/>
        <v>#VALUE!</v>
      </c>
    </row>
    <row r="781" spans="15:22" ht="16.5" customHeight="1">
      <c r="O781" t="str">
        <f t="shared" si="144"/>
        <v/>
      </c>
      <c r="P781" s="5" t="str">
        <f t="shared" si="145"/>
        <v xml:space="preserve"> </v>
      </c>
      <c r="Q781" s="5" t="str">
        <f t="shared" si="146"/>
        <v xml:space="preserve"> </v>
      </c>
      <c r="R781" s="5" t="str">
        <f t="shared" si="147"/>
        <v/>
      </c>
      <c r="S781" s="5">
        <f t="shared" si="148"/>
        <v>0</v>
      </c>
      <c r="T781" s="5">
        <f t="shared" si="149"/>
        <v>0</v>
      </c>
      <c r="U781" s="3" t="str">
        <f t="shared" si="150"/>
        <v>INSERT INTO TB_APT (SANG, APT_NM, YR, SAEDAE, APT_NO) VALUES (' ',' ','','0','0');</v>
      </c>
      <c r="V781" s="6" t="e">
        <f t="shared" si="151"/>
        <v>#VALUE!</v>
      </c>
    </row>
    <row r="782" spans="15:22" ht="16.5" customHeight="1">
      <c r="O782" t="str">
        <f t="shared" si="144"/>
        <v/>
      </c>
      <c r="P782" s="5" t="str">
        <f t="shared" si="145"/>
        <v xml:space="preserve"> </v>
      </c>
      <c r="Q782" s="5" t="str">
        <f t="shared" si="146"/>
        <v xml:space="preserve"> </v>
      </c>
      <c r="R782" s="5" t="str">
        <f t="shared" si="147"/>
        <v/>
      </c>
      <c r="S782" s="5">
        <f t="shared" si="148"/>
        <v>0</v>
      </c>
      <c r="T782" s="5">
        <f t="shared" si="149"/>
        <v>0</v>
      </c>
      <c r="U782" s="3" t="str">
        <f t="shared" si="150"/>
        <v>INSERT INTO TB_APT (SANG, APT_NM, YR, SAEDAE, APT_NO) VALUES (' ',' ','','0','0');</v>
      </c>
      <c r="V782" s="6" t="e">
        <f t="shared" si="151"/>
        <v>#VALUE!</v>
      </c>
    </row>
    <row r="783" spans="15:22" ht="16.5" customHeight="1">
      <c r="O783" t="str">
        <f t="shared" si="144"/>
        <v/>
      </c>
      <c r="P783" s="5" t="str">
        <f t="shared" si="145"/>
        <v xml:space="preserve"> </v>
      </c>
      <c r="Q783" s="5" t="str">
        <f t="shared" si="146"/>
        <v xml:space="preserve"> </v>
      </c>
      <c r="R783" s="5" t="str">
        <f t="shared" si="147"/>
        <v/>
      </c>
      <c r="S783" s="5">
        <f t="shared" si="148"/>
        <v>0</v>
      </c>
      <c r="T783" s="5">
        <f t="shared" si="149"/>
        <v>0</v>
      </c>
      <c r="U783" s="3" t="str">
        <f t="shared" si="150"/>
        <v>INSERT INTO TB_APT (SANG, APT_NM, YR, SAEDAE, APT_NO) VALUES (' ',' ','','0','0');</v>
      </c>
      <c r="V783" s="6" t="e">
        <f t="shared" si="151"/>
        <v>#VALUE!</v>
      </c>
    </row>
    <row r="784" spans="15:22" ht="16.5" customHeight="1">
      <c r="O784" t="str">
        <f t="shared" si="144"/>
        <v/>
      </c>
      <c r="P784" s="5" t="str">
        <f t="shared" si="145"/>
        <v xml:space="preserve"> </v>
      </c>
      <c r="Q784" s="5" t="str">
        <f t="shared" si="146"/>
        <v xml:space="preserve"> </v>
      </c>
      <c r="R784" s="5" t="str">
        <f t="shared" si="147"/>
        <v/>
      </c>
      <c r="S784" s="5">
        <f t="shared" si="148"/>
        <v>0</v>
      </c>
      <c r="T784" s="5">
        <f t="shared" si="149"/>
        <v>0</v>
      </c>
      <c r="U784" s="3" t="str">
        <f t="shared" si="150"/>
        <v>INSERT INTO TB_APT (SANG, APT_NM, YR, SAEDAE, APT_NO) VALUES (' ',' ','','0','0');</v>
      </c>
      <c r="V784" s="6" t="e">
        <f t="shared" si="151"/>
        <v>#VALUE!</v>
      </c>
    </row>
    <row r="785" spans="15:22" ht="16.5" customHeight="1">
      <c r="O785" t="str">
        <f t="shared" si="144"/>
        <v/>
      </c>
      <c r="P785" s="5" t="str">
        <f t="shared" si="145"/>
        <v xml:space="preserve"> </v>
      </c>
      <c r="Q785" s="5" t="str">
        <f t="shared" si="146"/>
        <v xml:space="preserve"> </v>
      </c>
      <c r="R785" s="5" t="str">
        <f t="shared" si="147"/>
        <v/>
      </c>
      <c r="S785" s="5">
        <f t="shared" si="148"/>
        <v>0</v>
      </c>
      <c r="T785" s="5">
        <f t="shared" si="149"/>
        <v>0</v>
      </c>
      <c r="U785" s="3" t="str">
        <f t="shared" si="150"/>
        <v>INSERT INTO TB_APT (SANG, APT_NM, YR, SAEDAE, APT_NO) VALUES (' ',' ','','0','0');</v>
      </c>
      <c r="V785" s="6" t="e">
        <f t="shared" si="151"/>
        <v>#VALUE!</v>
      </c>
    </row>
    <row r="786" spans="15:22" ht="16.5" customHeight="1">
      <c r="O786" t="str">
        <f t="shared" si="144"/>
        <v/>
      </c>
      <c r="P786" s="5" t="str">
        <f t="shared" si="145"/>
        <v xml:space="preserve"> </v>
      </c>
      <c r="Q786" s="5" t="str">
        <f t="shared" si="146"/>
        <v xml:space="preserve"> </v>
      </c>
      <c r="R786" s="5" t="str">
        <f t="shared" si="147"/>
        <v/>
      </c>
      <c r="S786" s="5">
        <f t="shared" si="148"/>
        <v>0</v>
      </c>
      <c r="T786" s="5">
        <f t="shared" si="149"/>
        <v>0</v>
      </c>
      <c r="U786" s="3" t="str">
        <f t="shared" si="150"/>
        <v>INSERT INTO TB_APT (SANG, APT_NM, YR, SAEDAE, APT_NO) VALUES (' ',' ','','0','0');</v>
      </c>
      <c r="V786" s="6" t="e">
        <f t="shared" si="151"/>
        <v>#VALUE!</v>
      </c>
    </row>
    <row r="787" spans="15:22" ht="16.5" customHeight="1">
      <c r="O787" t="str">
        <f t="shared" si="144"/>
        <v/>
      </c>
      <c r="P787" s="5" t="str">
        <f t="shared" si="145"/>
        <v xml:space="preserve"> </v>
      </c>
      <c r="Q787" s="5" t="str">
        <f t="shared" si="146"/>
        <v xml:space="preserve"> </v>
      </c>
      <c r="R787" s="5" t="str">
        <f t="shared" si="147"/>
        <v/>
      </c>
      <c r="S787" s="5">
        <f t="shared" si="148"/>
        <v>0</v>
      </c>
      <c r="T787" s="5">
        <f t="shared" si="149"/>
        <v>0</v>
      </c>
      <c r="U787" s="3" t="str">
        <f t="shared" si="150"/>
        <v>INSERT INTO TB_APT (SANG, APT_NM, YR, SAEDAE, APT_NO) VALUES (' ',' ','','0','0');</v>
      </c>
      <c r="V787" s="6" t="e">
        <f t="shared" si="151"/>
        <v>#VALUE!</v>
      </c>
    </row>
    <row r="788" spans="15:22" ht="16.5" customHeight="1">
      <c r="O788" t="str">
        <f t="shared" si="144"/>
        <v/>
      </c>
      <c r="P788" s="5" t="str">
        <f t="shared" si="145"/>
        <v xml:space="preserve"> </v>
      </c>
      <c r="Q788" s="5" t="str">
        <f t="shared" si="146"/>
        <v xml:space="preserve"> </v>
      </c>
      <c r="R788" s="5" t="str">
        <f t="shared" si="147"/>
        <v/>
      </c>
      <c r="S788" s="5">
        <f t="shared" si="148"/>
        <v>0</v>
      </c>
      <c r="T788" s="5">
        <f t="shared" si="149"/>
        <v>0</v>
      </c>
      <c r="U788" s="3" t="str">
        <f t="shared" si="150"/>
        <v>INSERT INTO TB_APT (SANG, APT_NM, YR, SAEDAE, APT_NO) VALUES (' ',' ','','0','0');</v>
      </c>
      <c r="V788" s="6" t="e">
        <f t="shared" si="151"/>
        <v>#VALUE!</v>
      </c>
    </row>
    <row r="789" spans="15:22" ht="16.5" customHeight="1">
      <c r="O789" t="str">
        <f t="shared" si="144"/>
        <v/>
      </c>
      <c r="P789" s="5" t="str">
        <f t="shared" si="145"/>
        <v xml:space="preserve"> </v>
      </c>
      <c r="Q789" s="5" t="str">
        <f t="shared" si="146"/>
        <v xml:space="preserve"> </v>
      </c>
      <c r="R789" s="5" t="str">
        <f t="shared" si="147"/>
        <v/>
      </c>
      <c r="S789" s="5">
        <f t="shared" si="148"/>
        <v>0</v>
      </c>
      <c r="T789" s="5">
        <f t="shared" si="149"/>
        <v>0</v>
      </c>
      <c r="U789" s="3" t="str">
        <f t="shared" si="150"/>
        <v>INSERT INTO TB_APT (SANG, APT_NM, YR, SAEDAE, APT_NO) VALUES (' ',' ','','0','0');</v>
      </c>
      <c r="V789" s="6" t="e">
        <f t="shared" si="151"/>
        <v>#VALUE!</v>
      </c>
    </row>
    <row r="790" spans="15:22" ht="16.5" customHeight="1">
      <c r="O790" t="str">
        <f t="shared" si="144"/>
        <v/>
      </c>
      <c r="P790" s="5" t="str">
        <f t="shared" si="145"/>
        <v xml:space="preserve"> </v>
      </c>
      <c r="Q790" s="5" t="str">
        <f t="shared" si="146"/>
        <v xml:space="preserve"> </v>
      </c>
      <c r="R790" s="5" t="str">
        <f t="shared" si="147"/>
        <v/>
      </c>
      <c r="S790" s="5">
        <f t="shared" si="148"/>
        <v>0</v>
      </c>
      <c r="T790" s="5">
        <f t="shared" si="149"/>
        <v>0</v>
      </c>
      <c r="U790" s="3" t="str">
        <f t="shared" si="150"/>
        <v>INSERT INTO TB_APT (SANG, APT_NM, YR, SAEDAE, APT_NO) VALUES (' ',' ','','0','0');</v>
      </c>
      <c r="V790" s="6" t="e">
        <f t="shared" si="151"/>
        <v>#VALUE!</v>
      </c>
    </row>
    <row r="791" spans="15:22" ht="16.5" customHeight="1">
      <c r="O791" t="str">
        <f t="shared" si="144"/>
        <v/>
      </c>
      <c r="P791" s="5" t="str">
        <f t="shared" si="145"/>
        <v xml:space="preserve"> </v>
      </c>
      <c r="Q791" s="5" t="str">
        <f t="shared" si="146"/>
        <v xml:space="preserve"> </v>
      </c>
      <c r="R791" s="5" t="str">
        <f t="shared" si="147"/>
        <v/>
      </c>
      <c r="S791" s="5">
        <f t="shared" si="148"/>
        <v>0</v>
      </c>
      <c r="T791" s="5">
        <f t="shared" si="149"/>
        <v>0</v>
      </c>
      <c r="U791" s="3" t="str">
        <f t="shared" si="150"/>
        <v>INSERT INTO TB_APT (SANG, APT_NM, YR, SAEDAE, APT_NO) VALUES (' ',' ','','0','0');</v>
      </c>
      <c r="V791" s="6" t="e">
        <f t="shared" si="151"/>
        <v>#VALUE!</v>
      </c>
    </row>
    <row r="792" spans="15:22" ht="16.5" customHeight="1">
      <c r="O792" t="str">
        <f t="shared" si="144"/>
        <v/>
      </c>
      <c r="P792" s="5" t="str">
        <f t="shared" si="145"/>
        <v xml:space="preserve"> </v>
      </c>
      <c r="Q792" s="5" t="str">
        <f t="shared" si="146"/>
        <v xml:space="preserve"> </v>
      </c>
      <c r="R792" s="5" t="str">
        <f t="shared" si="147"/>
        <v/>
      </c>
      <c r="S792" s="5">
        <f t="shared" si="148"/>
        <v>0</v>
      </c>
      <c r="T792" s="5">
        <f t="shared" si="149"/>
        <v>0</v>
      </c>
      <c r="U792" s="3" t="str">
        <f t="shared" si="150"/>
        <v>INSERT INTO TB_APT (SANG, APT_NM, YR, SAEDAE, APT_NO) VALUES (' ',' ','','0','0');</v>
      </c>
      <c r="V792" s="6" t="e">
        <f t="shared" si="151"/>
        <v>#VALUE!</v>
      </c>
    </row>
    <row r="793" spans="15:22" ht="16.5" customHeight="1">
      <c r="O793" t="str">
        <f t="shared" si="144"/>
        <v/>
      </c>
      <c r="P793" s="5" t="str">
        <f t="shared" si="145"/>
        <v xml:space="preserve"> </v>
      </c>
      <c r="Q793" s="5" t="str">
        <f t="shared" si="146"/>
        <v xml:space="preserve"> </v>
      </c>
      <c r="R793" s="5" t="str">
        <f t="shared" si="147"/>
        <v/>
      </c>
      <c r="S793" s="5">
        <f t="shared" si="148"/>
        <v>0</v>
      </c>
      <c r="T793" s="5">
        <f t="shared" si="149"/>
        <v>0</v>
      </c>
      <c r="U793" s="3" t="str">
        <f t="shared" si="150"/>
        <v>INSERT INTO TB_APT (SANG, APT_NM, YR, SAEDAE, APT_NO) VALUES (' ',' ','','0','0');</v>
      </c>
      <c r="V793" s="6" t="e">
        <f t="shared" si="151"/>
        <v>#VALUE!</v>
      </c>
    </row>
    <row r="794" spans="15:22" ht="16.5" customHeight="1">
      <c r="O794" t="str">
        <f t="shared" si="144"/>
        <v/>
      </c>
      <c r="P794" s="5" t="str">
        <f t="shared" si="145"/>
        <v xml:space="preserve"> </v>
      </c>
      <c r="Q794" s="5" t="str">
        <f t="shared" si="146"/>
        <v xml:space="preserve"> </v>
      </c>
      <c r="R794" s="5" t="str">
        <f t="shared" si="147"/>
        <v/>
      </c>
      <c r="S794" s="5">
        <f t="shared" si="148"/>
        <v>0</v>
      </c>
      <c r="T794" s="5">
        <f t="shared" si="149"/>
        <v>0</v>
      </c>
      <c r="U794" s="3" t="str">
        <f t="shared" si="150"/>
        <v>INSERT INTO TB_APT (SANG, APT_NM, YR, SAEDAE, APT_NO) VALUES (' ',' ','','0','0');</v>
      </c>
      <c r="V794" s="6" t="e">
        <f t="shared" si="151"/>
        <v>#VALUE!</v>
      </c>
    </row>
    <row r="795" spans="15:22" ht="16.5" customHeight="1">
      <c r="O795" t="str">
        <f t="shared" si="144"/>
        <v/>
      </c>
      <c r="P795" s="5" t="str">
        <f t="shared" si="145"/>
        <v xml:space="preserve"> </v>
      </c>
      <c r="Q795" s="5" t="str">
        <f t="shared" si="146"/>
        <v xml:space="preserve"> </v>
      </c>
      <c r="R795" s="5" t="str">
        <f t="shared" si="147"/>
        <v/>
      </c>
      <c r="S795" s="5">
        <f t="shared" si="148"/>
        <v>0</v>
      </c>
      <c r="T795" s="5">
        <f t="shared" si="149"/>
        <v>0</v>
      </c>
      <c r="U795" s="3" t="str">
        <f t="shared" si="150"/>
        <v>INSERT INTO TB_APT (SANG, APT_NM, YR, SAEDAE, APT_NO) VALUES (' ',' ','','0','0');</v>
      </c>
      <c r="V795" s="6" t="e">
        <f t="shared" si="151"/>
        <v>#VALUE!</v>
      </c>
    </row>
    <row r="796" spans="15:22" ht="16.5" customHeight="1">
      <c r="O796" t="str">
        <f t="shared" si="144"/>
        <v/>
      </c>
      <c r="P796" s="5" t="str">
        <f t="shared" si="145"/>
        <v xml:space="preserve"> </v>
      </c>
      <c r="Q796" s="5" t="str">
        <f t="shared" si="146"/>
        <v xml:space="preserve"> </v>
      </c>
      <c r="R796" s="5" t="str">
        <f t="shared" si="147"/>
        <v/>
      </c>
      <c r="S796" s="5">
        <f t="shared" si="148"/>
        <v>0</v>
      </c>
      <c r="T796" s="5">
        <f t="shared" si="149"/>
        <v>0</v>
      </c>
      <c r="U796" s="3" t="str">
        <f t="shared" si="150"/>
        <v>INSERT INTO TB_APT (SANG, APT_NM, YR, SAEDAE, APT_NO) VALUES (' ',' ','','0','0');</v>
      </c>
      <c r="V796" s="6" t="e">
        <f t="shared" si="151"/>
        <v>#VALUE!</v>
      </c>
    </row>
    <row r="797" spans="15:22" ht="16.5" customHeight="1">
      <c r="O797" t="str">
        <f t="shared" ref="O797:O832" si="152">CONCATENATE(F797,K797)</f>
        <v/>
      </c>
      <c r="P797" s="5" t="str">
        <f t="shared" si="145"/>
        <v xml:space="preserve"> </v>
      </c>
      <c r="Q797" s="5" t="str">
        <f t="shared" si="146"/>
        <v xml:space="preserve"> </v>
      </c>
      <c r="R797" s="5" t="str">
        <f t="shared" si="147"/>
        <v/>
      </c>
      <c r="S797" s="5">
        <f t="shared" si="148"/>
        <v>0</v>
      </c>
      <c r="T797" s="5">
        <f t="shared" si="149"/>
        <v>0</v>
      </c>
      <c r="U797" s="3" t="str">
        <f t="shared" si="150"/>
        <v>INSERT INTO TB_APT (SANG, APT_NM, YR, SAEDAE, APT_NO) VALUES (' ',' ','','0','0');</v>
      </c>
      <c r="V797" s="6" t="e">
        <f t="shared" si="151"/>
        <v>#VALUE!</v>
      </c>
    </row>
    <row r="798" spans="15:22" ht="16.5" customHeight="1">
      <c r="O798" t="str">
        <f t="shared" si="152"/>
        <v/>
      </c>
      <c r="P798" s="5" t="str">
        <f t="shared" si="145"/>
        <v xml:space="preserve"> </v>
      </c>
      <c r="Q798" s="5" t="str">
        <f t="shared" si="146"/>
        <v xml:space="preserve"> </v>
      </c>
      <c r="R798" s="5" t="str">
        <f t="shared" si="147"/>
        <v/>
      </c>
      <c r="S798" s="5">
        <f t="shared" si="148"/>
        <v>0</v>
      </c>
      <c r="T798" s="5">
        <f t="shared" si="149"/>
        <v>0</v>
      </c>
      <c r="U798" s="3" t="str">
        <f t="shared" si="150"/>
        <v>INSERT INTO TB_APT (SANG, APT_NM, YR, SAEDAE, APT_NO) VALUES (' ',' ','','0','0');</v>
      </c>
      <c r="V798" s="6" t="e">
        <f t="shared" si="151"/>
        <v>#VALUE!</v>
      </c>
    </row>
    <row r="799" spans="15:22" ht="16.5" customHeight="1">
      <c r="O799" t="str">
        <f t="shared" si="152"/>
        <v/>
      </c>
      <c r="P799" s="5" t="str">
        <f t="shared" si="145"/>
        <v xml:space="preserve"> </v>
      </c>
      <c r="Q799" s="5" t="str">
        <f t="shared" si="146"/>
        <v xml:space="preserve"> </v>
      </c>
      <c r="R799" s="5" t="str">
        <f t="shared" si="147"/>
        <v/>
      </c>
      <c r="S799" s="5">
        <f t="shared" si="148"/>
        <v>0</v>
      </c>
      <c r="T799" s="5">
        <f t="shared" si="149"/>
        <v>0</v>
      </c>
      <c r="U799" s="3" t="str">
        <f t="shared" si="150"/>
        <v>INSERT INTO TB_APT (SANG, APT_NM, YR, SAEDAE, APT_NO) VALUES (' ',' ','','0','0');</v>
      </c>
      <c r="V799" s="6" t="e">
        <f t="shared" si="151"/>
        <v>#VALUE!</v>
      </c>
    </row>
    <row r="800" spans="15:22" ht="16.5" customHeight="1">
      <c r="O800" t="str">
        <f t="shared" si="152"/>
        <v/>
      </c>
      <c r="P800" s="5" t="str">
        <f t="shared" si="145"/>
        <v xml:space="preserve"> </v>
      </c>
      <c r="Q800" s="5" t="str">
        <f t="shared" si="146"/>
        <v xml:space="preserve"> </v>
      </c>
      <c r="R800" s="5" t="str">
        <f t="shared" si="147"/>
        <v/>
      </c>
      <c r="S800" s="5">
        <f t="shared" si="148"/>
        <v>0</v>
      </c>
      <c r="T800" s="5">
        <f t="shared" si="149"/>
        <v>0</v>
      </c>
      <c r="U800" s="3" t="str">
        <f t="shared" si="150"/>
        <v>INSERT INTO TB_APT (SANG, APT_NM, YR, SAEDAE, APT_NO) VALUES (' ',' ','','0','0');</v>
      </c>
      <c r="V800" s="6" t="e">
        <f t="shared" si="151"/>
        <v>#VALUE!</v>
      </c>
    </row>
    <row r="801" spans="15:22" ht="16.5" customHeight="1">
      <c r="O801" t="str">
        <f t="shared" si="152"/>
        <v/>
      </c>
      <c r="P801" s="5" t="str">
        <f t="shared" si="145"/>
        <v xml:space="preserve"> </v>
      </c>
      <c r="Q801" s="5" t="str">
        <f t="shared" si="146"/>
        <v xml:space="preserve"> </v>
      </c>
      <c r="R801" s="5" t="str">
        <f t="shared" si="147"/>
        <v/>
      </c>
      <c r="S801" s="5">
        <f t="shared" si="148"/>
        <v>0</v>
      </c>
      <c r="T801" s="5">
        <f t="shared" si="149"/>
        <v>0</v>
      </c>
      <c r="U801" s="3" t="str">
        <f t="shared" si="150"/>
        <v>INSERT INTO TB_APT (SANG, APT_NM, YR, SAEDAE, APT_NO) VALUES (' ',' ','','0','0');</v>
      </c>
      <c r="V801" s="6" t="e">
        <f t="shared" si="151"/>
        <v>#VALUE!</v>
      </c>
    </row>
    <row r="802" spans="15:22" ht="16.5" customHeight="1">
      <c r="O802" t="str">
        <f t="shared" si="152"/>
        <v/>
      </c>
      <c r="P802" s="5" t="str">
        <f t="shared" si="145"/>
        <v xml:space="preserve"> </v>
      </c>
      <c r="Q802" s="5" t="str">
        <f t="shared" si="146"/>
        <v xml:space="preserve"> </v>
      </c>
      <c r="R802" s="5" t="str">
        <f t="shared" si="147"/>
        <v/>
      </c>
      <c r="S802" s="5">
        <f t="shared" si="148"/>
        <v>0</v>
      </c>
      <c r="T802" s="5">
        <f t="shared" si="149"/>
        <v>0</v>
      </c>
      <c r="U802" s="3" t="str">
        <f t="shared" si="150"/>
        <v>INSERT INTO TB_APT (SANG, APT_NM, YR, SAEDAE, APT_NO) VALUES (' ',' ','','0','0');</v>
      </c>
      <c r="V802" s="6" t="e">
        <f t="shared" si="151"/>
        <v>#VALUE!</v>
      </c>
    </row>
    <row r="803" spans="15:22" ht="16.5" customHeight="1">
      <c r="O803" t="str">
        <f t="shared" si="152"/>
        <v/>
      </c>
      <c r="P803" s="5" t="str">
        <f t="shared" si="145"/>
        <v xml:space="preserve"> </v>
      </c>
      <c r="Q803" s="5" t="str">
        <f t="shared" si="146"/>
        <v xml:space="preserve"> </v>
      </c>
      <c r="R803" s="5" t="str">
        <f t="shared" si="147"/>
        <v/>
      </c>
      <c r="S803" s="5">
        <f t="shared" si="148"/>
        <v>0</v>
      </c>
      <c r="T803" s="5">
        <f t="shared" si="149"/>
        <v>0</v>
      </c>
      <c r="U803" s="3" t="str">
        <f t="shared" si="150"/>
        <v>INSERT INTO TB_APT (SANG, APT_NM, YR, SAEDAE, APT_NO) VALUES (' ',' ','','0','0');</v>
      </c>
      <c r="V803" s="6" t="e">
        <f t="shared" si="151"/>
        <v>#VALUE!</v>
      </c>
    </row>
    <row r="804" spans="15:22" ht="16.5" customHeight="1">
      <c r="O804" t="str">
        <f t="shared" si="152"/>
        <v/>
      </c>
      <c r="P804" s="5" t="str">
        <f t="shared" si="145"/>
        <v xml:space="preserve"> </v>
      </c>
      <c r="Q804" s="5" t="str">
        <f t="shared" si="146"/>
        <v xml:space="preserve"> </v>
      </c>
      <c r="R804" s="5" t="str">
        <f t="shared" si="147"/>
        <v/>
      </c>
      <c r="S804" s="5">
        <f t="shared" si="148"/>
        <v>0</v>
      </c>
      <c r="T804" s="5">
        <f t="shared" si="149"/>
        <v>0</v>
      </c>
      <c r="U804" s="3" t="str">
        <f t="shared" si="150"/>
        <v>INSERT INTO TB_APT (SANG, APT_NM, YR, SAEDAE, APT_NO) VALUES (' ',' ','','0','0');</v>
      </c>
      <c r="V804" s="6" t="e">
        <f t="shared" si="151"/>
        <v>#VALUE!</v>
      </c>
    </row>
    <row r="805" spans="15:22" ht="16.5" customHeight="1">
      <c r="O805" t="str">
        <f t="shared" si="152"/>
        <v/>
      </c>
      <c r="P805" s="5" t="str">
        <f t="shared" si="145"/>
        <v xml:space="preserve"> </v>
      </c>
      <c r="Q805" s="5" t="str">
        <f t="shared" si="146"/>
        <v xml:space="preserve"> </v>
      </c>
      <c r="R805" s="5" t="str">
        <f t="shared" si="147"/>
        <v/>
      </c>
      <c r="S805" s="5">
        <f t="shared" si="148"/>
        <v>0</v>
      </c>
      <c r="T805" s="5">
        <f t="shared" si="149"/>
        <v>0</v>
      </c>
      <c r="U805" s="3" t="str">
        <f t="shared" si="150"/>
        <v>INSERT INTO TB_APT (SANG, APT_NM, YR, SAEDAE, APT_NO) VALUES (' ',' ','','0','0');</v>
      </c>
      <c r="V805" s="6" t="e">
        <f t="shared" si="151"/>
        <v>#VALUE!</v>
      </c>
    </row>
    <row r="806" spans="15:22" ht="16.5" customHeight="1">
      <c r="O806" t="str">
        <f t="shared" si="152"/>
        <v/>
      </c>
      <c r="P806" s="5" t="str">
        <f t="shared" si="145"/>
        <v xml:space="preserve"> </v>
      </c>
      <c r="Q806" s="5" t="str">
        <f t="shared" si="146"/>
        <v xml:space="preserve"> </v>
      </c>
      <c r="R806" s="5" t="str">
        <f t="shared" si="147"/>
        <v/>
      </c>
      <c r="S806" s="5">
        <f t="shared" si="148"/>
        <v>0</v>
      </c>
      <c r="T806" s="5">
        <f t="shared" si="149"/>
        <v>0</v>
      </c>
      <c r="U806" s="3" t="str">
        <f t="shared" si="150"/>
        <v>INSERT INTO TB_APT (SANG, APT_NM, YR, SAEDAE, APT_NO) VALUES (' ',' ','','0','0');</v>
      </c>
      <c r="V806" s="6" t="e">
        <f t="shared" si="151"/>
        <v>#VALUE!</v>
      </c>
    </row>
    <row r="807" spans="15:22" ht="16.5" customHeight="1">
      <c r="O807" t="str">
        <f t="shared" si="152"/>
        <v/>
      </c>
      <c r="P807" s="5" t="str">
        <f t="shared" si="145"/>
        <v xml:space="preserve"> </v>
      </c>
      <c r="Q807" s="5" t="str">
        <f t="shared" si="146"/>
        <v xml:space="preserve"> </v>
      </c>
      <c r="R807" s="5" t="str">
        <f t="shared" si="147"/>
        <v/>
      </c>
      <c r="S807" s="5">
        <f t="shared" si="148"/>
        <v>0</v>
      </c>
      <c r="T807" s="5">
        <f t="shared" si="149"/>
        <v>0</v>
      </c>
      <c r="U807" s="3" t="str">
        <f t="shared" si="150"/>
        <v>INSERT INTO TB_APT (SANG, APT_NM, YR, SAEDAE, APT_NO) VALUES (' ',' ','','0','0');</v>
      </c>
      <c r="V807" s="6" t="e">
        <f t="shared" si="151"/>
        <v>#VALUE!</v>
      </c>
    </row>
    <row r="808" spans="15:22" ht="16.5" customHeight="1">
      <c r="O808" t="str">
        <f t="shared" si="152"/>
        <v/>
      </c>
      <c r="P808" s="5" t="str">
        <f t="shared" si="145"/>
        <v xml:space="preserve"> </v>
      </c>
      <c r="Q808" s="5" t="str">
        <f t="shared" si="146"/>
        <v xml:space="preserve"> </v>
      </c>
      <c r="R808" s="5" t="str">
        <f t="shared" si="147"/>
        <v/>
      </c>
      <c r="S808" s="5">
        <f t="shared" si="148"/>
        <v>0</v>
      </c>
      <c r="T808" s="5">
        <f t="shared" si="149"/>
        <v>0</v>
      </c>
      <c r="U808" s="3" t="str">
        <f t="shared" si="150"/>
        <v>INSERT INTO TB_APT (SANG, APT_NM, YR, SAEDAE, APT_NO) VALUES (' ',' ','','0','0');</v>
      </c>
      <c r="V808" s="6" t="e">
        <f t="shared" si="151"/>
        <v>#VALUE!</v>
      </c>
    </row>
    <row r="809" spans="15:22" ht="16.5" customHeight="1">
      <c r="O809" t="str">
        <f t="shared" si="152"/>
        <v/>
      </c>
      <c r="P809" s="5" t="str">
        <f t="shared" si="145"/>
        <v xml:space="preserve"> </v>
      </c>
      <c r="Q809" s="5" t="str">
        <f t="shared" si="146"/>
        <v xml:space="preserve"> </v>
      </c>
      <c r="R809" s="5" t="str">
        <f t="shared" si="147"/>
        <v/>
      </c>
      <c r="S809" s="5">
        <f t="shared" si="148"/>
        <v>0</v>
      </c>
      <c r="T809" s="5">
        <f t="shared" si="149"/>
        <v>0</v>
      </c>
      <c r="U809" s="3" t="str">
        <f t="shared" si="150"/>
        <v>INSERT INTO TB_APT (SANG, APT_NM, YR, SAEDAE, APT_NO) VALUES (' ',' ','','0','0');</v>
      </c>
      <c r="V809" s="6" t="e">
        <f t="shared" si="151"/>
        <v>#VALUE!</v>
      </c>
    </row>
    <row r="810" spans="15:22" ht="16.5" customHeight="1">
      <c r="O810" t="str">
        <f t="shared" si="152"/>
        <v/>
      </c>
      <c r="P810" s="5" t="str">
        <f t="shared" si="145"/>
        <v xml:space="preserve"> </v>
      </c>
      <c r="Q810" s="5" t="str">
        <f t="shared" si="146"/>
        <v xml:space="preserve"> </v>
      </c>
      <c r="R810" s="5" t="str">
        <f t="shared" si="147"/>
        <v/>
      </c>
      <c r="S810" s="5">
        <f t="shared" si="148"/>
        <v>0</v>
      </c>
      <c r="T810" s="5">
        <f t="shared" si="149"/>
        <v>0</v>
      </c>
      <c r="U810" s="3" t="str">
        <f t="shared" si="150"/>
        <v>INSERT INTO TB_APT (SANG, APT_NM, YR, SAEDAE, APT_NO) VALUES (' ',' ','','0','0');</v>
      </c>
      <c r="V810" s="6" t="e">
        <f t="shared" si="151"/>
        <v>#VALUE!</v>
      </c>
    </row>
    <row r="811" spans="15:22" ht="16.5" customHeight="1">
      <c r="O811" t="str">
        <f t="shared" si="152"/>
        <v/>
      </c>
      <c r="P811" s="5" t="str">
        <f t="shared" si="145"/>
        <v xml:space="preserve"> </v>
      </c>
      <c r="Q811" s="5" t="str">
        <f t="shared" si="146"/>
        <v xml:space="preserve"> </v>
      </c>
      <c r="R811" s="5" t="str">
        <f t="shared" si="147"/>
        <v/>
      </c>
      <c r="S811" s="5">
        <f t="shared" si="148"/>
        <v>0</v>
      </c>
      <c r="T811" s="5">
        <f t="shared" si="149"/>
        <v>0</v>
      </c>
      <c r="U811" s="3" t="str">
        <f t="shared" si="150"/>
        <v>INSERT INTO TB_APT (SANG, APT_NM, YR, SAEDAE, APT_NO) VALUES (' ',' ','','0','0');</v>
      </c>
      <c r="V811" s="6" t="e">
        <f t="shared" si="151"/>
        <v>#VALUE!</v>
      </c>
    </row>
    <row r="812" spans="15:22" ht="16.5" customHeight="1">
      <c r="O812" t="str">
        <f t="shared" si="152"/>
        <v/>
      </c>
      <c r="P812" s="5" t="str">
        <f t="shared" si="145"/>
        <v xml:space="preserve"> </v>
      </c>
      <c r="Q812" s="5" t="str">
        <f t="shared" si="146"/>
        <v xml:space="preserve"> </v>
      </c>
      <c r="R812" s="5" t="str">
        <f t="shared" si="147"/>
        <v/>
      </c>
      <c r="S812" s="5">
        <f t="shared" si="148"/>
        <v>0</v>
      </c>
      <c r="T812" s="5">
        <f t="shared" si="149"/>
        <v>0</v>
      </c>
      <c r="U812" s="3" t="str">
        <f t="shared" si="150"/>
        <v>INSERT INTO TB_APT (SANG, APT_NM, YR, SAEDAE, APT_NO) VALUES (' ',' ','','0','0');</v>
      </c>
      <c r="V812" s="6" t="e">
        <f t="shared" si="151"/>
        <v>#VALUE!</v>
      </c>
    </row>
    <row r="813" spans="15:22" ht="16.5" customHeight="1">
      <c r="O813" t="str">
        <f t="shared" si="152"/>
        <v/>
      </c>
      <c r="P813" s="5" t="str">
        <f t="shared" si="145"/>
        <v xml:space="preserve"> </v>
      </c>
      <c r="Q813" s="5" t="str">
        <f t="shared" si="146"/>
        <v xml:space="preserve"> </v>
      </c>
      <c r="R813" s="5" t="str">
        <f t="shared" si="147"/>
        <v/>
      </c>
      <c r="S813" s="5">
        <f t="shared" si="148"/>
        <v>0</v>
      </c>
      <c r="T813" s="5">
        <f t="shared" si="149"/>
        <v>0</v>
      </c>
      <c r="U813" s="3" t="str">
        <f t="shared" si="150"/>
        <v>INSERT INTO TB_APT (SANG, APT_NM, YR, SAEDAE, APT_NO) VALUES (' ',' ','','0','0');</v>
      </c>
      <c r="V813" s="6" t="e">
        <f t="shared" si="151"/>
        <v>#VALUE!</v>
      </c>
    </row>
    <row r="814" spans="15:22" ht="16.5" customHeight="1">
      <c r="O814" t="str">
        <f t="shared" si="152"/>
        <v/>
      </c>
      <c r="P814" s="5" t="str">
        <f t="shared" si="145"/>
        <v xml:space="preserve"> </v>
      </c>
      <c r="Q814" s="5" t="str">
        <f t="shared" si="146"/>
        <v xml:space="preserve"> </v>
      </c>
      <c r="R814" s="5" t="str">
        <f t="shared" si="147"/>
        <v/>
      </c>
      <c r="S814" s="5">
        <f t="shared" si="148"/>
        <v>0</v>
      </c>
      <c r="T814" s="5">
        <f t="shared" si="149"/>
        <v>0</v>
      </c>
      <c r="U814" s="3" t="str">
        <f t="shared" si="150"/>
        <v>INSERT INTO TB_APT (SANG, APT_NM, YR, SAEDAE, APT_NO) VALUES (' ',' ','','0','0');</v>
      </c>
      <c r="V814" s="6" t="e">
        <f t="shared" si="151"/>
        <v>#VALUE!</v>
      </c>
    </row>
    <row r="815" spans="15:22" ht="16.5" customHeight="1">
      <c r="O815" t="str">
        <f t="shared" si="152"/>
        <v/>
      </c>
      <c r="P815" s="5" t="str">
        <f t="shared" si="145"/>
        <v xml:space="preserve"> </v>
      </c>
      <c r="Q815" s="5" t="str">
        <f t="shared" si="146"/>
        <v xml:space="preserve"> </v>
      </c>
      <c r="R815" s="5" t="str">
        <f t="shared" si="147"/>
        <v/>
      </c>
      <c r="S815" s="5">
        <f t="shared" si="148"/>
        <v>0</v>
      </c>
      <c r="T815" s="5">
        <f t="shared" si="149"/>
        <v>0</v>
      </c>
      <c r="U815" s="3" t="str">
        <f t="shared" si="150"/>
        <v>INSERT INTO TB_APT (SANG, APT_NM, YR, SAEDAE, APT_NO) VALUES (' ',' ','','0','0');</v>
      </c>
      <c r="V815" s="6" t="e">
        <f t="shared" si="151"/>
        <v>#VALUE!</v>
      </c>
    </row>
    <row r="816" spans="15:22" ht="16.5" customHeight="1">
      <c r="O816" t="str">
        <f t="shared" si="152"/>
        <v/>
      </c>
      <c r="P816" s="5" t="str">
        <f t="shared" si="145"/>
        <v xml:space="preserve"> </v>
      </c>
      <c r="Q816" s="5" t="str">
        <f t="shared" si="146"/>
        <v xml:space="preserve"> </v>
      </c>
      <c r="R816" s="5" t="str">
        <f t="shared" si="147"/>
        <v/>
      </c>
      <c r="S816" s="5">
        <f t="shared" si="148"/>
        <v>0</v>
      </c>
      <c r="T816" s="5">
        <f t="shared" si="149"/>
        <v>0</v>
      </c>
      <c r="U816" s="3" t="str">
        <f t="shared" si="150"/>
        <v>INSERT INTO TB_APT (SANG, APT_NM, YR, SAEDAE, APT_NO) VALUES (' ',' ','','0','0');</v>
      </c>
      <c r="V816" s="6" t="e">
        <f t="shared" si="151"/>
        <v>#VALUE!</v>
      </c>
    </row>
    <row r="817" spans="1:22" ht="16.5" customHeight="1">
      <c r="O817" t="str">
        <f t="shared" si="152"/>
        <v/>
      </c>
      <c r="P817" s="5" t="str">
        <f t="shared" si="145"/>
        <v xml:space="preserve"> </v>
      </c>
      <c r="Q817" s="5" t="str">
        <f t="shared" si="146"/>
        <v xml:space="preserve"> </v>
      </c>
      <c r="R817" s="5" t="str">
        <f t="shared" si="147"/>
        <v/>
      </c>
      <c r="S817" s="5">
        <f t="shared" si="148"/>
        <v>0</v>
      </c>
      <c r="T817" s="5">
        <f t="shared" si="149"/>
        <v>0</v>
      </c>
      <c r="U817" s="3" t="str">
        <f t="shared" si="150"/>
        <v>INSERT INTO TB_APT (SANG, APT_NM, YR, SAEDAE, APT_NO) VALUES (' ',' ','','0','0');</v>
      </c>
      <c r="V817" s="6" t="e">
        <f t="shared" si="151"/>
        <v>#VALUE!</v>
      </c>
    </row>
    <row r="818" spans="1:22" ht="16.5" customHeight="1">
      <c r="A818" s="59"/>
      <c r="B818" s="59"/>
      <c r="C818" s="59"/>
      <c r="D818" s="59"/>
      <c r="E818" s="59"/>
      <c r="F818" s="59"/>
      <c r="G818" s="59"/>
      <c r="H818" s="59"/>
      <c r="I818" s="59"/>
      <c r="J818" s="59"/>
      <c r="K818" s="59"/>
      <c r="L818" s="59"/>
      <c r="M818" s="59"/>
      <c r="N818" s="59"/>
      <c r="O818" t="str">
        <f t="shared" si="152"/>
        <v/>
      </c>
      <c r="P818" s="5" t="str">
        <f t="shared" si="145"/>
        <v xml:space="preserve"> </v>
      </c>
      <c r="Q818" s="5" t="str">
        <f t="shared" si="146"/>
        <v xml:space="preserve"> </v>
      </c>
      <c r="R818" s="5" t="str">
        <f t="shared" si="147"/>
        <v/>
      </c>
      <c r="S818" s="5">
        <f t="shared" si="148"/>
        <v>0</v>
      </c>
      <c r="T818" s="5">
        <f t="shared" si="149"/>
        <v>0</v>
      </c>
      <c r="U818" s="3" t="str">
        <f t="shared" si="150"/>
        <v>INSERT INTO TB_APT (SANG, APT_NM, YR, SAEDAE, APT_NO) VALUES (' ',' ','','0','0');</v>
      </c>
      <c r="V818" s="6" t="e">
        <f t="shared" si="151"/>
        <v>#VALUE!</v>
      </c>
    </row>
    <row r="819" spans="1:22" ht="16.5" customHeight="1">
      <c r="O819" t="str">
        <f t="shared" si="152"/>
        <v/>
      </c>
      <c r="P819" s="5" t="str">
        <f t="shared" si="145"/>
        <v xml:space="preserve"> </v>
      </c>
      <c r="Q819" s="5" t="str">
        <f t="shared" si="146"/>
        <v xml:space="preserve"> </v>
      </c>
      <c r="R819" s="5" t="str">
        <f t="shared" si="147"/>
        <v/>
      </c>
      <c r="S819" s="5">
        <f t="shared" si="148"/>
        <v>0</v>
      </c>
      <c r="T819" s="5">
        <f t="shared" si="149"/>
        <v>0</v>
      </c>
      <c r="U819" s="3" t="str">
        <f t="shared" si="150"/>
        <v>INSERT INTO TB_APT (SANG, APT_NM, YR, SAEDAE, APT_NO) VALUES (' ',' ','','0','0');</v>
      </c>
      <c r="V819" s="6" t="e">
        <f t="shared" si="151"/>
        <v>#VALUE!</v>
      </c>
    </row>
    <row r="820" spans="1:22" ht="16.5" customHeight="1">
      <c r="O820" t="str">
        <f t="shared" si="152"/>
        <v/>
      </c>
      <c r="P820" s="5" t="str">
        <f t="shared" si="145"/>
        <v xml:space="preserve"> </v>
      </c>
      <c r="Q820" s="5" t="str">
        <f t="shared" si="146"/>
        <v xml:space="preserve"> </v>
      </c>
      <c r="R820" s="5" t="str">
        <f t="shared" si="147"/>
        <v/>
      </c>
      <c r="S820" s="5">
        <f t="shared" si="148"/>
        <v>0</v>
      </c>
      <c r="T820" s="5">
        <f t="shared" si="149"/>
        <v>0</v>
      </c>
      <c r="U820" s="3" t="str">
        <f t="shared" si="150"/>
        <v>INSERT INTO TB_APT (SANG, APT_NM, YR, SAEDAE, APT_NO) VALUES (' ',' ','','0','0');</v>
      </c>
      <c r="V820" s="6" t="e">
        <f t="shared" si="151"/>
        <v>#VALUE!</v>
      </c>
    </row>
    <row r="821" spans="1:22" ht="16.5" customHeight="1">
      <c r="O821" t="str">
        <f t="shared" si="152"/>
        <v/>
      </c>
      <c r="P821" s="5" t="str">
        <f t="shared" si="145"/>
        <v xml:space="preserve"> </v>
      </c>
      <c r="Q821" s="5" t="str">
        <f t="shared" si="146"/>
        <v xml:space="preserve"> </v>
      </c>
      <c r="R821" s="5" t="str">
        <f t="shared" si="147"/>
        <v/>
      </c>
      <c r="S821" s="5">
        <f t="shared" si="148"/>
        <v>0</v>
      </c>
      <c r="T821" s="5">
        <f t="shared" si="149"/>
        <v>0</v>
      </c>
      <c r="U821" s="3" t="str">
        <f t="shared" si="150"/>
        <v>INSERT INTO TB_APT (SANG, APT_NM, YR, SAEDAE, APT_NO) VALUES (' ',' ','','0','0');</v>
      </c>
      <c r="V821" s="6" t="e">
        <f t="shared" si="151"/>
        <v>#VALUE!</v>
      </c>
    </row>
    <row r="822" spans="1:22" ht="16.5" customHeight="1">
      <c r="O822" t="str">
        <f t="shared" si="152"/>
        <v/>
      </c>
      <c r="P822" s="5" t="str">
        <f t="shared" si="145"/>
        <v xml:space="preserve"> </v>
      </c>
      <c r="Q822" s="5" t="str">
        <f t="shared" si="146"/>
        <v xml:space="preserve"> </v>
      </c>
      <c r="R822" s="5" t="str">
        <f t="shared" si="147"/>
        <v/>
      </c>
      <c r="S822" s="5">
        <f t="shared" si="148"/>
        <v>0</v>
      </c>
      <c r="T822" s="5">
        <f t="shared" si="149"/>
        <v>0</v>
      </c>
      <c r="U822" s="3" t="str">
        <f t="shared" si="150"/>
        <v>INSERT INTO TB_APT (SANG, APT_NM, YR, SAEDAE, APT_NO) VALUES (' ',' ','','0','0');</v>
      </c>
      <c r="V822" s="6" t="e">
        <f t="shared" si="151"/>
        <v>#VALUE!</v>
      </c>
    </row>
    <row r="823" spans="1:22" ht="16.5" customHeight="1">
      <c r="O823" t="str">
        <f t="shared" si="152"/>
        <v/>
      </c>
      <c r="P823" s="5" t="str">
        <f t="shared" si="145"/>
        <v xml:space="preserve"> </v>
      </c>
      <c r="Q823" s="5" t="str">
        <f t="shared" si="146"/>
        <v xml:space="preserve"> </v>
      </c>
      <c r="R823" s="5" t="str">
        <f t="shared" si="147"/>
        <v/>
      </c>
      <c r="S823" s="5">
        <f t="shared" si="148"/>
        <v>0</v>
      </c>
      <c r="T823" s="5">
        <f t="shared" si="149"/>
        <v>0</v>
      </c>
      <c r="U823" s="3" t="str">
        <f t="shared" si="150"/>
        <v>INSERT INTO TB_APT (SANG, APT_NM, YR, SAEDAE, APT_NO) VALUES (' ',' ','','0','0');</v>
      </c>
      <c r="V823" s="6" t="e">
        <f t="shared" si="151"/>
        <v>#VALUE!</v>
      </c>
    </row>
    <row r="824" spans="1:22" ht="16.5" customHeight="1">
      <c r="O824" t="str">
        <f t="shared" si="152"/>
        <v/>
      </c>
      <c r="P824" s="5" t="str">
        <f t="shared" si="145"/>
        <v xml:space="preserve"> </v>
      </c>
      <c r="Q824" s="5" t="str">
        <f t="shared" si="146"/>
        <v xml:space="preserve"> </v>
      </c>
      <c r="R824" s="5" t="str">
        <f t="shared" si="147"/>
        <v/>
      </c>
      <c r="S824" s="5">
        <f t="shared" si="148"/>
        <v>0</v>
      </c>
      <c r="T824" s="5">
        <f t="shared" si="149"/>
        <v>0</v>
      </c>
      <c r="U824" s="3" t="str">
        <f t="shared" si="150"/>
        <v>INSERT INTO TB_APT (SANG, APT_NM, YR, SAEDAE, APT_NO) VALUES (' ',' ','','0','0');</v>
      </c>
      <c r="V824" s="6" t="e">
        <f t="shared" si="151"/>
        <v>#VALUE!</v>
      </c>
    </row>
    <row r="825" spans="1:22" ht="16.5" customHeight="1">
      <c r="O825" t="str">
        <f t="shared" si="152"/>
        <v/>
      </c>
      <c r="P825" s="5" t="str">
        <f t="shared" si="145"/>
        <v xml:space="preserve"> </v>
      </c>
      <c r="Q825" s="5" t="str">
        <f t="shared" si="146"/>
        <v xml:space="preserve"> </v>
      </c>
      <c r="R825" s="5" t="str">
        <f t="shared" si="147"/>
        <v/>
      </c>
      <c r="S825" s="5">
        <f t="shared" si="148"/>
        <v>0</v>
      </c>
      <c r="T825" s="5">
        <f t="shared" si="149"/>
        <v>0</v>
      </c>
      <c r="U825" s="3" t="str">
        <f t="shared" si="150"/>
        <v>INSERT INTO TB_APT (SANG, APT_NM, YR, SAEDAE, APT_NO) VALUES (' ',' ','','0','0');</v>
      </c>
      <c r="V825" s="6" t="e">
        <f t="shared" si="151"/>
        <v>#VALUE!</v>
      </c>
    </row>
    <row r="826" spans="1:22" ht="16.5" customHeight="1">
      <c r="O826" t="str">
        <f t="shared" si="152"/>
        <v/>
      </c>
      <c r="P826" s="5" t="str">
        <f t="shared" si="145"/>
        <v xml:space="preserve"> </v>
      </c>
      <c r="Q826" s="5" t="str">
        <f t="shared" si="146"/>
        <v xml:space="preserve"> </v>
      </c>
      <c r="R826" s="5" t="str">
        <f t="shared" si="147"/>
        <v/>
      </c>
      <c r="S826" s="5">
        <f t="shared" si="148"/>
        <v>0</v>
      </c>
      <c r="T826" s="5">
        <f t="shared" si="149"/>
        <v>0</v>
      </c>
      <c r="U826" s="3" t="str">
        <f t="shared" si="150"/>
        <v>INSERT INTO TB_APT (SANG, APT_NM, YR, SAEDAE, APT_NO) VALUES (' ',' ','','0','0');</v>
      </c>
      <c r="V826" s="6" t="e">
        <f t="shared" si="151"/>
        <v>#VALUE!</v>
      </c>
    </row>
    <row r="827" spans="1:22" ht="16.5" customHeight="1">
      <c r="O827" t="str">
        <f t="shared" si="152"/>
        <v/>
      </c>
      <c r="P827" s="5" t="str">
        <f t="shared" si="145"/>
        <v xml:space="preserve"> </v>
      </c>
      <c r="Q827" s="5" t="str">
        <f t="shared" si="146"/>
        <v xml:space="preserve"> </v>
      </c>
      <c r="R827" s="5" t="str">
        <f t="shared" si="147"/>
        <v/>
      </c>
      <c r="S827" s="5">
        <f t="shared" si="148"/>
        <v>0</v>
      </c>
      <c r="T827" s="5">
        <f t="shared" si="149"/>
        <v>0</v>
      </c>
      <c r="U827" s="3" t="str">
        <f t="shared" si="150"/>
        <v>INSERT INTO TB_APT (SANG, APT_NM, YR, SAEDAE, APT_NO) VALUES (' ',' ','','0','0');</v>
      </c>
      <c r="V827" s="6" t="e">
        <f t="shared" si="151"/>
        <v>#VALUE!</v>
      </c>
    </row>
    <row r="828" spans="1:22" ht="16.5" customHeight="1">
      <c r="O828" t="str">
        <f t="shared" si="152"/>
        <v/>
      </c>
      <c r="P828" s="5" t="str">
        <f t="shared" si="145"/>
        <v xml:space="preserve"> </v>
      </c>
      <c r="Q828" s="5" t="str">
        <f t="shared" si="146"/>
        <v xml:space="preserve"> </v>
      </c>
      <c r="R828" s="5" t="str">
        <f t="shared" si="147"/>
        <v/>
      </c>
      <c r="S828" s="5">
        <f t="shared" si="148"/>
        <v>0</v>
      </c>
      <c r="T828" s="5">
        <f t="shared" si="149"/>
        <v>0</v>
      </c>
      <c r="U828" s="3" t="str">
        <f t="shared" si="150"/>
        <v>INSERT INTO TB_APT (SANG, APT_NM, YR, SAEDAE, APT_NO) VALUES (' ',' ','','0','0');</v>
      </c>
      <c r="V828" s="6" t="e">
        <f t="shared" si="151"/>
        <v>#VALUE!</v>
      </c>
    </row>
    <row r="829" spans="1:22" ht="16.5" customHeight="1">
      <c r="O829" t="str">
        <f t="shared" si="152"/>
        <v/>
      </c>
      <c r="P829" s="5" t="str">
        <f t="shared" si="145"/>
        <v xml:space="preserve"> </v>
      </c>
      <c r="Q829" s="5" t="str">
        <f t="shared" si="146"/>
        <v xml:space="preserve"> </v>
      </c>
      <c r="R829" s="5" t="str">
        <f t="shared" si="147"/>
        <v/>
      </c>
      <c r="S829" s="5">
        <f t="shared" si="148"/>
        <v>0</v>
      </c>
      <c r="T829" s="5">
        <f t="shared" si="149"/>
        <v>0</v>
      </c>
      <c r="U829" s="3" t="str">
        <f t="shared" si="150"/>
        <v>INSERT INTO TB_APT (SANG, APT_NM, YR, SAEDAE, APT_NO) VALUES (' ',' ','','0','0');</v>
      </c>
      <c r="V829" s="6" t="e">
        <f t="shared" si="151"/>
        <v>#VALUE!</v>
      </c>
    </row>
    <row r="830" spans="1:22" ht="16.5" customHeight="1">
      <c r="O830" t="str">
        <f t="shared" si="152"/>
        <v/>
      </c>
      <c r="P830" s="5" t="str">
        <f t="shared" si="145"/>
        <v xml:space="preserve"> </v>
      </c>
      <c r="Q830" s="5" t="str">
        <f t="shared" si="146"/>
        <v xml:space="preserve"> </v>
      </c>
      <c r="R830" s="5" t="str">
        <f t="shared" si="147"/>
        <v/>
      </c>
      <c r="S830" s="5">
        <f t="shared" si="148"/>
        <v>0</v>
      </c>
      <c r="T830" s="5">
        <f t="shared" si="149"/>
        <v>0</v>
      </c>
      <c r="U830" s="3" t="str">
        <f t="shared" si="150"/>
        <v>INSERT INTO TB_APT (SANG, APT_NM, YR, SAEDAE, APT_NO) VALUES (' ',' ','','0','0');</v>
      </c>
      <c r="V830" s="6" t="e">
        <f t="shared" si="151"/>
        <v>#VALUE!</v>
      </c>
    </row>
    <row r="831" spans="1:22" ht="16.5" customHeight="1">
      <c r="O831" t="str">
        <f t="shared" si="152"/>
        <v/>
      </c>
      <c r="P831" s="5" t="str">
        <f t="shared" si="145"/>
        <v xml:space="preserve"> </v>
      </c>
      <c r="Q831" s="5" t="str">
        <f t="shared" si="146"/>
        <v xml:space="preserve"> </v>
      </c>
      <c r="R831" s="5" t="str">
        <f t="shared" si="147"/>
        <v/>
      </c>
      <c r="S831" s="5">
        <f t="shared" si="148"/>
        <v>0</v>
      </c>
      <c r="T831" s="5">
        <f t="shared" si="149"/>
        <v>0</v>
      </c>
      <c r="U831" s="3" t="str">
        <f t="shared" si="150"/>
        <v>INSERT INTO TB_APT (SANG, APT_NM, YR, SAEDAE, APT_NO) VALUES (' ',' ','','0','0');</v>
      </c>
      <c r="V831" s="6" t="e">
        <f t="shared" si="151"/>
        <v>#VALUE!</v>
      </c>
    </row>
    <row r="832" spans="1:22" ht="16.5" customHeight="1">
      <c r="O832" t="str">
        <f t="shared" si="152"/>
        <v/>
      </c>
      <c r="P832" s="5" t="str">
        <f t="shared" si="145"/>
        <v xml:space="preserve"> </v>
      </c>
      <c r="Q832" s="5" t="str">
        <f t="shared" si="146"/>
        <v xml:space="preserve"> </v>
      </c>
      <c r="R832" s="5" t="str">
        <f t="shared" si="147"/>
        <v/>
      </c>
      <c r="S832" s="5">
        <f t="shared" si="148"/>
        <v>0</v>
      </c>
      <c r="T832" s="5">
        <f t="shared" si="149"/>
        <v>0</v>
      </c>
      <c r="U832" s="3" t="str">
        <f t="shared" si="150"/>
        <v>INSERT INTO TB_APT (SANG, APT_NM, YR, SAEDAE, APT_NO) VALUES (' ',' ','','0','0');</v>
      </c>
      <c r="V832" s="6" t="e">
        <f t="shared" si="151"/>
        <v>#VALUE!</v>
      </c>
    </row>
    <row r="833" spans="1:22" ht="16.5" customHeight="1">
      <c r="P833" s="5" t="str">
        <f t="shared" si="145"/>
        <v xml:space="preserve"> </v>
      </c>
      <c r="Q833" s="5" t="str">
        <f t="shared" si="146"/>
        <v xml:space="preserve"> </v>
      </c>
      <c r="R833" s="5" t="str">
        <f t="shared" si="147"/>
        <v/>
      </c>
      <c r="S833" s="5">
        <f t="shared" si="148"/>
        <v>0</v>
      </c>
      <c r="T833" s="5">
        <f t="shared" si="149"/>
        <v>0</v>
      </c>
      <c r="U833" s="3" t="str">
        <f t="shared" si="150"/>
        <v>INSERT INTO TB_APT (SANG, APT_NM, YR, SAEDAE, APT_NO) VALUES (' ',' ','','0','0');</v>
      </c>
      <c r="V833" s="6" t="e">
        <f t="shared" si="151"/>
        <v>#VALUE!</v>
      </c>
    </row>
    <row r="834" spans="1:22" ht="16.5" customHeight="1">
      <c r="P834" s="5" t="str">
        <f t="shared" si="145"/>
        <v xml:space="preserve"> </v>
      </c>
      <c r="Q834" s="5" t="str">
        <f t="shared" si="146"/>
        <v xml:space="preserve"> </v>
      </c>
      <c r="R834" s="5" t="str">
        <f t="shared" si="147"/>
        <v/>
      </c>
      <c r="S834" s="5">
        <f t="shared" si="148"/>
        <v>0</v>
      </c>
      <c r="T834" s="5">
        <f t="shared" si="149"/>
        <v>0</v>
      </c>
      <c r="U834" s="3" t="str">
        <f t="shared" si="150"/>
        <v>INSERT INTO TB_APT (SANG, APT_NM, YR, SAEDAE, APT_NO) VALUES (' ',' ','','0','0');</v>
      </c>
      <c r="V834" s="6" t="e">
        <f t="shared" si="151"/>
        <v>#VALUE!</v>
      </c>
    </row>
    <row r="835" spans="1:22" ht="16.5" customHeight="1">
      <c r="A835" s="59"/>
      <c r="B835" s="59"/>
      <c r="C835" s="59"/>
      <c r="D835" s="59"/>
      <c r="E835" s="59"/>
      <c r="F835" s="59"/>
      <c r="G835" s="59"/>
      <c r="H835" s="59"/>
      <c r="I835" s="59"/>
      <c r="J835" s="59"/>
      <c r="K835" s="59"/>
      <c r="L835" s="59"/>
      <c r="M835" s="59"/>
      <c r="N835" s="59"/>
      <c r="P835" s="5" t="str">
        <f t="shared" ref="P835:P898" si="153">CONCATENATE(C835, " ", D835)</f>
        <v xml:space="preserve"> </v>
      </c>
      <c r="Q835" s="5" t="str">
        <f t="shared" ref="Q835:Q898" si="154">CONCATENATE(E835," ",F835)</f>
        <v xml:space="preserve"> </v>
      </c>
      <c r="R835" s="5" t="str">
        <f t="shared" ref="R835:R898" si="155">LEFT(I835,4)</f>
        <v/>
      </c>
      <c r="S835" s="5">
        <f t="shared" ref="S835:S898" si="156">G835</f>
        <v>0</v>
      </c>
      <c r="T835" s="5">
        <f t="shared" ref="T835:T898" si="157">A835</f>
        <v>0</v>
      </c>
      <c r="U835" s="3" t="str">
        <f t="shared" ref="U835:U898" si="158">CONCATENATE("INSERT INTO TB_APT (SANG, APT_NM, YR, SAEDAE, APT_NO) VALUES (",  "'",P835, "','",Q835,"','",R835,"','", S835, "','",T835, "');")</f>
        <v>INSERT INTO TB_APT (SANG, APT_NM, YR, SAEDAE, APT_NO) VALUES (' ',' ','','0','0');</v>
      </c>
      <c r="V835" s="6" t="e">
        <f t="shared" ref="V835:V898" si="159">CONCATENATE("INSERT INTO TB_APT_PRICE (BATCH_YN, WRK_DT, APT_NM, PYUNG, DONG_FLO,  M_PRICE, J_PRICE ,APT_NO)VALUES ('Y', sysdate,'",Q835,"','",IF(K835="",ROUND((LEFT(J835,3)/3.3),2),K835), "','", IF(L835="","J", L835), "','", IF(N835="", 0,N835 ), "','", IF(M835="", 0,M835 ), "','", T835,  "');")</f>
        <v>#VALUE!</v>
      </c>
    </row>
    <row r="836" spans="1:22" ht="16.5" customHeight="1">
      <c r="P836" s="5" t="str">
        <f t="shared" si="153"/>
        <v xml:space="preserve"> </v>
      </c>
      <c r="Q836" s="5" t="str">
        <f t="shared" si="154"/>
        <v xml:space="preserve"> </v>
      </c>
      <c r="R836" s="5" t="str">
        <f t="shared" si="155"/>
        <v/>
      </c>
      <c r="S836" s="5">
        <f t="shared" si="156"/>
        <v>0</v>
      </c>
      <c r="T836" s="5">
        <f t="shared" si="157"/>
        <v>0</v>
      </c>
      <c r="U836" s="3" t="str">
        <f t="shared" si="158"/>
        <v>INSERT INTO TB_APT (SANG, APT_NM, YR, SAEDAE, APT_NO) VALUES (' ',' ','','0','0');</v>
      </c>
      <c r="V836" s="6" t="e">
        <f t="shared" si="159"/>
        <v>#VALUE!</v>
      </c>
    </row>
    <row r="837" spans="1:22" ht="16.5" customHeight="1">
      <c r="P837" s="5" t="str">
        <f t="shared" si="153"/>
        <v xml:space="preserve"> </v>
      </c>
      <c r="Q837" s="5" t="str">
        <f t="shared" si="154"/>
        <v xml:space="preserve"> </v>
      </c>
      <c r="R837" s="5" t="str">
        <f t="shared" si="155"/>
        <v/>
      </c>
      <c r="S837" s="5">
        <f t="shared" si="156"/>
        <v>0</v>
      </c>
      <c r="T837" s="5">
        <f t="shared" si="157"/>
        <v>0</v>
      </c>
      <c r="U837" s="3" t="str">
        <f t="shared" si="158"/>
        <v>INSERT INTO TB_APT (SANG, APT_NM, YR, SAEDAE, APT_NO) VALUES (' ',' ','','0','0');</v>
      </c>
      <c r="V837" s="6" t="e">
        <f t="shared" si="159"/>
        <v>#VALUE!</v>
      </c>
    </row>
    <row r="838" spans="1:22" ht="16.5" customHeight="1">
      <c r="P838" s="5" t="str">
        <f t="shared" si="153"/>
        <v xml:space="preserve"> </v>
      </c>
      <c r="Q838" s="5" t="str">
        <f t="shared" si="154"/>
        <v xml:space="preserve"> </v>
      </c>
      <c r="R838" s="5" t="str">
        <f t="shared" si="155"/>
        <v/>
      </c>
      <c r="S838" s="5">
        <f t="shared" si="156"/>
        <v>0</v>
      </c>
      <c r="T838" s="5">
        <f t="shared" si="157"/>
        <v>0</v>
      </c>
      <c r="U838" s="3" t="str">
        <f t="shared" si="158"/>
        <v>INSERT INTO TB_APT (SANG, APT_NM, YR, SAEDAE, APT_NO) VALUES (' ',' ','','0','0');</v>
      </c>
      <c r="V838" s="6" t="e">
        <f t="shared" si="159"/>
        <v>#VALUE!</v>
      </c>
    </row>
    <row r="839" spans="1:22" ht="16.5" customHeight="1">
      <c r="P839" s="5" t="str">
        <f t="shared" si="153"/>
        <v xml:space="preserve"> </v>
      </c>
      <c r="Q839" s="5" t="str">
        <f t="shared" si="154"/>
        <v xml:space="preserve"> </v>
      </c>
      <c r="R839" s="5" t="str">
        <f t="shared" si="155"/>
        <v/>
      </c>
      <c r="S839" s="5">
        <f t="shared" si="156"/>
        <v>0</v>
      </c>
      <c r="T839" s="5">
        <f t="shared" si="157"/>
        <v>0</v>
      </c>
      <c r="U839" s="3" t="str">
        <f t="shared" si="158"/>
        <v>INSERT INTO TB_APT (SANG, APT_NM, YR, SAEDAE, APT_NO) VALUES (' ',' ','','0','0');</v>
      </c>
      <c r="V839" s="6" t="e">
        <f t="shared" si="159"/>
        <v>#VALUE!</v>
      </c>
    </row>
    <row r="840" spans="1:22" ht="16.5" customHeight="1">
      <c r="P840" s="5" t="str">
        <f t="shared" si="153"/>
        <v xml:space="preserve"> </v>
      </c>
      <c r="Q840" s="5" t="str">
        <f t="shared" si="154"/>
        <v xml:space="preserve"> </v>
      </c>
      <c r="R840" s="5" t="str">
        <f t="shared" si="155"/>
        <v/>
      </c>
      <c r="S840" s="5">
        <f t="shared" si="156"/>
        <v>0</v>
      </c>
      <c r="T840" s="5">
        <f t="shared" si="157"/>
        <v>0</v>
      </c>
      <c r="U840" s="3" t="str">
        <f t="shared" si="158"/>
        <v>INSERT INTO TB_APT (SANG, APT_NM, YR, SAEDAE, APT_NO) VALUES (' ',' ','','0','0');</v>
      </c>
      <c r="V840" s="6" t="e">
        <f t="shared" si="159"/>
        <v>#VALUE!</v>
      </c>
    </row>
    <row r="841" spans="1:22" ht="16.5" customHeight="1">
      <c r="P841" s="5" t="str">
        <f t="shared" si="153"/>
        <v xml:space="preserve"> </v>
      </c>
      <c r="Q841" s="5" t="str">
        <f t="shared" si="154"/>
        <v xml:space="preserve"> </v>
      </c>
      <c r="R841" s="5" t="str">
        <f t="shared" si="155"/>
        <v/>
      </c>
      <c r="S841" s="5">
        <f t="shared" si="156"/>
        <v>0</v>
      </c>
      <c r="T841" s="5">
        <f t="shared" si="157"/>
        <v>0</v>
      </c>
      <c r="U841" s="3" t="str">
        <f t="shared" si="158"/>
        <v>INSERT INTO TB_APT (SANG, APT_NM, YR, SAEDAE, APT_NO) VALUES (' ',' ','','0','0');</v>
      </c>
      <c r="V841" s="6" t="e">
        <f t="shared" si="159"/>
        <v>#VALUE!</v>
      </c>
    </row>
    <row r="842" spans="1:22" ht="16.5" customHeight="1">
      <c r="P842" s="5" t="str">
        <f t="shared" si="153"/>
        <v xml:space="preserve"> </v>
      </c>
      <c r="Q842" s="5" t="str">
        <f t="shared" si="154"/>
        <v xml:space="preserve"> </v>
      </c>
      <c r="R842" s="5" t="str">
        <f t="shared" si="155"/>
        <v/>
      </c>
      <c r="S842" s="5">
        <f t="shared" si="156"/>
        <v>0</v>
      </c>
      <c r="T842" s="5">
        <f t="shared" si="157"/>
        <v>0</v>
      </c>
      <c r="U842" s="3" t="str">
        <f t="shared" si="158"/>
        <v>INSERT INTO TB_APT (SANG, APT_NM, YR, SAEDAE, APT_NO) VALUES (' ',' ','','0','0');</v>
      </c>
      <c r="V842" s="6" t="e">
        <f t="shared" si="159"/>
        <v>#VALUE!</v>
      </c>
    </row>
    <row r="843" spans="1:22" ht="16.5" customHeight="1">
      <c r="P843" s="5" t="str">
        <f t="shared" si="153"/>
        <v xml:space="preserve"> </v>
      </c>
      <c r="Q843" s="5" t="str">
        <f t="shared" si="154"/>
        <v xml:space="preserve"> </v>
      </c>
      <c r="R843" s="5" t="str">
        <f t="shared" si="155"/>
        <v/>
      </c>
      <c r="S843" s="5">
        <f t="shared" si="156"/>
        <v>0</v>
      </c>
      <c r="T843" s="5">
        <f t="shared" si="157"/>
        <v>0</v>
      </c>
      <c r="U843" s="3" t="str">
        <f t="shared" si="158"/>
        <v>INSERT INTO TB_APT (SANG, APT_NM, YR, SAEDAE, APT_NO) VALUES (' ',' ','','0','0');</v>
      </c>
      <c r="V843" s="6" t="e">
        <f t="shared" si="159"/>
        <v>#VALUE!</v>
      </c>
    </row>
    <row r="844" spans="1:22" ht="16.5" customHeight="1">
      <c r="P844" s="5" t="str">
        <f t="shared" si="153"/>
        <v xml:space="preserve"> </v>
      </c>
      <c r="Q844" s="5" t="str">
        <f t="shared" si="154"/>
        <v xml:space="preserve"> </v>
      </c>
      <c r="R844" s="5" t="str">
        <f t="shared" si="155"/>
        <v/>
      </c>
      <c r="S844" s="5">
        <f t="shared" si="156"/>
        <v>0</v>
      </c>
      <c r="T844" s="5">
        <f t="shared" si="157"/>
        <v>0</v>
      </c>
      <c r="U844" s="3" t="str">
        <f t="shared" si="158"/>
        <v>INSERT INTO TB_APT (SANG, APT_NM, YR, SAEDAE, APT_NO) VALUES (' ',' ','','0','0');</v>
      </c>
      <c r="V844" s="6" t="e">
        <f t="shared" si="159"/>
        <v>#VALUE!</v>
      </c>
    </row>
    <row r="845" spans="1:22" ht="16.5" customHeight="1">
      <c r="P845" s="5" t="str">
        <f t="shared" si="153"/>
        <v xml:space="preserve"> </v>
      </c>
      <c r="Q845" s="5" t="str">
        <f t="shared" si="154"/>
        <v xml:space="preserve"> </v>
      </c>
      <c r="R845" s="5" t="str">
        <f t="shared" si="155"/>
        <v/>
      </c>
      <c r="S845" s="5">
        <f t="shared" si="156"/>
        <v>0</v>
      </c>
      <c r="T845" s="5">
        <f t="shared" si="157"/>
        <v>0</v>
      </c>
      <c r="U845" s="3" t="str">
        <f t="shared" si="158"/>
        <v>INSERT INTO TB_APT (SANG, APT_NM, YR, SAEDAE, APT_NO) VALUES (' ',' ','','0','0');</v>
      </c>
      <c r="V845" s="6" t="e">
        <f t="shared" si="159"/>
        <v>#VALUE!</v>
      </c>
    </row>
    <row r="846" spans="1:22" ht="16.5" customHeight="1">
      <c r="P846" s="5" t="str">
        <f t="shared" si="153"/>
        <v xml:space="preserve"> </v>
      </c>
      <c r="Q846" s="5" t="str">
        <f t="shared" si="154"/>
        <v xml:space="preserve"> </v>
      </c>
      <c r="R846" s="5" t="str">
        <f t="shared" si="155"/>
        <v/>
      </c>
      <c r="S846" s="5">
        <f t="shared" si="156"/>
        <v>0</v>
      </c>
      <c r="T846" s="5">
        <f t="shared" si="157"/>
        <v>0</v>
      </c>
      <c r="U846" s="3" t="str">
        <f t="shared" si="158"/>
        <v>INSERT INTO TB_APT (SANG, APT_NM, YR, SAEDAE, APT_NO) VALUES (' ',' ','','0','0');</v>
      </c>
      <c r="V846" s="6" t="e">
        <f t="shared" si="159"/>
        <v>#VALUE!</v>
      </c>
    </row>
    <row r="847" spans="1:22" ht="16.5" customHeight="1">
      <c r="P847" s="5" t="str">
        <f t="shared" si="153"/>
        <v xml:space="preserve"> </v>
      </c>
      <c r="Q847" s="5" t="str">
        <f t="shared" si="154"/>
        <v xml:space="preserve"> </v>
      </c>
      <c r="R847" s="5" t="str">
        <f t="shared" si="155"/>
        <v/>
      </c>
      <c r="S847" s="5">
        <f t="shared" si="156"/>
        <v>0</v>
      </c>
      <c r="T847" s="5">
        <f t="shared" si="157"/>
        <v>0</v>
      </c>
      <c r="U847" s="3" t="str">
        <f t="shared" si="158"/>
        <v>INSERT INTO TB_APT (SANG, APT_NM, YR, SAEDAE, APT_NO) VALUES (' ',' ','','0','0');</v>
      </c>
      <c r="V847" s="6" t="e">
        <f t="shared" si="159"/>
        <v>#VALUE!</v>
      </c>
    </row>
    <row r="848" spans="1:22" ht="16.5" customHeight="1">
      <c r="A848" s="59"/>
      <c r="B848" s="59"/>
      <c r="C848" s="59"/>
      <c r="D848" s="59"/>
      <c r="E848" s="59"/>
      <c r="F848" s="59"/>
      <c r="G848" s="59"/>
      <c r="H848" s="59"/>
      <c r="I848" s="59"/>
      <c r="J848" s="59"/>
      <c r="K848" s="59"/>
      <c r="L848" s="59"/>
      <c r="M848" s="59"/>
      <c r="N848" s="59"/>
      <c r="P848" s="5" t="str">
        <f t="shared" si="153"/>
        <v xml:space="preserve"> </v>
      </c>
      <c r="Q848" s="5" t="str">
        <f t="shared" si="154"/>
        <v xml:space="preserve"> </v>
      </c>
      <c r="R848" s="5" t="str">
        <f t="shared" si="155"/>
        <v/>
      </c>
      <c r="S848" s="5">
        <f t="shared" si="156"/>
        <v>0</v>
      </c>
      <c r="T848" s="5">
        <f t="shared" si="157"/>
        <v>0</v>
      </c>
      <c r="U848" s="3" t="str">
        <f t="shared" si="158"/>
        <v>INSERT INTO TB_APT (SANG, APT_NM, YR, SAEDAE, APT_NO) VALUES (' ',' ','','0','0');</v>
      </c>
      <c r="V848" s="6" t="e">
        <f t="shared" si="159"/>
        <v>#VALUE!</v>
      </c>
    </row>
    <row r="849" spans="16:22" ht="16.5" customHeight="1">
      <c r="P849" s="5" t="str">
        <f t="shared" si="153"/>
        <v xml:space="preserve"> </v>
      </c>
      <c r="Q849" s="5" t="str">
        <f t="shared" si="154"/>
        <v xml:space="preserve"> </v>
      </c>
      <c r="R849" s="5" t="str">
        <f t="shared" si="155"/>
        <v/>
      </c>
      <c r="S849" s="5">
        <f t="shared" si="156"/>
        <v>0</v>
      </c>
      <c r="T849" s="5">
        <f t="shared" si="157"/>
        <v>0</v>
      </c>
      <c r="U849" s="3" t="str">
        <f t="shared" si="158"/>
        <v>INSERT INTO TB_APT (SANG, APT_NM, YR, SAEDAE, APT_NO) VALUES (' ',' ','','0','0');</v>
      </c>
      <c r="V849" s="6" t="e">
        <f t="shared" si="159"/>
        <v>#VALUE!</v>
      </c>
    </row>
    <row r="850" spans="16:22" ht="16.5" customHeight="1">
      <c r="P850" s="5" t="str">
        <f t="shared" si="153"/>
        <v xml:space="preserve"> </v>
      </c>
      <c r="Q850" s="5" t="str">
        <f t="shared" si="154"/>
        <v xml:space="preserve"> </v>
      </c>
      <c r="R850" s="5" t="str">
        <f t="shared" si="155"/>
        <v/>
      </c>
      <c r="S850" s="5">
        <f t="shared" si="156"/>
        <v>0</v>
      </c>
      <c r="T850" s="5">
        <f t="shared" si="157"/>
        <v>0</v>
      </c>
      <c r="U850" s="3" t="str">
        <f t="shared" si="158"/>
        <v>INSERT INTO TB_APT (SANG, APT_NM, YR, SAEDAE, APT_NO) VALUES (' ',' ','','0','0');</v>
      </c>
      <c r="V850" s="6" t="e">
        <f t="shared" si="159"/>
        <v>#VALUE!</v>
      </c>
    </row>
    <row r="851" spans="16:22" ht="16.5" customHeight="1">
      <c r="P851" s="5" t="str">
        <f t="shared" si="153"/>
        <v xml:space="preserve"> </v>
      </c>
      <c r="Q851" s="5" t="str">
        <f t="shared" si="154"/>
        <v xml:space="preserve"> </v>
      </c>
      <c r="R851" s="5" t="str">
        <f t="shared" si="155"/>
        <v/>
      </c>
      <c r="S851" s="5">
        <f t="shared" si="156"/>
        <v>0</v>
      </c>
      <c r="T851" s="5">
        <f t="shared" si="157"/>
        <v>0</v>
      </c>
      <c r="U851" s="3" t="str">
        <f t="shared" si="158"/>
        <v>INSERT INTO TB_APT (SANG, APT_NM, YR, SAEDAE, APT_NO) VALUES (' ',' ','','0','0');</v>
      </c>
      <c r="V851" s="6" t="e">
        <f t="shared" si="159"/>
        <v>#VALUE!</v>
      </c>
    </row>
    <row r="852" spans="16:22" ht="16.5" customHeight="1">
      <c r="P852" s="5" t="str">
        <f t="shared" si="153"/>
        <v xml:space="preserve"> </v>
      </c>
      <c r="Q852" s="5" t="str">
        <f t="shared" si="154"/>
        <v xml:space="preserve"> </v>
      </c>
      <c r="R852" s="5" t="str">
        <f t="shared" si="155"/>
        <v/>
      </c>
      <c r="S852" s="5">
        <f t="shared" si="156"/>
        <v>0</v>
      </c>
      <c r="T852" s="5">
        <f t="shared" si="157"/>
        <v>0</v>
      </c>
      <c r="U852" s="3" t="str">
        <f t="shared" si="158"/>
        <v>INSERT INTO TB_APT (SANG, APT_NM, YR, SAEDAE, APT_NO) VALUES (' ',' ','','0','0');</v>
      </c>
      <c r="V852" s="6" t="e">
        <f t="shared" si="159"/>
        <v>#VALUE!</v>
      </c>
    </row>
    <row r="853" spans="16:22" ht="16.5" customHeight="1">
      <c r="P853" s="5" t="str">
        <f t="shared" si="153"/>
        <v xml:space="preserve"> </v>
      </c>
      <c r="Q853" s="5" t="str">
        <f t="shared" si="154"/>
        <v xml:space="preserve"> </v>
      </c>
      <c r="R853" s="5" t="str">
        <f t="shared" si="155"/>
        <v/>
      </c>
      <c r="S853" s="5">
        <f t="shared" si="156"/>
        <v>0</v>
      </c>
      <c r="T853" s="5">
        <f t="shared" si="157"/>
        <v>0</v>
      </c>
      <c r="U853" s="3" t="str">
        <f t="shared" si="158"/>
        <v>INSERT INTO TB_APT (SANG, APT_NM, YR, SAEDAE, APT_NO) VALUES (' ',' ','','0','0');</v>
      </c>
      <c r="V853" s="6" t="e">
        <f t="shared" si="159"/>
        <v>#VALUE!</v>
      </c>
    </row>
    <row r="854" spans="16:22" ht="16.5" customHeight="1">
      <c r="P854" s="5" t="str">
        <f t="shared" si="153"/>
        <v xml:space="preserve"> </v>
      </c>
      <c r="Q854" s="5" t="str">
        <f t="shared" si="154"/>
        <v xml:space="preserve"> </v>
      </c>
      <c r="R854" s="5" t="str">
        <f t="shared" si="155"/>
        <v/>
      </c>
      <c r="S854" s="5">
        <f t="shared" si="156"/>
        <v>0</v>
      </c>
      <c r="T854" s="5">
        <f t="shared" si="157"/>
        <v>0</v>
      </c>
      <c r="U854" s="3" t="str">
        <f t="shared" si="158"/>
        <v>INSERT INTO TB_APT (SANG, APT_NM, YR, SAEDAE, APT_NO) VALUES (' ',' ','','0','0');</v>
      </c>
      <c r="V854" s="6" t="e">
        <f t="shared" si="159"/>
        <v>#VALUE!</v>
      </c>
    </row>
    <row r="855" spans="16:22" ht="16.5" customHeight="1">
      <c r="P855" s="5" t="str">
        <f t="shared" si="153"/>
        <v xml:space="preserve"> </v>
      </c>
      <c r="Q855" s="5" t="str">
        <f t="shared" si="154"/>
        <v xml:space="preserve"> </v>
      </c>
      <c r="R855" s="5" t="str">
        <f t="shared" si="155"/>
        <v/>
      </c>
      <c r="S855" s="5">
        <f t="shared" si="156"/>
        <v>0</v>
      </c>
      <c r="T855" s="5">
        <f t="shared" si="157"/>
        <v>0</v>
      </c>
      <c r="U855" s="3" t="str">
        <f t="shared" si="158"/>
        <v>INSERT INTO TB_APT (SANG, APT_NM, YR, SAEDAE, APT_NO) VALUES (' ',' ','','0','0');</v>
      </c>
      <c r="V855" s="6" t="e">
        <f t="shared" si="159"/>
        <v>#VALUE!</v>
      </c>
    </row>
    <row r="856" spans="16:22" ht="16.5" customHeight="1">
      <c r="P856" s="5" t="str">
        <f t="shared" si="153"/>
        <v xml:space="preserve"> </v>
      </c>
      <c r="Q856" s="5" t="str">
        <f t="shared" si="154"/>
        <v xml:space="preserve"> </v>
      </c>
      <c r="R856" s="5" t="str">
        <f t="shared" si="155"/>
        <v/>
      </c>
      <c r="S856" s="5">
        <f t="shared" si="156"/>
        <v>0</v>
      </c>
      <c r="T856" s="5">
        <f t="shared" si="157"/>
        <v>0</v>
      </c>
      <c r="U856" s="3" t="str">
        <f t="shared" si="158"/>
        <v>INSERT INTO TB_APT (SANG, APT_NM, YR, SAEDAE, APT_NO) VALUES (' ',' ','','0','0');</v>
      </c>
      <c r="V856" s="6" t="e">
        <f t="shared" si="159"/>
        <v>#VALUE!</v>
      </c>
    </row>
    <row r="857" spans="16:22" ht="16.5" customHeight="1">
      <c r="P857" s="5" t="str">
        <f t="shared" si="153"/>
        <v xml:space="preserve"> </v>
      </c>
      <c r="Q857" s="5" t="str">
        <f t="shared" si="154"/>
        <v xml:space="preserve"> </v>
      </c>
      <c r="R857" s="5" t="str">
        <f t="shared" si="155"/>
        <v/>
      </c>
      <c r="S857" s="5">
        <f t="shared" si="156"/>
        <v>0</v>
      </c>
      <c r="T857" s="5">
        <f t="shared" si="157"/>
        <v>0</v>
      </c>
      <c r="U857" s="3" t="str">
        <f t="shared" si="158"/>
        <v>INSERT INTO TB_APT (SANG, APT_NM, YR, SAEDAE, APT_NO) VALUES (' ',' ','','0','0');</v>
      </c>
      <c r="V857" s="6" t="e">
        <f t="shared" si="159"/>
        <v>#VALUE!</v>
      </c>
    </row>
    <row r="858" spans="16:22" ht="16.5" customHeight="1">
      <c r="P858" s="5" t="str">
        <f t="shared" si="153"/>
        <v xml:space="preserve"> </v>
      </c>
      <c r="Q858" s="5" t="str">
        <f t="shared" si="154"/>
        <v xml:space="preserve"> </v>
      </c>
      <c r="R858" s="5" t="str">
        <f t="shared" si="155"/>
        <v/>
      </c>
      <c r="S858" s="5">
        <f t="shared" si="156"/>
        <v>0</v>
      </c>
      <c r="T858" s="5">
        <f t="shared" si="157"/>
        <v>0</v>
      </c>
      <c r="U858" s="3" t="str">
        <f t="shared" si="158"/>
        <v>INSERT INTO TB_APT (SANG, APT_NM, YR, SAEDAE, APT_NO) VALUES (' ',' ','','0','0');</v>
      </c>
      <c r="V858" s="6" t="e">
        <f t="shared" si="159"/>
        <v>#VALUE!</v>
      </c>
    </row>
    <row r="859" spans="16:22" ht="16.5" customHeight="1">
      <c r="P859" s="5" t="str">
        <f t="shared" si="153"/>
        <v xml:space="preserve"> </v>
      </c>
      <c r="Q859" s="5" t="str">
        <f t="shared" si="154"/>
        <v xml:space="preserve"> </v>
      </c>
      <c r="R859" s="5" t="str">
        <f t="shared" si="155"/>
        <v/>
      </c>
      <c r="S859" s="5">
        <f t="shared" si="156"/>
        <v>0</v>
      </c>
      <c r="T859" s="5">
        <f t="shared" si="157"/>
        <v>0</v>
      </c>
      <c r="U859" s="3" t="str">
        <f t="shared" si="158"/>
        <v>INSERT INTO TB_APT (SANG, APT_NM, YR, SAEDAE, APT_NO) VALUES (' ',' ','','0','0');</v>
      </c>
      <c r="V859" s="6" t="e">
        <f t="shared" si="159"/>
        <v>#VALUE!</v>
      </c>
    </row>
    <row r="860" spans="16:22" ht="16.5" customHeight="1">
      <c r="P860" s="5" t="str">
        <f t="shared" si="153"/>
        <v xml:space="preserve"> </v>
      </c>
      <c r="Q860" s="5" t="str">
        <f t="shared" si="154"/>
        <v xml:space="preserve"> </v>
      </c>
      <c r="R860" s="5" t="str">
        <f t="shared" si="155"/>
        <v/>
      </c>
      <c r="S860" s="5">
        <f t="shared" si="156"/>
        <v>0</v>
      </c>
      <c r="T860" s="5">
        <f t="shared" si="157"/>
        <v>0</v>
      </c>
      <c r="U860" s="3" t="str">
        <f t="shared" si="158"/>
        <v>INSERT INTO TB_APT (SANG, APT_NM, YR, SAEDAE, APT_NO) VALUES (' ',' ','','0','0');</v>
      </c>
      <c r="V860" s="6" t="e">
        <f t="shared" si="159"/>
        <v>#VALUE!</v>
      </c>
    </row>
    <row r="861" spans="16:22" ht="16.5" customHeight="1">
      <c r="P861" s="5" t="str">
        <f t="shared" si="153"/>
        <v xml:space="preserve"> </v>
      </c>
      <c r="Q861" s="5" t="str">
        <f t="shared" si="154"/>
        <v xml:space="preserve"> </v>
      </c>
      <c r="R861" s="5" t="str">
        <f t="shared" si="155"/>
        <v/>
      </c>
      <c r="S861" s="5">
        <f t="shared" si="156"/>
        <v>0</v>
      </c>
      <c r="T861" s="5">
        <f t="shared" si="157"/>
        <v>0</v>
      </c>
      <c r="U861" s="3" t="str">
        <f t="shared" si="158"/>
        <v>INSERT INTO TB_APT (SANG, APT_NM, YR, SAEDAE, APT_NO) VALUES (' ',' ','','0','0');</v>
      </c>
      <c r="V861" s="6" t="e">
        <f t="shared" si="159"/>
        <v>#VALUE!</v>
      </c>
    </row>
    <row r="862" spans="16:22" ht="16.5" customHeight="1">
      <c r="P862" s="5" t="str">
        <f t="shared" si="153"/>
        <v xml:space="preserve"> </v>
      </c>
      <c r="Q862" s="5" t="str">
        <f t="shared" si="154"/>
        <v xml:space="preserve"> </v>
      </c>
      <c r="R862" s="5" t="str">
        <f t="shared" si="155"/>
        <v/>
      </c>
      <c r="S862" s="5">
        <f t="shared" si="156"/>
        <v>0</v>
      </c>
      <c r="T862" s="5">
        <f t="shared" si="157"/>
        <v>0</v>
      </c>
      <c r="U862" s="3" t="str">
        <f t="shared" si="158"/>
        <v>INSERT INTO TB_APT (SANG, APT_NM, YR, SAEDAE, APT_NO) VALUES (' ',' ','','0','0');</v>
      </c>
      <c r="V862" s="6" t="e">
        <f t="shared" si="159"/>
        <v>#VALUE!</v>
      </c>
    </row>
    <row r="863" spans="16:22" ht="16.5" customHeight="1">
      <c r="P863" s="5" t="str">
        <f t="shared" si="153"/>
        <v xml:space="preserve"> </v>
      </c>
      <c r="Q863" s="5" t="str">
        <f t="shared" si="154"/>
        <v xml:space="preserve"> </v>
      </c>
      <c r="R863" s="5" t="str">
        <f t="shared" si="155"/>
        <v/>
      </c>
      <c r="S863" s="5">
        <f t="shared" si="156"/>
        <v>0</v>
      </c>
      <c r="T863" s="5">
        <f t="shared" si="157"/>
        <v>0</v>
      </c>
      <c r="U863" s="3" t="str">
        <f t="shared" si="158"/>
        <v>INSERT INTO TB_APT (SANG, APT_NM, YR, SAEDAE, APT_NO) VALUES (' ',' ','','0','0');</v>
      </c>
      <c r="V863" s="6" t="e">
        <f t="shared" si="159"/>
        <v>#VALUE!</v>
      </c>
    </row>
    <row r="864" spans="16:22" ht="16.5" customHeight="1">
      <c r="P864" s="5" t="str">
        <f t="shared" si="153"/>
        <v xml:space="preserve"> </v>
      </c>
      <c r="Q864" s="5" t="str">
        <f t="shared" si="154"/>
        <v xml:space="preserve"> </v>
      </c>
      <c r="R864" s="5" t="str">
        <f t="shared" si="155"/>
        <v/>
      </c>
      <c r="S864" s="5">
        <f t="shared" si="156"/>
        <v>0</v>
      </c>
      <c r="T864" s="5">
        <f t="shared" si="157"/>
        <v>0</v>
      </c>
      <c r="U864" s="3" t="str">
        <f t="shared" si="158"/>
        <v>INSERT INTO TB_APT (SANG, APT_NM, YR, SAEDAE, APT_NO) VALUES (' ',' ','','0','0');</v>
      </c>
      <c r="V864" s="6" t="e">
        <f t="shared" si="159"/>
        <v>#VALUE!</v>
      </c>
    </row>
    <row r="865" spans="16:22" ht="16.5" customHeight="1">
      <c r="P865" s="5" t="str">
        <f t="shared" si="153"/>
        <v xml:space="preserve"> </v>
      </c>
      <c r="Q865" s="5" t="str">
        <f t="shared" si="154"/>
        <v xml:space="preserve"> </v>
      </c>
      <c r="R865" s="5" t="str">
        <f t="shared" si="155"/>
        <v/>
      </c>
      <c r="S865" s="5">
        <f t="shared" si="156"/>
        <v>0</v>
      </c>
      <c r="T865" s="5">
        <f t="shared" si="157"/>
        <v>0</v>
      </c>
      <c r="U865" s="3" t="str">
        <f t="shared" si="158"/>
        <v>INSERT INTO TB_APT (SANG, APT_NM, YR, SAEDAE, APT_NO) VALUES (' ',' ','','0','0');</v>
      </c>
      <c r="V865" s="6" t="e">
        <f t="shared" si="159"/>
        <v>#VALUE!</v>
      </c>
    </row>
    <row r="866" spans="16:22" ht="16.5" customHeight="1">
      <c r="P866" s="5" t="str">
        <f t="shared" si="153"/>
        <v xml:space="preserve"> </v>
      </c>
      <c r="Q866" s="5" t="str">
        <f t="shared" si="154"/>
        <v xml:space="preserve"> </v>
      </c>
      <c r="R866" s="5" t="str">
        <f t="shared" si="155"/>
        <v/>
      </c>
      <c r="S866" s="5">
        <f t="shared" si="156"/>
        <v>0</v>
      </c>
      <c r="T866" s="5">
        <f t="shared" si="157"/>
        <v>0</v>
      </c>
      <c r="U866" s="3" t="str">
        <f t="shared" si="158"/>
        <v>INSERT INTO TB_APT (SANG, APT_NM, YR, SAEDAE, APT_NO) VALUES (' ',' ','','0','0');</v>
      </c>
      <c r="V866" s="6" t="e">
        <f t="shared" si="159"/>
        <v>#VALUE!</v>
      </c>
    </row>
    <row r="867" spans="16:22" ht="16.5" customHeight="1">
      <c r="P867" s="5" t="str">
        <f t="shared" si="153"/>
        <v xml:space="preserve"> </v>
      </c>
      <c r="Q867" s="5" t="str">
        <f t="shared" si="154"/>
        <v xml:space="preserve"> </v>
      </c>
      <c r="R867" s="5" t="str">
        <f t="shared" si="155"/>
        <v/>
      </c>
      <c r="S867" s="5">
        <f t="shared" si="156"/>
        <v>0</v>
      </c>
      <c r="T867" s="5">
        <f t="shared" si="157"/>
        <v>0</v>
      </c>
      <c r="U867" s="3" t="str">
        <f t="shared" si="158"/>
        <v>INSERT INTO TB_APT (SANG, APT_NM, YR, SAEDAE, APT_NO) VALUES (' ',' ','','0','0');</v>
      </c>
      <c r="V867" s="6" t="e">
        <f t="shared" si="159"/>
        <v>#VALUE!</v>
      </c>
    </row>
    <row r="868" spans="16:22" ht="16.5" customHeight="1">
      <c r="P868" s="5" t="str">
        <f t="shared" si="153"/>
        <v xml:space="preserve"> </v>
      </c>
      <c r="Q868" s="5" t="str">
        <f t="shared" si="154"/>
        <v xml:space="preserve"> </v>
      </c>
      <c r="R868" s="5" t="str">
        <f t="shared" si="155"/>
        <v/>
      </c>
      <c r="S868" s="5">
        <f t="shared" si="156"/>
        <v>0</v>
      </c>
      <c r="T868" s="5">
        <f t="shared" si="157"/>
        <v>0</v>
      </c>
      <c r="U868" s="3" t="str">
        <f t="shared" si="158"/>
        <v>INSERT INTO TB_APT (SANG, APT_NM, YR, SAEDAE, APT_NO) VALUES (' ',' ','','0','0');</v>
      </c>
      <c r="V868" s="6" t="e">
        <f t="shared" si="159"/>
        <v>#VALUE!</v>
      </c>
    </row>
    <row r="869" spans="16:22" ht="16.5" customHeight="1">
      <c r="P869" s="5" t="str">
        <f t="shared" si="153"/>
        <v xml:space="preserve"> </v>
      </c>
      <c r="Q869" s="5" t="str">
        <f t="shared" si="154"/>
        <v xml:space="preserve"> </v>
      </c>
      <c r="R869" s="5" t="str">
        <f t="shared" si="155"/>
        <v/>
      </c>
      <c r="S869" s="5">
        <f t="shared" si="156"/>
        <v>0</v>
      </c>
      <c r="T869" s="5">
        <f t="shared" si="157"/>
        <v>0</v>
      </c>
      <c r="U869" s="3" t="str">
        <f t="shared" si="158"/>
        <v>INSERT INTO TB_APT (SANG, APT_NM, YR, SAEDAE, APT_NO) VALUES (' ',' ','','0','0');</v>
      </c>
      <c r="V869" s="6" t="e">
        <f t="shared" si="159"/>
        <v>#VALUE!</v>
      </c>
    </row>
    <row r="870" spans="16:22" ht="16.5" customHeight="1">
      <c r="P870" s="5" t="str">
        <f t="shared" si="153"/>
        <v xml:space="preserve"> </v>
      </c>
      <c r="Q870" s="5" t="str">
        <f t="shared" si="154"/>
        <v xml:space="preserve"> </v>
      </c>
      <c r="R870" s="5" t="str">
        <f t="shared" si="155"/>
        <v/>
      </c>
      <c r="S870" s="5">
        <f t="shared" si="156"/>
        <v>0</v>
      </c>
      <c r="T870" s="5">
        <f t="shared" si="157"/>
        <v>0</v>
      </c>
      <c r="U870" s="3" t="str">
        <f t="shared" si="158"/>
        <v>INSERT INTO TB_APT (SANG, APT_NM, YR, SAEDAE, APT_NO) VALUES (' ',' ','','0','0');</v>
      </c>
      <c r="V870" s="6" t="e">
        <f t="shared" si="159"/>
        <v>#VALUE!</v>
      </c>
    </row>
    <row r="871" spans="16:22" ht="16.5" customHeight="1">
      <c r="P871" s="5" t="str">
        <f t="shared" si="153"/>
        <v xml:space="preserve"> </v>
      </c>
      <c r="Q871" s="5" t="str">
        <f t="shared" si="154"/>
        <v xml:space="preserve"> </v>
      </c>
      <c r="R871" s="5" t="str">
        <f t="shared" si="155"/>
        <v/>
      </c>
      <c r="S871" s="5">
        <f t="shared" si="156"/>
        <v>0</v>
      </c>
      <c r="T871" s="5">
        <f t="shared" si="157"/>
        <v>0</v>
      </c>
      <c r="U871" s="3" t="str">
        <f t="shared" si="158"/>
        <v>INSERT INTO TB_APT (SANG, APT_NM, YR, SAEDAE, APT_NO) VALUES (' ',' ','','0','0');</v>
      </c>
      <c r="V871" s="6" t="e">
        <f t="shared" si="159"/>
        <v>#VALUE!</v>
      </c>
    </row>
    <row r="872" spans="16:22" ht="16.5" customHeight="1">
      <c r="P872" s="5" t="str">
        <f t="shared" si="153"/>
        <v xml:space="preserve"> </v>
      </c>
      <c r="Q872" s="5" t="str">
        <f t="shared" si="154"/>
        <v xml:space="preserve"> </v>
      </c>
      <c r="R872" s="5" t="str">
        <f t="shared" si="155"/>
        <v/>
      </c>
      <c r="S872" s="5">
        <f t="shared" si="156"/>
        <v>0</v>
      </c>
      <c r="T872" s="5">
        <f t="shared" si="157"/>
        <v>0</v>
      </c>
      <c r="U872" s="3" t="str">
        <f t="shared" si="158"/>
        <v>INSERT INTO TB_APT (SANG, APT_NM, YR, SAEDAE, APT_NO) VALUES (' ',' ','','0','0');</v>
      </c>
      <c r="V872" s="6" t="e">
        <f t="shared" si="159"/>
        <v>#VALUE!</v>
      </c>
    </row>
    <row r="873" spans="16:22" ht="16.5" customHeight="1">
      <c r="P873" s="5" t="str">
        <f t="shared" si="153"/>
        <v xml:space="preserve"> </v>
      </c>
      <c r="Q873" s="5" t="str">
        <f t="shared" si="154"/>
        <v xml:space="preserve"> </v>
      </c>
      <c r="R873" s="5" t="str">
        <f t="shared" si="155"/>
        <v/>
      </c>
      <c r="S873" s="5">
        <f t="shared" si="156"/>
        <v>0</v>
      </c>
      <c r="T873" s="5">
        <f t="shared" si="157"/>
        <v>0</v>
      </c>
      <c r="U873" s="3" t="str">
        <f t="shared" si="158"/>
        <v>INSERT INTO TB_APT (SANG, APT_NM, YR, SAEDAE, APT_NO) VALUES (' ',' ','','0','0');</v>
      </c>
      <c r="V873" s="6" t="e">
        <f t="shared" si="159"/>
        <v>#VALUE!</v>
      </c>
    </row>
    <row r="874" spans="16:22" ht="16.5" customHeight="1">
      <c r="P874" s="5" t="str">
        <f t="shared" si="153"/>
        <v xml:space="preserve"> </v>
      </c>
      <c r="Q874" s="5" t="str">
        <f t="shared" si="154"/>
        <v xml:space="preserve"> </v>
      </c>
      <c r="R874" s="5" t="str">
        <f t="shared" si="155"/>
        <v/>
      </c>
      <c r="S874" s="5">
        <f t="shared" si="156"/>
        <v>0</v>
      </c>
      <c r="T874" s="5">
        <f t="shared" si="157"/>
        <v>0</v>
      </c>
      <c r="U874" s="3" t="str">
        <f t="shared" si="158"/>
        <v>INSERT INTO TB_APT (SANG, APT_NM, YR, SAEDAE, APT_NO) VALUES (' ',' ','','0','0');</v>
      </c>
      <c r="V874" s="6" t="e">
        <f t="shared" si="159"/>
        <v>#VALUE!</v>
      </c>
    </row>
    <row r="875" spans="16:22" ht="16.5" customHeight="1">
      <c r="P875" s="5" t="str">
        <f t="shared" si="153"/>
        <v xml:space="preserve"> </v>
      </c>
      <c r="Q875" s="5" t="str">
        <f t="shared" si="154"/>
        <v xml:space="preserve"> </v>
      </c>
      <c r="R875" s="5" t="str">
        <f t="shared" si="155"/>
        <v/>
      </c>
      <c r="S875" s="5">
        <f t="shared" si="156"/>
        <v>0</v>
      </c>
      <c r="T875" s="5">
        <f t="shared" si="157"/>
        <v>0</v>
      </c>
      <c r="U875" s="3" t="str">
        <f t="shared" si="158"/>
        <v>INSERT INTO TB_APT (SANG, APT_NM, YR, SAEDAE, APT_NO) VALUES (' ',' ','','0','0');</v>
      </c>
      <c r="V875" s="6" t="e">
        <f t="shared" si="159"/>
        <v>#VALUE!</v>
      </c>
    </row>
    <row r="876" spans="16:22" ht="16.5" customHeight="1">
      <c r="P876" s="5" t="str">
        <f t="shared" si="153"/>
        <v xml:space="preserve"> </v>
      </c>
      <c r="Q876" s="5" t="str">
        <f t="shared" si="154"/>
        <v xml:space="preserve"> </v>
      </c>
      <c r="R876" s="5" t="str">
        <f t="shared" si="155"/>
        <v/>
      </c>
      <c r="S876" s="5">
        <f t="shared" si="156"/>
        <v>0</v>
      </c>
      <c r="T876" s="5">
        <f t="shared" si="157"/>
        <v>0</v>
      </c>
      <c r="U876" s="3" t="str">
        <f t="shared" si="158"/>
        <v>INSERT INTO TB_APT (SANG, APT_NM, YR, SAEDAE, APT_NO) VALUES (' ',' ','','0','0');</v>
      </c>
      <c r="V876" s="6" t="e">
        <f t="shared" si="159"/>
        <v>#VALUE!</v>
      </c>
    </row>
    <row r="877" spans="16:22" ht="16.5" customHeight="1">
      <c r="P877" s="5" t="str">
        <f t="shared" si="153"/>
        <v xml:space="preserve"> </v>
      </c>
      <c r="Q877" s="5" t="str">
        <f t="shared" si="154"/>
        <v xml:space="preserve"> </v>
      </c>
      <c r="R877" s="5" t="str">
        <f t="shared" si="155"/>
        <v/>
      </c>
      <c r="S877" s="5">
        <f t="shared" si="156"/>
        <v>0</v>
      </c>
      <c r="T877" s="5">
        <f t="shared" si="157"/>
        <v>0</v>
      </c>
      <c r="U877" s="3" t="str">
        <f t="shared" si="158"/>
        <v>INSERT INTO TB_APT (SANG, APT_NM, YR, SAEDAE, APT_NO) VALUES (' ',' ','','0','0');</v>
      </c>
      <c r="V877" s="6" t="e">
        <f t="shared" si="159"/>
        <v>#VALUE!</v>
      </c>
    </row>
    <row r="878" spans="16:22" ht="16.5" customHeight="1">
      <c r="P878" s="5" t="str">
        <f t="shared" si="153"/>
        <v xml:space="preserve"> </v>
      </c>
      <c r="Q878" s="5" t="str">
        <f t="shared" si="154"/>
        <v xml:space="preserve"> </v>
      </c>
      <c r="R878" s="5" t="str">
        <f t="shared" si="155"/>
        <v/>
      </c>
      <c r="S878" s="5">
        <f t="shared" si="156"/>
        <v>0</v>
      </c>
      <c r="T878" s="5">
        <f t="shared" si="157"/>
        <v>0</v>
      </c>
      <c r="U878" s="3" t="str">
        <f t="shared" si="158"/>
        <v>INSERT INTO TB_APT (SANG, APT_NM, YR, SAEDAE, APT_NO) VALUES (' ',' ','','0','0');</v>
      </c>
      <c r="V878" s="6" t="e">
        <f t="shared" si="159"/>
        <v>#VALUE!</v>
      </c>
    </row>
    <row r="879" spans="16:22" ht="16.5" customHeight="1">
      <c r="P879" s="5" t="str">
        <f t="shared" si="153"/>
        <v xml:space="preserve"> </v>
      </c>
      <c r="Q879" s="5" t="str">
        <f t="shared" si="154"/>
        <v xml:space="preserve"> </v>
      </c>
      <c r="R879" s="5" t="str">
        <f t="shared" si="155"/>
        <v/>
      </c>
      <c r="S879" s="5">
        <f t="shared" si="156"/>
        <v>0</v>
      </c>
      <c r="T879" s="5">
        <f t="shared" si="157"/>
        <v>0</v>
      </c>
      <c r="U879" s="3" t="str">
        <f t="shared" si="158"/>
        <v>INSERT INTO TB_APT (SANG, APT_NM, YR, SAEDAE, APT_NO) VALUES (' ',' ','','0','0');</v>
      </c>
      <c r="V879" s="6" t="e">
        <f t="shared" si="159"/>
        <v>#VALUE!</v>
      </c>
    </row>
    <row r="880" spans="16:22" ht="16.5" customHeight="1">
      <c r="P880" s="5" t="str">
        <f t="shared" si="153"/>
        <v xml:space="preserve"> </v>
      </c>
      <c r="Q880" s="5" t="str">
        <f t="shared" si="154"/>
        <v xml:space="preserve"> </v>
      </c>
      <c r="R880" s="5" t="str">
        <f t="shared" si="155"/>
        <v/>
      </c>
      <c r="S880" s="5">
        <f t="shared" si="156"/>
        <v>0</v>
      </c>
      <c r="T880" s="5">
        <f t="shared" si="157"/>
        <v>0</v>
      </c>
      <c r="U880" s="3" t="str">
        <f t="shared" si="158"/>
        <v>INSERT INTO TB_APT (SANG, APT_NM, YR, SAEDAE, APT_NO) VALUES (' ',' ','','0','0');</v>
      </c>
      <c r="V880" s="6" t="e">
        <f t="shared" si="159"/>
        <v>#VALUE!</v>
      </c>
    </row>
    <row r="881" spans="16:22" ht="16.5" customHeight="1">
      <c r="P881" s="5" t="str">
        <f t="shared" si="153"/>
        <v xml:space="preserve"> </v>
      </c>
      <c r="Q881" s="5" t="str">
        <f t="shared" si="154"/>
        <v xml:space="preserve"> </v>
      </c>
      <c r="R881" s="5" t="str">
        <f t="shared" si="155"/>
        <v/>
      </c>
      <c r="S881" s="5">
        <f t="shared" si="156"/>
        <v>0</v>
      </c>
      <c r="T881" s="5">
        <f t="shared" si="157"/>
        <v>0</v>
      </c>
      <c r="U881" s="3" t="str">
        <f t="shared" si="158"/>
        <v>INSERT INTO TB_APT (SANG, APT_NM, YR, SAEDAE, APT_NO) VALUES (' ',' ','','0','0');</v>
      </c>
      <c r="V881" s="6" t="e">
        <f t="shared" si="159"/>
        <v>#VALUE!</v>
      </c>
    </row>
    <row r="882" spans="16:22" ht="16.5" customHeight="1">
      <c r="P882" s="5" t="str">
        <f t="shared" si="153"/>
        <v xml:space="preserve"> </v>
      </c>
      <c r="Q882" s="5" t="str">
        <f t="shared" si="154"/>
        <v xml:space="preserve"> </v>
      </c>
      <c r="R882" s="5" t="str">
        <f t="shared" si="155"/>
        <v/>
      </c>
      <c r="S882" s="5">
        <f t="shared" si="156"/>
        <v>0</v>
      </c>
      <c r="T882" s="5">
        <f t="shared" si="157"/>
        <v>0</v>
      </c>
      <c r="U882" s="3" t="str">
        <f t="shared" si="158"/>
        <v>INSERT INTO TB_APT (SANG, APT_NM, YR, SAEDAE, APT_NO) VALUES (' ',' ','','0','0');</v>
      </c>
      <c r="V882" s="6" t="e">
        <f t="shared" si="159"/>
        <v>#VALUE!</v>
      </c>
    </row>
    <row r="883" spans="16:22" ht="16.5" customHeight="1">
      <c r="P883" s="5" t="str">
        <f t="shared" si="153"/>
        <v xml:space="preserve"> </v>
      </c>
      <c r="Q883" s="5" t="str">
        <f t="shared" si="154"/>
        <v xml:space="preserve"> </v>
      </c>
      <c r="R883" s="5" t="str">
        <f t="shared" si="155"/>
        <v/>
      </c>
      <c r="S883" s="5">
        <f t="shared" si="156"/>
        <v>0</v>
      </c>
      <c r="T883" s="5">
        <f t="shared" si="157"/>
        <v>0</v>
      </c>
      <c r="U883" s="3" t="str">
        <f t="shared" si="158"/>
        <v>INSERT INTO TB_APT (SANG, APT_NM, YR, SAEDAE, APT_NO) VALUES (' ',' ','','0','0');</v>
      </c>
      <c r="V883" s="6" t="e">
        <f t="shared" si="159"/>
        <v>#VALUE!</v>
      </c>
    </row>
    <row r="884" spans="16:22" ht="16.5" customHeight="1">
      <c r="P884" s="5" t="str">
        <f t="shared" si="153"/>
        <v xml:space="preserve"> </v>
      </c>
      <c r="Q884" s="5" t="str">
        <f t="shared" si="154"/>
        <v xml:space="preserve"> </v>
      </c>
      <c r="R884" s="5" t="str">
        <f t="shared" si="155"/>
        <v/>
      </c>
      <c r="S884" s="5">
        <f t="shared" si="156"/>
        <v>0</v>
      </c>
      <c r="T884" s="5">
        <f t="shared" si="157"/>
        <v>0</v>
      </c>
      <c r="U884" s="3" t="str">
        <f t="shared" si="158"/>
        <v>INSERT INTO TB_APT (SANG, APT_NM, YR, SAEDAE, APT_NO) VALUES (' ',' ','','0','0');</v>
      </c>
      <c r="V884" s="6" t="e">
        <f t="shared" si="159"/>
        <v>#VALUE!</v>
      </c>
    </row>
    <row r="885" spans="16:22" ht="16.5" customHeight="1">
      <c r="P885" s="5" t="str">
        <f t="shared" si="153"/>
        <v xml:space="preserve"> </v>
      </c>
      <c r="Q885" s="5" t="str">
        <f t="shared" si="154"/>
        <v xml:space="preserve"> </v>
      </c>
      <c r="R885" s="5" t="str">
        <f t="shared" si="155"/>
        <v/>
      </c>
      <c r="S885" s="5">
        <f t="shared" si="156"/>
        <v>0</v>
      </c>
      <c r="T885" s="5">
        <f t="shared" si="157"/>
        <v>0</v>
      </c>
      <c r="U885" s="3" t="str">
        <f t="shared" si="158"/>
        <v>INSERT INTO TB_APT (SANG, APT_NM, YR, SAEDAE, APT_NO) VALUES (' ',' ','','0','0');</v>
      </c>
      <c r="V885" s="6" t="e">
        <f t="shared" si="159"/>
        <v>#VALUE!</v>
      </c>
    </row>
    <row r="886" spans="16:22" ht="16.5" customHeight="1">
      <c r="P886" s="5" t="str">
        <f t="shared" si="153"/>
        <v xml:space="preserve"> </v>
      </c>
      <c r="Q886" s="5" t="str">
        <f t="shared" si="154"/>
        <v xml:space="preserve"> </v>
      </c>
      <c r="R886" s="5" t="str">
        <f t="shared" si="155"/>
        <v/>
      </c>
      <c r="S886" s="5">
        <f t="shared" si="156"/>
        <v>0</v>
      </c>
      <c r="T886" s="5">
        <f t="shared" si="157"/>
        <v>0</v>
      </c>
      <c r="U886" s="3" t="str">
        <f t="shared" si="158"/>
        <v>INSERT INTO TB_APT (SANG, APT_NM, YR, SAEDAE, APT_NO) VALUES (' ',' ','','0','0');</v>
      </c>
      <c r="V886" s="6" t="e">
        <f t="shared" si="159"/>
        <v>#VALUE!</v>
      </c>
    </row>
    <row r="887" spans="16:22" ht="16.5" customHeight="1">
      <c r="P887" s="5" t="str">
        <f t="shared" si="153"/>
        <v xml:space="preserve"> </v>
      </c>
      <c r="Q887" s="5" t="str">
        <f t="shared" si="154"/>
        <v xml:space="preserve"> </v>
      </c>
      <c r="R887" s="5" t="str">
        <f t="shared" si="155"/>
        <v/>
      </c>
      <c r="S887" s="5">
        <f t="shared" si="156"/>
        <v>0</v>
      </c>
      <c r="T887" s="5">
        <f t="shared" si="157"/>
        <v>0</v>
      </c>
      <c r="U887" s="3" t="str">
        <f t="shared" si="158"/>
        <v>INSERT INTO TB_APT (SANG, APT_NM, YR, SAEDAE, APT_NO) VALUES (' ',' ','','0','0');</v>
      </c>
      <c r="V887" s="6" t="e">
        <f t="shared" si="159"/>
        <v>#VALUE!</v>
      </c>
    </row>
    <row r="888" spans="16:22" ht="16.5" customHeight="1">
      <c r="P888" s="5" t="str">
        <f t="shared" si="153"/>
        <v xml:space="preserve"> </v>
      </c>
      <c r="Q888" s="5" t="str">
        <f t="shared" si="154"/>
        <v xml:space="preserve"> </v>
      </c>
      <c r="R888" s="5" t="str">
        <f t="shared" si="155"/>
        <v/>
      </c>
      <c r="S888" s="5">
        <f t="shared" si="156"/>
        <v>0</v>
      </c>
      <c r="T888" s="5">
        <f t="shared" si="157"/>
        <v>0</v>
      </c>
      <c r="U888" s="3" t="str">
        <f t="shared" si="158"/>
        <v>INSERT INTO TB_APT (SANG, APT_NM, YR, SAEDAE, APT_NO) VALUES (' ',' ','','0','0');</v>
      </c>
      <c r="V888" s="6" t="e">
        <f t="shared" si="159"/>
        <v>#VALUE!</v>
      </c>
    </row>
    <row r="889" spans="16:22" ht="16.5" customHeight="1">
      <c r="P889" s="5" t="str">
        <f t="shared" si="153"/>
        <v xml:space="preserve"> </v>
      </c>
      <c r="Q889" s="5" t="str">
        <f t="shared" si="154"/>
        <v xml:space="preserve"> </v>
      </c>
      <c r="R889" s="5" t="str">
        <f t="shared" si="155"/>
        <v/>
      </c>
      <c r="S889" s="5">
        <f t="shared" si="156"/>
        <v>0</v>
      </c>
      <c r="T889" s="5">
        <f t="shared" si="157"/>
        <v>0</v>
      </c>
      <c r="U889" s="3" t="str">
        <f t="shared" si="158"/>
        <v>INSERT INTO TB_APT (SANG, APT_NM, YR, SAEDAE, APT_NO) VALUES (' ',' ','','0','0');</v>
      </c>
      <c r="V889" s="6" t="e">
        <f t="shared" si="159"/>
        <v>#VALUE!</v>
      </c>
    </row>
    <row r="890" spans="16:22" ht="16.5" customHeight="1">
      <c r="P890" s="5" t="str">
        <f t="shared" si="153"/>
        <v xml:space="preserve"> </v>
      </c>
      <c r="Q890" s="5" t="str">
        <f t="shared" si="154"/>
        <v xml:space="preserve"> </v>
      </c>
      <c r="R890" s="5" t="str">
        <f t="shared" si="155"/>
        <v/>
      </c>
      <c r="S890" s="5">
        <f t="shared" si="156"/>
        <v>0</v>
      </c>
      <c r="T890" s="5">
        <f t="shared" si="157"/>
        <v>0</v>
      </c>
      <c r="U890" s="3" t="str">
        <f t="shared" si="158"/>
        <v>INSERT INTO TB_APT (SANG, APT_NM, YR, SAEDAE, APT_NO) VALUES (' ',' ','','0','0');</v>
      </c>
      <c r="V890" s="6" t="e">
        <f t="shared" si="159"/>
        <v>#VALUE!</v>
      </c>
    </row>
    <row r="891" spans="16:22" ht="16.5" customHeight="1">
      <c r="P891" s="5" t="str">
        <f t="shared" si="153"/>
        <v xml:space="preserve"> </v>
      </c>
      <c r="Q891" s="5" t="str">
        <f t="shared" si="154"/>
        <v xml:space="preserve"> </v>
      </c>
      <c r="R891" s="5" t="str">
        <f t="shared" si="155"/>
        <v/>
      </c>
      <c r="S891" s="5">
        <f t="shared" si="156"/>
        <v>0</v>
      </c>
      <c r="T891" s="5">
        <f t="shared" si="157"/>
        <v>0</v>
      </c>
      <c r="U891" s="3" t="str">
        <f t="shared" si="158"/>
        <v>INSERT INTO TB_APT (SANG, APT_NM, YR, SAEDAE, APT_NO) VALUES (' ',' ','','0','0');</v>
      </c>
      <c r="V891" s="6" t="e">
        <f t="shared" si="159"/>
        <v>#VALUE!</v>
      </c>
    </row>
    <row r="892" spans="16:22" ht="16.5" customHeight="1">
      <c r="P892" s="5" t="str">
        <f t="shared" si="153"/>
        <v xml:space="preserve"> </v>
      </c>
      <c r="Q892" s="5" t="str">
        <f t="shared" si="154"/>
        <v xml:space="preserve"> </v>
      </c>
      <c r="R892" s="5" t="str">
        <f t="shared" si="155"/>
        <v/>
      </c>
      <c r="S892" s="5">
        <f t="shared" si="156"/>
        <v>0</v>
      </c>
      <c r="T892" s="5">
        <f t="shared" si="157"/>
        <v>0</v>
      </c>
      <c r="U892" s="3" t="str">
        <f t="shared" si="158"/>
        <v>INSERT INTO TB_APT (SANG, APT_NM, YR, SAEDAE, APT_NO) VALUES (' ',' ','','0','0');</v>
      </c>
      <c r="V892" s="6" t="e">
        <f t="shared" si="159"/>
        <v>#VALUE!</v>
      </c>
    </row>
    <row r="893" spans="16:22" ht="16.5" customHeight="1">
      <c r="P893" s="5" t="str">
        <f t="shared" si="153"/>
        <v xml:space="preserve"> </v>
      </c>
      <c r="Q893" s="5" t="str">
        <f t="shared" si="154"/>
        <v xml:space="preserve"> </v>
      </c>
      <c r="R893" s="5" t="str">
        <f t="shared" si="155"/>
        <v/>
      </c>
      <c r="S893" s="5">
        <f t="shared" si="156"/>
        <v>0</v>
      </c>
      <c r="T893" s="5">
        <f t="shared" si="157"/>
        <v>0</v>
      </c>
      <c r="U893" s="3" t="str">
        <f t="shared" si="158"/>
        <v>INSERT INTO TB_APT (SANG, APT_NM, YR, SAEDAE, APT_NO) VALUES (' ',' ','','0','0');</v>
      </c>
      <c r="V893" s="6" t="e">
        <f t="shared" si="159"/>
        <v>#VALUE!</v>
      </c>
    </row>
    <row r="894" spans="16:22" ht="16.5" customHeight="1">
      <c r="P894" s="5" t="str">
        <f t="shared" si="153"/>
        <v xml:space="preserve"> </v>
      </c>
      <c r="Q894" s="5" t="str">
        <f t="shared" si="154"/>
        <v xml:space="preserve"> </v>
      </c>
      <c r="R894" s="5" t="str">
        <f t="shared" si="155"/>
        <v/>
      </c>
      <c r="S894" s="5">
        <f t="shared" si="156"/>
        <v>0</v>
      </c>
      <c r="T894" s="5">
        <f t="shared" si="157"/>
        <v>0</v>
      </c>
      <c r="U894" s="3" t="str">
        <f t="shared" si="158"/>
        <v>INSERT INTO TB_APT (SANG, APT_NM, YR, SAEDAE, APT_NO) VALUES (' ',' ','','0','0');</v>
      </c>
      <c r="V894" s="6" t="e">
        <f t="shared" si="159"/>
        <v>#VALUE!</v>
      </c>
    </row>
    <row r="895" spans="16:22" ht="16.5" customHeight="1">
      <c r="P895" s="5" t="str">
        <f t="shared" si="153"/>
        <v xml:space="preserve"> </v>
      </c>
      <c r="Q895" s="5" t="str">
        <f t="shared" si="154"/>
        <v xml:space="preserve"> </v>
      </c>
      <c r="R895" s="5" t="str">
        <f t="shared" si="155"/>
        <v/>
      </c>
      <c r="S895" s="5">
        <f t="shared" si="156"/>
        <v>0</v>
      </c>
      <c r="T895" s="5">
        <f t="shared" si="157"/>
        <v>0</v>
      </c>
      <c r="U895" s="3" t="str">
        <f t="shared" si="158"/>
        <v>INSERT INTO TB_APT (SANG, APT_NM, YR, SAEDAE, APT_NO) VALUES (' ',' ','','0','0');</v>
      </c>
      <c r="V895" s="6" t="e">
        <f t="shared" si="159"/>
        <v>#VALUE!</v>
      </c>
    </row>
    <row r="896" spans="16:22" ht="16.5" customHeight="1">
      <c r="P896" s="5" t="str">
        <f t="shared" si="153"/>
        <v xml:space="preserve"> </v>
      </c>
      <c r="Q896" s="5" t="str">
        <f t="shared" si="154"/>
        <v xml:space="preserve"> </v>
      </c>
      <c r="R896" s="5" t="str">
        <f t="shared" si="155"/>
        <v/>
      </c>
      <c r="S896" s="5">
        <f t="shared" si="156"/>
        <v>0</v>
      </c>
      <c r="T896" s="5">
        <f t="shared" si="157"/>
        <v>0</v>
      </c>
      <c r="U896" s="3" t="str">
        <f t="shared" si="158"/>
        <v>INSERT INTO TB_APT (SANG, APT_NM, YR, SAEDAE, APT_NO) VALUES (' ',' ','','0','0');</v>
      </c>
      <c r="V896" s="6" t="e">
        <f t="shared" si="159"/>
        <v>#VALUE!</v>
      </c>
    </row>
    <row r="897" spans="1:22" ht="16.5" customHeight="1">
      <c r="P897" s="5" t="str">
        <f t="shared" si="153"/>
        <v xml:space="preserve"> </v>
      </c>
      <c r="Q897" s="5" t="str">
        <f t="shared" si="154"/>
        <v xml:space="preserve"> </v>
      </c>
      <c r="R897" s="5" t="str">
        <f t="shared" si="155"/>
        <v/>
      </c>
      <c r="S897" s="5">
        <f t="shared" si="156"/>
        <v>0</v>
      </c>
      <c r="T897" s="5">
        <f t="shared" si="157"/>
        <v>0</v>
      </c>
      <c r="U897" s="3" t="str">
        <f t="shared" si="158"/>
        <v>INSERT INTO TB_APT (SANG, APT_NM, YR, SAEDAE, APT_NO) VALUES (' ',' ','','0','0');</v>
      </c>
      <c r="V897" s="6" t="e">
        <f t="shared" si="159"/>
        <v>#VALUE!</v>
      </c>
    </row>
    <row r="898" spans="1:22" ht="16.5" customHeight="1">
      <c r="P898" s="5" t="str">
        <f t="shared" si="153"/>
        <v xml:space="preserve"> </v>
      </c>
      <c r="Q898" s="5" t="str">
        <f t="shared" si="154"/>
        <v xml:space="preserve"> </v>
      </c>
      <c r="R898" s="5" t="str">
        <f t="shared" si="155"/>
        <v/>
      </c>
      <c r="S898" s="5">
        <f t="shared" si="156"/>
        <v>0</v>
      </c>
      <c r="T898" s="5">
        <f t="shared" si="157"/>
        <v>0</v>
      </c>
      <c r="U898" s="3" t="str">
        <f t="shared" si="158"/>
        <v>INSERT INTO TB_APT (SANG, APT_NM, YR, SAEDAE, APT_NO) VALUES (' ',' ','','0','0');</v>
      </c>
      <c r="V898" s="6" t="e">
        <f t="shared" si="159"/>
        <v>#VALUE!</v>
      </c>
    </row>
    <row r="899" spans="1:22" ht="16.5" customHeight="1">
      <c r="P899" s="5" t="str">
        <f t="shared" ref="P899:P923" si="160">CONCATENATE(C899, " ", D899)</f>
        <v xml:space="preserve"> </v>
      </c>
      <c r="Q899" s="5" t="str">
        <f t="shared" ref="Q899:Q923" si="161">CONCATENATE(E899," ",F899)</f>
        <v xml:space="preserve"> </v>
      </c>
      <c r="R899" s="5" t="str">
        <f t="shared" ref="R899:R923" si="162">LEFT(I899,4)</f>
        <v/>
      </c>
      <c r="S899" s="5">
        <f t="shared" ref="S899:S923" si="163">G899</f>
        <v>0</v>
      </c>
      <c r="T899" s="5">
        <f t="shared" ref="T899:T923" si="164">A899</f>
        <v>0</v>
      </c>
      <c r="U899" s="3" t="str">
        <f t="shared" ref="U899:U923" si="165">CONCATENATE("INSERT INTO TB_APT (SANG, APT_NM, YR, SAEDAE, APT_NO) VALUES (",  "'",P899, "','",Q899,"','",R899,"','", S899, "','",T899, "');")</f>
        <v>INSERT INTO TB_APT (SANG, APT_NM, YR, SAEDAE, APT_NO) VALUES (' ',' ','','0','0');</v>
      </c>
      <c r="V899" s="6" t="e">
        <f t="shared" ref="V899:V923" si="166">CONCATENATE("INSERT INTO TB_APT_PRICE (BATCH_YN, WRK_DT, APT_NM, PYUNG, DONG_FLO,  M_PRICE, J_PRICE ,APT_NO)VALUES ('Y', sysdate,'",Q899,"','",IF(K899="",ROUND((LEFT(J899,3)/3.3),2),K899), "','", IF(L899="","J", L899), "','", IF(N899="", 0,N899 ), "','", IF(M899="", 0,M899 ), "','", T899,  "');")</f>
        <v>#VALUE!</v>
      </c>
    </row>
    <row r="900" spans="1:22" ht="15" customHeight="1">
      <c r="P900" s="5" t="str">
        <f t="shared" si="160"/>
        <v xml:space="preserve"> </v>
      </c>
      <c r="Q900" s="5" t="str">
        <f t="shared" si="161"/>
        <v xml:space="preserve"> </v>
      </c>
      <c r="R900" s="5" t="str">
        <f t="shared" si="162"/>
        <v/>
      </c>
      <c r="S900" s="5">
        <f t="shared" si="163"/>
        <v>0</v>
      </c>
      <c r="T900" s="5">
        <f t="shared" si="164"/>
        <v>0</v>
      </c>
      <c r="U900" s="3" t="str">
        <f t="shared" si="165"/>
        <v>INSERT INTO TB_APT (SANG, APT_NM, YR, SAEDAE, APT_NO) VALUES (' ',' ','','0','0');</v>
      </c>
      <c r="V900" s="6" t="e">
        <f t="shared" si="166"/>
        <v>#VALUE!</v>
      </c>
    </row>
    <row r="901" spans="1:22" ht="15" customHeight="1">
      <c r="P901" s="5" t="str">
        <f t="shared" si="160"/>
        <v xml:space="preserve"> </v>
      </c>
      <c r="Q901" s="5" t="str">
        <f t="shared" si="161"/>
        <v xml:space="preserve"> </v>
      </c>
      <c r="R901" s="5" t="str">
        <f t="shared" si="162"/>
        <v/>
      </c>
      <c r="S901" s="5">
        <f t="shared" si="163"/>
        <v>0</v>
      </c>
      <c r="T901" s="5">
        <f t="shared" si="164"/>
        <v>0</v>
      </c>
      <c r="U901" s="3" t="str">
        <f t="shared" si="165"/>
        <v>INSERT INTO TB_APT (SANG, APT_NM, YR, SAEDAE, APT_NO) VALUES (' ',' ','','0','0');</v>
      </c>
      <c r="V901" s="6" t="e">
        <f t="shared" si="166"/>
        <v>#VALUE!</v>
      </c>
    </row>
    <row r="902" spans="1:22" ht="15" customHeight="1">
      <c r="P902" s="5" t="str">
        <f t="shared" si="160"/>
        <v xml:space="preserve"> </v>
      </c>
      <c r="Q902" s="5" t="str">
        <f t="shared" si="161"/>
        <v xml:space="preserve"> </v>
      </c>
      <c r="R902" s="5" t="str">
        <f t="shared" si="162"/>
        <v/>
      </c>
      <c r="S902" s="5">
        <f t="shared" si="163"/>
        <v>0</v>
      </c>
      <c r="T902" s="5">
        <f t="shared" si="164"/>
        <v>0</v>
      </c>
      <c r="U902" s="3" t="str">
        <f t="shared" si="165"/>
        <v>INSERT INTO TB_APT (SANG, APT_NM, YR, SAEDAE, APT_NO) VALUES (' ',' ','','0','0');</v>
      </c>
      <c r="V902" s="6" t="e">
        <f t="shared" si="166"/>
        <v>#VALUE!</v>
      </c>
    </row>
    <row r="903" spans="1:22" ht="15" customHeight="1">
      <c r="P903" s="5" t="str">
        <f t="shared" si="160"/>
        <v xml:space="preserve"> </v>
      </c>
      <c r="Q903" s="5" t="str">
        <f t="shared" si="161"/>
        <v xml:space="preserve"> </v>
      </c>
      <c r="R903" s="5" t="str">
        <f t="shared" si="162"/>
        <v/>
      </c>
      <c r="S903" s="5">
        <f t="shared" si="163"/>
        <v>0</v>
      </c>
      <c r="T903" s="5">
        <f t="shared" si="164"/>
        <v>0</v>
      </c>
      <c r="U903" s="3" t="str">
        <f t="shared" si="165"/>
        <v>INSERT INTO TB_APT (SANG, APT_NM, YR, SAEDAE, APT_NO) VALUES (' ',' ','','0','0');</v>
      </c>
      <c r="V903" s="6" t="e">
        <f t="shared" si="166"/>
        <v>#VALUE!</v>
      </c>
    </row>
    <row r="904" spans="1:22" ht="15" customHeight="1">
      <c r="P904" s="5" t="str">
        <f t="shared" si="160"/>
        <v xml:space="preserve"> </v>
      </c>
      <c r="Q904" s="5" t="str">
        <f t="shared" si="161"/>
        <v xml:space="preserve"> </v>
      </c>
      <c r="R904" s="5" t="str">
        <f t="shared" si="162"/>
        <v/>
      </c>
      <c r="S904" s="5">
        <f t="shared" si="163"/>
        <v>0</v>
      </c>
      <c r="T904" s="5">
        <f t="shared" si="164"/>
        <v>0</v>
      </c>
      <c r="U904" s="3" t="str">
        <f t="shared" si="165"/>
        <v>INSERT INTO TB_APT (SANG, APT_NM, YR, SAEDAE, APT_NO) VALUES (' ',' ','','0','0');</v>
      </c>
      <c r="V904" s="6" t="e">
        <f t="shared" si="166"/>
        <v>#VALUE!</v>
      </c>
    </row>
    <row r="905" spans="1:22" ht="15" customHeight="1">
      <c r="A905" s="59"/>
      <c r="B905" s="59"/>
      <c r="C905" s="59"/>
      <c r="D905" s="59"/>
      <c r="E905" s="59"/>
      <c r="F905" s="59"/>
      <c r="G905" s="59"/>
      <c r="H905" s="59"/>
      <c r="I905" s="59"/>
      <c r="J905" s="59"/>
      <c r="K905" s="59"/>
      <c r="L905" s="59"/>
      <c r="M905" s="59"/>
      <c r="N905" s="59"/>
      <c r="P905" s="5" t="str">
        <f t="shared" si="160"/>
        <v xml:space="preserve"> </v>
      </c>
      <c r="Q905" s="5" t="str">
        <f t="shared" si="161"/>
        <v xml:space="preserve"> </v>
      </c>
      <c r="R905" s="5" t="str">
        <f t="shared" si="162"/>
        <v/>
      </c>
      <c r="S905" s="5">
        <f t="shared" si="163"/>
        <v>0</v>
      </c>
      <c r="T905" s="5">
        <f t="shared" si="164"/>
        <v>0</v>
      </c>
      <c r="U905" s="3" t="str">
        <f t="shared" si="165"/>
        <v>INSERT INTO TB_APT (SANG, APT_NM, YR, SAEDAE, APT_NO) VALUES (' ',' ','','0','0');</v>
      </c>
      <c r="V905" s="6" t="e">
        <f t="shared" si="166"/>
        <v>#VALUE!</v>
      </c>
    </row>
    <row r="906" spans="1:22" ht="15" customHeight="1">
      <c r="P906" s="5" t="str">
        <f t="shared" si="160"/>
        <v xml:space="preserve"> </v>
      </c>
      <c r="Q906" s="5" t="str">
        <f t="shared" si="161"/>
        <v xml:space="preserve"> </v>
      </c>
      <c r="R906" s="5" t="str">
        <f t="shared" si="162"/>
        <v/>
      </c>
      <c r="S906" s="5">
        <f t="shared" si="163"/>
        <v>0</v>
      </c>
      <c r="T906" s="5">
        <f t="shared" si="164"/>
        <v>0</v>
      </c>
      <c r="U906" s="3" t="str">
        <f t="shared" si="165"/>
        <v>INSERT INTO TB_APT (SANG, APT_NM, YR, SAEDAE, APT_NO) VALUES (' ',' ','','0','0');</v>
      </c>
      <c r="V906" s="6" t="e">
        <f t="shared" si="166"/>
        <v>#VALUE!</v>
      </c>
    </row>
    <row r="907" spans="1:22" ht="15" customHeight="1">
      <c r="P907" s="5" t="str">
        <f t="shared" si="160"/>
        <v xml:space="preserve"> </v>
      </c>
      <c r="Q907" s="5" t="str">
        <f t="shared" si="161"/>
        <v xml:space="preserve"> </v>
      </c>
      <c r="R907" s="5" t="str">
        <f t="shared" si="162"/>
        <v/>
      </c>
      <c r="S907" s="5">
        <f t="shared" si="163"/>
        <v>0</v>
      </c>
      <c r="T907" s="5">
        <f t="shared" si="164"/>
        <v>0</v>
      </c>
      <c r="U907" s="3" t="str">
        <f t="shared" si="165"/>
        <v>INSERT INTO TB_APT (SANG, APT_NM, YR, SAEDAE, APT_NO) VALUES (' ',' ','','0','0');</v>
      </c>
      <c r="V907" s="6" t="e">
        <f t="shared" si="166"/>
        <v>#VALUE!</v>
      </c>
    </row>
    <row r="908" spans="1:22" ht="15" customHeight="1">
      <c r="P908" s="5" t="str">
        <f t="shared" si="160"/>
        <v xml:space="preserve"> </v>
      </c>
      <c r="Q908" s="5" t="str">
        <f t="shared" si="161"/>
        <v xml:space="preserve"> </v>
      </c>
      <c r="R908" s="5" t="str">
        <f t="shared" si="162"/>
        <v/>
      </c>
      <c r="S908" s="5">
        <f t="shared" si="163"/>
        <v>0</v>
      </c>
      <c r="T908" s="5">
        <f t="shared" si="164"/>
        <v>0</v>
      </c>
      <c r="U908" s="3" t="str">
        <f t="shared" si="165"/>
        <v>INSERT INTO TB_APT (SANG, APT_NM, YR, SAEDAE, APT_NO) VALUES (' ',' ','','0','0');</v>
      </c>
      <c r="V908" s="6" t="e">
        <f t="shared" si="166"/>
        <v>#VALUE!</v>
      </c>
    </row>
    <row r="909" spans="1:22" ht="15" customHeight="1">
      <c r="P909" s="5" t="str">
        <f t="shared" si="160"/>
        <v xml:space="preserve"> </v>
      </c>
      <c r="Q909" s="5" t="str">
        <f t="shared" si="161"/>
        <v xml:space="preserve"> </v>
      </c>
      <c r="R909" s="5" t="str">
        <f t="shared" si="162"/>
        <v/>
      </c>
      <c r="S909" s="5">
        <f t="shared" si="163"/>
        <v>0</v>
      </c>
      <c r="T909" s="5">
        <f t="shared" si="164"/>
        <v>0</v>
      </c>
      <c r="U909" s="3" t="str">
        <f t="shared" si="165"/>
        <v>INSERT INTO TB_APT (SANG, APT_NM, YR, SAEDAE, APT_NO) VALUES (' ',' ','','0','0');</v>
      </c>
      <c r="V909" s="6" t="e">
        <f t="shared" si="166"/>
        <v>#VALUE!</v>
      </c>
    </row>
    <row r="910" spans="1:22" ht="15" customHeight="1">
      <c r="P910" s="5" t="str">
        <f t="shared" si="160"/>
        <v xml:space="preserve"> </v>
      </c>
      <c r="Q910" s="5" t="str">
        <f t="shared" si="161"/>
        <v xml:space="preserve"> </v>
      </c>
      <c r="R910" s="5" t="str">
        <f t="shared" si="162"/>
        <v/>
      </c>
      <c r="S910" s="5">
        <f t="shared" si="163"/>
        <v>0</v>
      </c>
      <c r="T910" s="5">
        <f t="shared" si="164"/>
        <v>0</v>
      </c>
      <c r="U910" s="3" t="str">
        <f t="shared" si="165"/>
        <v>INSERT INTO TB_APT (SANG, APT_NM, YR, SAEDAE, APT_NO) VALUES (' ',' ','','0','0');</v>
      </c>
      <c r="V910" s="6" t="e">
        <f t="shared" si="166"/>
        <v>#VALUE!</v>
      </c>
    </row>
    <row r="911" spans="1:22" ht="15" customHeight="1">
      <c r="P911" s="5" t="str">
        <f t="shared" si="160"/>
        <v xml:space="preserve"> </v>
      </c>
      <c r="Q911" s="5" t="str">
        <f t="shared" si="161"/>
        <v xml:space="preserve"> </v>
      </c>
      <c r="R911" s="5" t="str">
        <f t="shared" si="162"/>
        <v/>
      </c>
      <c r="S911" s="5">
        <f t="shared" si="163"/>
        <v>0</v>
      </c>
      <c r="T911" s="5">
        <f t="shared" si="164"/>
        <v>0</v>
      </c>
      <c r="U911" s="3" t="str">
        <f t="shared" si="165"/>
        <v>INSERT INTO TB_APT (SANG, APT_NM, YR, SAEDAE, APT_NO) VALUES (' ',' ','','0','0');</v>
      </c>
      <c r="V911" s="6" t="e">
        <f t="shared" si="166"/>
        <v>#VALUE!</v>
      </c>
    </row>
    <row r="912" spans="1:22" ht="15" customHeight="1">
      <c r="P912" s="5" t="str">
        <f t="shared" si="160"/>
        <v xml:space="preserve"> </v>
      </c>
      <c r="Q912" s="5" t="str">
        <f t="shared" si="161"/>
        <v xml:space="preserve"> </v>
      </c>
      <c r="R912" s="5" t="str">
        <f t="shared" si="162"/>
        <v/>
      </c>
      <c r="S912" s="5">
        <f t="shared" si="163"/>
        <v>0</v>
      </c>
      <c r="T912" s="5">
        <f t="shared" si="164"/>
        <v>0</v>
      </c>
      <c r="U912" s="3" t="str">
        <f t="shared" si="165"/>
        <v>INSERT INTO TB_APT (SANG, APT_NM, YR, SAEDAE, APT_NO) VALUES (' ',' ','','0','0');</v>
      </c>
      <c r="V912" s="6" t="e">
        <f t="shared" si="166"/>
        <v>#VALUE!</v>
      </c>
    </row>
    <row r="913" spans="16:22" ht="15" customHeight="1">
      <c r="P913" s="5" t="str">
        <f t="shared" si="160"/>
        <v xml:space="preserve"> </v>
      </c>
      <c r="Q913" s="5" t="str">
        <f t="shared" si="161"/>
        <v xml:space="preserve"> </v>
      </c>
      <c r="R913" s="5" t="str">
        <f t="shared" si="162"/>
        <v/>
      </c>
      <c r="S913" s="5">
        <f t="shared" si="163"/>
        <v>0</v>
      </c>
      <c r="T913" s="5">
        <f t="shared" si="164"/>
        <v>0</v>
      </c>
      <c r="U913" s="3" t="str">
        <f t="shared" si="165"/>
        <v>INSERT INTO TB_APT (SANG, APT_NM, YR, SAEDAE, APT_NO) VALUES (' ',' ','','0','0');</v>
      </c>
      <c r="V913" s="6" t="e">
        <f t="shared" si="166"/>
        <v>#VALUE!</v>
      </c>
    </row>
    <row r="914" spans="16:22" ht="15" customHeight="1">
      <c r="P914" s="5" t="str">
        <f t="shared" si="160"/>
        <v xml:space="preserve"> </v>
      </c>
      <c r="Q914" s="5" t="str">
        <f t="shared" si="161"/>
        <v xml:space="preserve"> </v>
      </c>
      <c r="R914" s="5" t="str">
        <f t="shared" si="162"/>
        <v/>
      </c>
      <c r="S914" s="5">
        <f t="shared" si="163"/>
        <v>0</v>
      </c>
      <c r="T914" s="5">
        <f t="shared" si="164"/>
        <v>0</v>
      </c>
      <c r="U914" s="3" t="str">
        <f t="shared" si="165"/>
        <v>INSERT INTO TB_APT (SANG, APT_NM, YR, SAEDAE, APT_NO) VALUES (' ',' ','','0','0');</v>
      </c>
      <c r="V914" s="6" t="e">
        <f t="shared" si="166"/>
        <v>#VALUE!</v>
      </c>
    </row>
    <row r="915" spans="16:22" ht="15" customHeight="1">
      <c r="P915" s="5" t="str">
        <f t="shared" si="160"/>
        <v xml:space="preserve"> </v>
      </c>
      <c r="Q915" s="5" t="str">
        <f t="shared" si="161"/>
        <v xml:space="preserve"> </v>
      </c>
      <c r="R915" s="5" t="str">
        <f t="shared" si="162"/>
        <v/>
      </c>
      <c r="S915" s="5">
        <f t="shared" si="163"/>
        <v>0</v>
      </c>
      <c r="T915" s="5">
        <f t="shared" si="164"/>
        <v>0</v>
      </c>
      <c r="U915" s="3" t="str">
        <f t="shared" si="165"/>
        <v>INSERT INTO TB_APT (SANG, APT_NM, YR, SAEDAE, APT_NO) VALUES (' ',' ','','0','0');</v>
      </c>
      <c r="V915" s="6" t="e">
        <f t="shared" si="166"/>
        <v>#VALUE!</v>
      </c>
    </row>
    <row r="916" spans="16:22" ht="15" customHeight="1">
      <c r="P916" s="5" t="str">
        <f t="shared" si="160"/>
        <v xml:space="preserve"> </v>
      </c>
      <c r="Q916" s="5" t="str">
        <f t="shared" si="161"/>
        <v xml:space="preserve"> </v>
      </c>
      <c r="R916" s="5" t="str">
        <f t="shared" si="162"/>
        <v/>
      </c>
      <c r="S916" s="5">
        <f t="shared" si="163"/>
        <v>0</v>
      </c>
      <c r="T916" s="5">
        <f t="shared" si="164"/>
        <v>0</v>
      </c>
      <c r="U916" s="3" t="str">
        <f t="shared" si="165"/>
        <v>INSERT INTO TB_APT (SANG, APT_NM, YR, SAEDAE, APT_NO) VALUES (' ',' ','','0','0');</v>
      </c>
      <c r="V916" s="6" t="e">
        <f t="shared" si="166"/>
        <v>#VALUE!</v>
      </c>
    </row>
    <row r="917" spans="16:22" ht="15" customHeight="1">
      <c r="P917" s="5" t="str">
        <f t="shared" si="160"/>
        <v xml:space="preserve"> </v>
      </c>
      <c r="Q917" s="5" t="str">
        <f t="shared" si="161"/>
        <v xml:space="preserve"> </v>
      </c>
      <c r="R917" s="5" t="str">
        <f t="shared" si="162"/>
        <v/>
      </c>
      <c r="S917" s="5">
        <f t="shared" si="163"/>
        <v>0</v>
      </c>
      <c r="T917" s="5">
        <f t="shared" si="164"/>
        <v>0</v>
      </c>
      <c r="U917" s="3" t="str">
        <f t="shared" si="165"/>
        <v>INSERT INTO TB_APT (SANG, APT_NM, YR, SAEDAE, APT_NO) VALUES (' ',' ','','0','0');</v>
      </c>
      <c r="V917" s="6" t="e">
        <f t="shared" si="166"/>
        <v>#VALUE!</v>
      </c>
    </row>
    <row r="918" spans="16:22" ht="15" customHeight="1">
      <c r="P918" s="5" t="str">
        <f t="shared" si="160"/>
        <v xml:space="preserve"> </v>
      </c>
      <c r="Q918" s="5" t="str">
        <f t="shared" si="161"/>
        <v xml:space="preserve"> </v>
      </c>
      <c r="R918" s="5" t="str">
        <f t="shared" si="162"/>
        <v/>
      </c>
      <c r="S918" s="5">
        <f t="shared" si="163"/>
        <v>0</v>
      </c>
      <c r="T918" s="5">
        <f t="shared" si="164"/>
        <v>0</v>
      </c>
      <c r="U918" s="3" t="str">
        <f t="shared" si="165"/>
        <v>INSERT INTO TB_APT (SANG, APT_NM, YR, SAEDAE, APT_NO) VALUES (' ',' ','','0','0');</v>
      </c>
      <c r="V918" s="6" t="e">
        <f t="shared" si="166"/>
        <v>#VALUE!</v>
      </c>
    </row>
    <row r="919" spans="16:22" ht="15" customHeight="1">
      <c r="P919" s="5" t="str">
        <f t="shared" si="160"/>
        <v xml:space="preserve"> </v>
      </c>
      <c r="Q919" s="5" t="str">
        <f t="shared" si="161"/>
        <v xml:space="preserve"> </v>
      </c>
      <c r="R919" s="5" t="str">
        <f t="shared" si="162"/>
        <v/>
      </c>
      <c r="S919" s="5">
        <f t="shared" si="163"/>
        <v>0</v>
      </c>
      <c r="T919" s="5">
        <f t="shared" si="164"/>
        <v>0</v>
      </c>
      <c r="U919" s="3" t="str">
        <f t="shared" si="165"/>
        <v>INSERT INTO TB_APT (SANG, APT_NM, YR, SAEDAE, APT_NO) VALUES (' ',' ','','0','0');</v>
      </c>
      <c r="V919" s="6" t="e">
        <f t="shared" si="166"/>
        <v>#VALUE!</v>
      </c>
    </row>
    <row r="920" spans="16:22" ht="15" customHeight="1">
      <c r="P920" s="5" t="str">
        <f t="shared" si="160"/>
        <v xml:space="preserve"> </v>
      </c>
      <c r="Q920" s="5" t="str">
        <f t="shared" si="161"/>
        <v xml:space="preserve"> </v>
      </c>
      <c r="R920" s="5" t="str">
        <f t="shared" si="162"/>
        <v/>
      </c>
      <c r="S920" s="5">
        <f t="shared" si="163"/>
        <v>0</v>
      </c>
      <c r="T920" s="5">
        <f t="shared" si="164"/>
        <v>0</v>
      </c>
      <c r="U920" s="3" t="str">
        <f t="shared" si="165"/>
        <v>INSERT INTO TB_APT (SANG, APT_NM, YR, SAEDAE, APT_NO) VALUES (' ',' ','','0','0');</v>
      </c>
      <c r="V920" s="6" t="e">
        <f t="shared" si="166"/>
        <v>#VALUE!</v>
      </c>
    </row>
    <row r="921" spans="16:22" ht="15" customHeight="1">
      <c r="P921" s="5" t="str">
        <f t="shared" si="160"/>
        <v xml:space="preserve"> </v>
      </c>
      <c r="Q921" s="5" t="str">
        <f t="shared" si="161"/>
        <v xml:space="preserve"> </v>
      </c>
      <c r="R921" s="5" t="str">
        <f t="shared" si="162"/>
        <v/>
      </c>
      <c r="S921" s="5">
        <f t="shared" si="163"/>
        <v>0</v>
      </c>
      <c r="T921" s="5">
        <f t="shared" si="164"/>
        <v>0</v>
      </c>
      <c r="U921" s="3" t="str">
        <f t="shared" si="165"/>
        <v>INSERT INTO TB_APT (SANG, APT_NM, YR, SAEDAE, APT_NO) VALUES (' ',' ','','0','0');</v>
      </c>
      <c r="V921" s="6" t="e">
        <f t="shared" si="166"/>
        <v>#VALUE!</v>
      </c>
    </row>
    <row r="922" spans="16:22" ht="15" customHeight="1">
      <c r="P922" s="5" t="str">
        <f t="shared" si="160"/>
        <v xml:space="preserve"> </v>
      </c>
      <c r="Q922" s="5" t="str">
        <f t="shared" si="161"/>
        <v xml:space="preserve"> </v>
      </c>
      <c r="R922" s="5" t="str">
        <f t="shared" si="162"/>
        <v/>
      </c>
      <c r="S922" s="5">
        <f t="shared" si="163"/>
        <v>0</v>
      </c>
      <c r="T922" s="5">
        <f t="shared" si="164"/>
        <v>0</v>
      </c>
      <c r="U922" s="3" t="str">
        <f t="shared" si="165"/>
        <v>INSERT INTO TB_APT (SANG, APT_NM, YR, SAEDAE, APT_NO) VALUES (' ',' ','','0','0');</v>
      </c>
      <c r="V922" s="6" t="e">
        <f t="shared" si="166"/>
        <v>#VALUE!</v>
      </c>
    </row>
    <row r="923" spans="16:22" ht="15" customHeight="1">
      <c r="P923" s="5" t="str">
        <f t="shared" si="160"/>
        <v xml:space="preserve"> </v>
      </c>
      <c r="Q923" s="5" t="str">
        <f t="shared" si="161"/>
        <v xml:space="preserve"> </v>
      </c>
      <c r="R923" s="5" t="str">
        <f t="shared" si="162"/>
        <v/>
      </c>
      <c r="S923" s="5">
        <f t="shared" si="163"/>
        <v>0</v>
      </c>
      <c r="T923" s="5">
        <f t="shared" si="164"/>
        <v>0</v>
      </c>
      <c r="U923" s="3" t="str">
        <f t="shared" si="165"/>
        <v>INSERT INTO TB_APT (SANG, APT_NM, YR, SAEDAE, APT_NO) VALUES (' ',' ','','0','0');</v>
      </c>
      <c r="V923" s="6" t="e">
        <f t="shared" si="166"/>
        <v>#VALUE!</v>
      </c>
    </row>
    <row r="924" spans="16:22" ht="15" customHeight="1">
      <c r="P924" s="5" t="str">
        <f t="shared" ref="P924:P943" si="167">CONCATENATE(C924, " ", D924)</f>
        <v xml:space="preserve"> </v>
      </c>
      <c r="Q924" s="5" t="str">
        <f t="shared" ref="Q924:Q943" si="168">CONCATENATE(E924," ",F924)</f>
        <v xml:space="preserve"> </v>
      </c>
      <c r="R924" s="5" t="str">
        <f t="shared" ref="R924:R943" si="169">LEFT(I924,4)</f>
        <v/>
      </c>
      <c r="S924" s="5">
        <f t="shared" ref="S924:S943" si="170">G924</f>
        <v>0</v>
      </c>
      <c r="T924" s="5">
        <f t="shared" ref="T924:T943" si="171">A924</f>
        <v>0</v>
      </c>
      <c r="U924" s="3" t="str">
        <f t="shared" ref="U924:U943" si="172">CONCATENATE("INSERT INTO TB_APT (SANG, APT_NM, YR, SAEDAE, APT_NO) VALUES (",  "'",P924, "','",Q924,"','",R924,"','", S924, "','",T924, "');")</f>
        <v>INSERT INTO TB_APT (SANG, APT_NM, YR, SAEDAE, APT_NO) VALUES (' ',' ','','0','0');</v>
      </c>
      <c r="V924" s="6" t="e">
        <f t="shared" ref="V924:V943" si="173">CONCATENATE("INSERT INTO TB_APT_PRICE (BATCH_YN, WRK_DT, APT_NM, PYUNG, DONG_FLO,  M_PRICE, J_PRICE ,APT_NO)VALUES ('Y', sysdate,'",Q924,"','",IF(K924="",ROUND((LEFT(J924,3)/3.3),2),K924), "','", IF(L924="","J", L924), "','", IF(N924="", 0,N924 ), "','", IF(M924="", 0,M924 ), "','", T924,  "');")</f>
        <v>#VALUE!</v>
      </c>
    </row>
    <row r="925" spans="16:22" ht="15" customHeight="1">
      <c r="P925" s="5" t="str">
        <f t="shared" si="167"/>
        <v xml:space="preserve"> </v>
      </c>
      <c r="Q925" s="5" t="str">
        <f t="shared" si="168"/>
        <v xml:space="preserve"> </v>
      </c>
      <c r="R925" s="5" t="str">
        <f t="shared" si="169"/>
        <v/>
      </c>
      <c r="S925" s="5">
        <f t="shared" si="170"/>
        <v>0</v>
      </c>
      <c r="T925" s="5">
        <f t="shared" si="171"/>
        <v>0</v>
      </c>
      <c r="U925" s="3" t="str">
        <f t="shared" si="172"/>
        <v>INSERT INTO TB_APT (SANG, APT_NM, YR, SAEDAE, APT_NO) VALUES (' ',' ','','0','0');</v>
      </c>
      <c r="V925" s="6" t="e">
        <f t="shared" si="173"/>
        <v>#VALUE!</v>
      </c>
    </row>
    <row r="926" spans="16:22" ht="15" customHeight="1">
      <c r="P926" s="5" t="str">
        <f t="shared" si="167"/>
        <v xml:space="preserve"> </v>
      </c>
      <c r="Q926" s="5" t="str">
        <f t="shared" si="168"/>
        <v xml:space="preserve"> </v>
      </c>
      <c r="R926" s="5" t="str">
        <f t="shared" si="169"/>
        <v/>
      </c>
      <c r="S926" s="5">
        <f t="shared" si="170"/>
        <v>0</v>
      </c>
      <c r="T926" s="5">
        <f t="shared" si="171"/>
        <v>0</v>
      </c>
      <c r="U926" s="3" t="str">
        <f t="shared" si="172"/>
        <v>INSERT INTO TB_APT (SANG, APT_NM, YR, SAEDAE, APT_NO) VALUES (' ',' ','','0','0');</v>
      </c>
      <c r="V926" s="6" t="e">
        <f t="shared" si="173"/>
        <v>#VALUE!</v>
      </c>
    </row>
    <row r="927" spans="16:22" ht="15" customHeight="1">
      <c r="P927" s="5" t="str">
        <f t="shared" si="167"/>
        <v xml:space="preserve"> </v>
      </c>
      <c r="Q927" s="5" t="str">
        <f t="shared" si="168"/>
        <v xml:space="preserve"> </v>
      </c>
      <c r="R927" s="5" t="str">
        <f t="shared" si="169"/>
        <v/>
      </c>
      <c r="S927" s="5">
        <f t="shared" si="170"/>
        <v>0</v>
      </c>
      <c r="T927" s="5">
        <f t="shared" si="171"/>
        <v>0</v>
      </c>
      <c r="U927" s="3" t="str">
        <f t="shared" si="172"/>
        <v>INSERT INTO TB_APT (SANG, APT_NM, YR, SAEDAE, APT_NO) VALUES (' ',' ','','0','0');</v>
      </c>
      <c r="V927" s="6" t="e">
        <f t="shared" si="173"/>
        <v>#VALUE!</v>
      </c>
    </row>
    <row r="928" spans="16:22" ht="15" customHeight="1">
      <c r="P928" s="5" t="str">
        <f t="shared" si="167"/>
        <v xml:space="preserve"> </v>
      </c>
      <c r="Q928" s="5" t="str">
        <f t="shared" si="168"/>
        <v xml:space="preserve"> </v>
      </c>
      <c r="R928" s="5" t="str">
        <f t="shared" si="169"/>
        <v/>
      </c>
      <c r="S928" s="5">
        <f t="shared" si="170"/>
        <v>0</v>
      </c>
      <c r="T928" s="5">
        <f t="shared" si="171"/>
        <v>0</v>
      </c>
      <c r="U928" s="3" t="str">
        <f t="shared" si="172"/>
        <v>INSERT INTO TB_APT (SANG, APT_NM, YR, SAEDAE, APT_NO) VALUES (' ',' ','','0','0');</v>
      </c>
      <c r="V928" s="6" t="e">
        <f t="shared" si="173"/>
        <v>#VALUE!</v>
      </c>
    </row>
    <row r="929" spans="16:22" ht="15" customHeight="1">
      <c r="P929" s="5" t="str">
        <f t="shared" si="167"/>
        <v xml:space="preserve"> </v>
      </c>
      <c r="Q929" s="5" t="str">
        <f t="shared" si="168"/>
        <v xml:space="preserve"> </v>
      </c>
      <c r="R929" s="5" t="str">
        <f t="shared" si="169"/>
        <v/>
      </c>
      <c r="S929" s="5">
        <f t="shared" si="170"/>
        <v>0</v>
      </c>
      <c r="T929" s="5">
        <f t="shared" si="171"/>
        <v>0</v>
      </c>
      <c r="U929" s="3" t="str">
        <f t="shared" si="172"/>
        <v>INSERT INTO TB_APT (SANG, APT_NM, YR, SAEDAE, APT_NO) VALUES (' ',' ','','0','0');</v>
      </c>
      <c r="V929" s="6" t="e">
        <f t="shared" si="173"/>
        <v>#VALUE!</v>
      </c>
    </row>
    <row r="930" spans="16:22" ht="15" customHeight="1">
      <c r="P930" s="5" t="str">
        <f t="shared" si="167"/>
        <v xml:space="preserve"> </v>
      </c>
      <c r="Q930" s="5" t="str">
        <f t="shared" si="168"/>
        <v xml:space="preserve"> </v>
      </c>
      <c r="R930" s="5" t="str">
        <f t="shared" si="169"/>
        <v/>
      </c>
      <c r="S930" s="5">
        <f t="shared" si="170"/>
        <v>0</v>
      </c>
      <c r="T930" s="5">
        <f t="shared" si="171"/>
        <v>0</v>
      </c>
      <c r="U930" s="3" t="str">
        <f t="shared" si="172"/>
        <v>INSERT INTO TB_APT (SANG, APT_NM, YR, SAEDAE, APT_NO) VALUES (' ',' ','','0','0');</v>
      </c>
      <c r="V930" s="6" t="e">
        <f t="shared" si="173"/>
        <v>#VALUE!</v>
      </c>
    </row>
    <row r="931" spans="16:22" ht="15" customHeight="1">
      <c r="P931" s="5" t="str">
        <f t="shared" si="167"/>
        <v xml:space="preserve"> </v>
      </c>
      <c r="Q931" s="5" t="str">
        <f t="shared" si="168"/>
        <v xml:space="preserve"> </v>
      </c>
      <c r="R931" s="5" t="str">
        <f t="shared" si="169"/>
        <v/>
      </c>
      <c r="S931" s="5">
        <f t="shared" si="170"/>
        <v>0</v>
      </c>
      <c r="T931" s="5">
        <f t="shared" si="171"/>
        <v>0</v>
      </c>
      <c r="U931" s="3" t="str">
        <f t="shared" si="172"/>
        <v>INSERT INTO TB_APT (SANG, APT_NM, YR, SAEDAE, APT_NO) VALUES (' ',' ','','0','0');</v>
      </c>
      <c r="V931" s="6" t="e">
        <f t="shared" si="173"/>
        <v>#VALUE!</v>
      </c>
    </row>
    <row r="932" spans="16:22" ht="15" customHeight="1">
      <c r="P932" s="5" t="str">
        <f t="shared" si="167"/>
        <v xml:space="preserve"> </v>
      </c>
      <c r="Q932" s="5" t="str">
        <f t="shared" si="168"/>
        <v xml:space="preserve"> </v>
      </c>
      <c r="R932" s="5" t="str">
        <f t="shared" si="169"/>
        <v/>
      </c>
      <c r="S932" s="5">
        <f t="shared" si="170"/>
        <v>0</v>
      </c>
      <c r="T932" s="5">
        <f t="shared" si="171"/>
        <v>0</v>
      </c>
      <c r="U932" s="3" t="str">
        <f t="shared" si="172"/>
        <v>INSERT INTO TB_APT (SANG, APT_NM, YR, SAEDAE, APT_NO) VALUES (' ',' ','','0','0');</v>
      </c>
      <c r="V932" s="6" t="e">
        <f t="shared" si="173"/>
        <v>#VALUE!</v>
      </c>
    </row>
    <row r="933" spans="16:22" ht="15" customHeight="1">
      <c r="P933" s="5" t="str">
        <f t="shared" si="167"/>
        <v xml:space="preserve"> </v>
      </c>
      <c r="Q933" s="5" t="str">
        <f t="shared" si="168"/>
        <v xml:space="preserve"> </v>
      </c>
      <c r="R933" s="5" t="str">
        <f t="shared" si="169"/>
        <v/>
      </c>
      <c r="S933" s="5">
        <f t="shared" si="170"/>
        <v>0</v>
      </c>
      <c r="T933" s="5">
        <f t="shared" si="171"/>
        <v>0</v>
      </c>
      <c r="U933" s="3" t="str">
        <f t="shared" si="172"/>
        <v>INSERT INTO TB_APT (SANG, APT_NM, YR, SAEDAE, APT_NO) VALUES (' ',' ','','0','0');</v>
      </c>
      <c r="V933" s="6" t="e">
        <f t="shared" si="173"/>
        <v>#VALUE!</v>
      </c>
    </row>
    <row r="934" spans="16:22" ht="15" customHeight="1">
      <c r="P934" s="5" t="str">
        <f t="shared" si="167"/>
        <v xml:space="preserve"> </v>
      </c>
      <c r="Q934" s="5" t="str">
        <f t="shared" si="168"/>
        <v xml:space="preserve"> </v>
      </c>
      <c r="R934" s="5" t="str">
        <f t="shared" si="169"/>
        <v/>
      </c>
      <c r="S934" s="5">
        <f t="shared" si="170"/>
        <v>0</v>
      </c>
      <c r="T934" s="5">
        <f t="shared" si="171"/>
        <v>0</v>
      </c>
      <c r="U934" s="3" t="str">
        <f t="shared" si="172"/>
        <v>INSERT INTO TB_APT (SANG, APT_NM, YR, SAEDAE, APT_NO) VALUES (' ',' ','','0','0');</v>
      </c>
      <c r="V934" s="6" t="e">
        <f t="shared" si="173"/>
        <v>#VALUE!</v>
      </c>
    </row>
    <row r="935" spans="16:22" ht="15" customHeight="1">
      <c r="P935" s="5" t="str">
        <f t="shared" si="167"/>
        <v xml:space="preserve"> </v>
      </c>
      <c r="Q935" s="5" t="str">
        <f t="shared" si="168"/>
        <v xml:space="preserve"> </v>
      </c>
      <c r="R935" s="5" t="str">
        <f t="shared" si="169"/>
        <v/>
      </c>
      <c r="S935" s="5">
        <f t="shared" si="170"/>
        <v>0</v>
      </c>
      <c r="T935" s="5">
        <f t="shared" si="171"/>
        <v>0</v>
      </c>
      <c r="U935" s="3" t="str">
        <f t="shared" si="172"/>
        <v>INSERT INTO TB_APT (SANG, APT_NM, YR, SAEDAE, APT_NO) VALUES (' ',' ','','0','0');</v>
      </c>
      <c r="V935" s="6" t="e">
        <f t="shared" si="173"/>
        <v>#VALUE!</v>
      </c>
    </row>
    <row r="936" spans="16:22" ht="15" customHeight="1">
      <c r="P936" s="5" t="str">
        <f t="shared" si="167"/>
        <v xml:space="preserve"> </v>
      </c>
      <c r="Q936" s="5" t="str">
        <f t="shared" si="168"/>
        <v xml:space="preserve"> </v>
      </c>
      <c r="R936" s="5" t="str">
        <f t="shared" si="169"/>
        <v/>
      </c>
      <c r="S936" s="5">
        <f t="shared" si="170"/>
        <v>0</v>
      </c>
      <c r="T936" s="5">
        <f t="shared" si="171"/>
        <v>0</v>
      </c>
      <c r="U936" s="3" t="str">
        <f t="shared" si="172"/>
        <v>INSERT INTO TB_APT (SANG, APT_NM, YR, SAEDAE, APT_NO) VALUES (' ',' ','','0','0');</v>
      </c>
      <c r="V936" s="6" t="e">
        <f t="shared" si="173"/>
        <v>#VALUE!</v>
      </c>
    </row>
    <row r="937" spans="16:22" ht="15" customHeight="1">
      <c r="P937" s="5" t="str">
        <f t="shared" si="167"/>
        <v xml:space="preserve"> </v>
      </c>
      <c r="Q937" s="5" t="str">
        <f t="shared" si="168"/>
        <v xml:space="preserve"> </v>
      </c>
      <c r="R937" s="5" t="str">
        <f t="shared" si="169"/>
        <v/>
      </c>
      <c r="S937" s="5">
        <f t="shared" si="170"/>
        <v>0</v>
      </c>
      <c r="T937" s="5">
        <f t="shared" si="171"/>
        <v>0</v>
      </c>
      <c r="U937" s="3" t="str">
        <f t="shared" si="172"/>
        <v>INSERT INTO TB_APT (SANG, APT_NM, YR, SAEDAE, APT_NO) VALUES (' ',' ','','0','0');</v>
      </c>
      <c r="V937" s="6" t="e">
        <f t="shared" si="173"/>
        <v>#VALUE!</v>
      </c>
    </row>
    <row r="938" spans="16:22" ht="15" customHeight="1">
      <c r="P938" s="5" t="str">
        <f t="shared" si="167"/>
        <v xml:space="preserve"> </v>
      </c>
      <c r="Q938" s="5" t="str">
        <f t="shared" si="168"/>
        <v xml:space="preserve"> </v>
      </c>
      <c r="R938" s="5" t="str">
        <f t="shared" si="169"/>
        <v/>
      </c>
      <c r="S938" s="5">
        <f t="shared" si="170"/>
        <v>0</v>
      </c>
      <c r="T938" s="5">
        <f t="shared" si="171"/>
        <v>0</v>
      </c>
      <c r="U938" s="3" t="str">
        <f t="shared" si="172"/>
        <v>INSERT INTO TB_APT (SANG, APT_NM, YR, SAEDAE, APT_NO) VALUES (' ',' ','','0','0');</v>
      </c>
      <c r="V938" s="6" t="e">
        <f t="shared" si="173"/>
        <v>#VALUE!</v>
      </c>
    </row>
    <row r="939" spans="16:22" ht="15" customHeight="1">
      <c r="P939" s="5" t="str">
        <f t="shared" si="167"/>
        <v xml:space="preserve"> </v>
      </c>
      <c r="Q939" s="5" t="str">
        <f t="shared" si="168"/>
        <v xml:space="preserve"> </v>
      </c>
      <c r="R939" s="5" t="str">
        <f t="shared" si="169"/>
        <v/>
      </c>
      <c r="S939" s="5">
        <f t="shared" si="170"/>
        <v>0</v>
      </c>
      <c r="T939" s="5">
        <f t="shared" si="171"/>
        <v>0</v>
      </c>
      <c r="U939" s="3" t="str">
        <f t="shared" si="172"/>
        <v>INSERT INTO TB_APT (SANG, APT_NM, YR, SAEDAE, APT_NO) VALUES (' ',' ','','0','0');</v>
      </c>
      <c r="V939" s="6" t="e">
        <f t="shared" si="173"/>
        <v>#VALUE!</v>
      </c>
    </row>
    <row r="940" spans="16:22" ht="15" customHeight="1">
      <c r="P940" s="5" t="str">
        <f t="shared" si="167"/>
        <v xml:space="preserve"> </v>
      </c>
      <c r="Q940" s="5" t="str">
        <f t="shared" si="168"/>
        <v xml:space="preserve"> </v>
      </c>
      <c r="R940" s="5" t="str">
        <f t="shared" si="169"/>
        <v/>
      </c>
      <c r="S940" s="5">
        <f t="shared" si="170"/>
        <v>0</v>
      </c>
      <c r="T940" s="5">
        <f t="shared" si="171"/>
        <v>0</v>
      </c>
      <c r="U940" s="3" t="str">
        <f t="shared" si="172"/>
        <v>INSERT INTO TB_APT (SANG, APT_NM, YR, SAEDAE, APT_NO) VALUES (' ',' ','','0','0');</v>
      </c>
      <c r="V940" s="6" t="e">
        <f t="shared" si="173"/>
        <v>#VALUE!</v>
      </c>
    </row>
    <row r="941" spans="16:22" ht="15" customHeight="1">
      <c r="P941" s="5" t="str">
        <f t="shared" si="167"/>
        <v xml:space="preserve"> </v>
      </c>
      <c r="Q941" s="5" t="str">
        <f t="shared" si="168"/>
        <v xml:space="preserve"> </v>
      </c>
      <c r="R941" s="5" t="str">
        <f t="shared" si="169"/>
        <v/>
      </c>
      <c r="S941" s="5">
        <f t="shared" si="170"/>
        <v>0</v>
      </c>
      <c r="T941" s="5">
        <f t="shared" si="171"/>
        <v>0</v>
      </c>
      <c r="U941" s="3" t="str">
        <f t="shared" si="172"/>
        <v>INSERT INTO TB_APT (SANG, APT_NM, YR, SAEDAE, APT_NO) VALUES (' ',' ','','0','0');</v>
      </c>
      <c r="V941" s="6" t="e">
        <f t="shared" si="173"/>
        <v>#VALUE!</v>
      </c>
    </row>
    <row r="942" spans="16:22" ht="15" customHeight="1">
      <c r="P942" s="5" t="str">
        <f t="shared" si="167"/>
        <v xml:space="preserve"> </v>
      </c>
      <c r="Q942" s="5" t="str">
        <f t="shared" si="168"/>
        <v xml:space="preserve"> </v>
      </c>
      <c r="R942" s="5" t="str">
        <f t="shared" si="169"/>
        <v/>
      </c>
      <c r="S942" s="5">
        <f t="shared" si="170"/>
        <v>0</v>
      </c>
      <c r="T942" s="5">
        <f t="shared" si="171"/>
        <v>0</v>
      </c>
      <c r="U942" s="3" t="str">
        <f t="shared" si="172"/>
        <v>INSERT INTO TB_APT (SANG, APT_NM, YR, SAEDAE, APT_NO) VALUES (' ',' ','','0','0');</v>
      </c>
      <c r="V942" s="6" t="e">
        <f t="shared" si="173"/>
        <v>#VALUE!</v>
      </c>
    </row>
    <row r="943" spans="16:22" ht="15" customHeight="1">
      <c r="P943" s="5" t="str">
        <f t="shared" si="167"/>
        <v xml:space="preserve"> </v>
      </c>
      <c r="Q943" s="5" t="str">
        <f t="shared" si="168"/>
        <v xml:space="preserve"> </v>
      </c>
      <c r="R943" s="5" t="str">
        <f t="shared" si="169"/>
        <v/>
      </c>
      <c r="S943" s="5">
        <f t="shared" si="170"/>
        <v>0</v>
      </c>
      <c r="T943" s="5">
        <f t="shared" si="171"/>
        <v>0</v>
      </c>
      <c r="U943" s="3" t="str">
        <f t="shared" si="172"/>
        <v>INSERT INTO TB_APT (SANG, APT_NM, YR, SAEDAE, APT_NO) VALUES (' ',' ','','0','0');</v>
      </c>
      <c r="V943" s="6" t="e">
        <f t="shared" si="173"/>
        <v>#VALUE!</v>
      </c>
    </row>
    <row r="944" spans="16:22" ht="15" customHeight="1">
      <c r="P944" s="5" t="str">
        <f t="shared" ref="P944:P1007" si="174">CONCATENATE(C944, " ", D944)</f>
        <v xml:space="preserve"> </v>
      </c>
      <c r="Q944" s="5" t="str">
        <f t="shared" ref="Q944:Q1007" si="175">CONCATENATE(E944," ",F944)</f>
        <v xml:space="preserve"> </v>
      </c>
      <c r="R944" s="5" t="str">
        <f t="shared" ref="R944:R1007" si="176">LEFT(I944,4)</f>
        <v/>
      </c>
      <c r="S944" s="5">
        <f t="shared" ref="S944:S1007" si="177">G944</f>
        <v>0</v>
      </c>
      <c r="T944" s="5">
        <f t="shared" ref="T944:T1007" si="178">A944</f>
        <v>0</v>
      </c>
      <c r="U944" s="3" t="str">
        <f t="shared" ref="U944:U1007" si="179">CONCATENATE("INSERT INTO TB_APT (SANG, APT_NM, YR, SAEDAE, APT_NO) VALUES (",  "'",P944, "','",Q944,"','",R944,"','", S944, "','",T944, "');")</f>
        <v>INSERT INTO TB_APT (SANG, APT_NM, YR, SAEDAE, APT_NO) VALUES (' ',' ','','0','0');</v>
      </c>
      <c r="V944" s="6" t="e">
        <f t="shared" ref="V944:V1007" si="180">CONCATENATE("INSERT INTO TB_APT_PRICE (BATCH_YN, WRK_DT, APT_NM, PYUNG, DONG_FLO,  M_PRICE, J_PRICE ,APT_NO)VALUES ('Y', sysdate,'",Q944,"','",IF(K944="",ROUND((LEFT(J944,3)/3.3),2),K944), "','", IF(L944="","J", L944), "','", IF(N944="", 0,N944 ), "','", IF(M944="", 0,M944 ), "','", T944,  "');")</f>
        <v>#VALUE!</v>
      </c>
    </row>
    <row r="945" spans="1:22" ht="15" customHeight="1">
      <c r="A945" s="59"/>
      <c r="B945" s="59"/>
      <c r="C945" s="59"/>
      <c r="D945" s="59"/>
      <c r="E945" s="59"/>
      <c r="F945" s="59"/>
      <c r="G945" s="59"/>
      <c r="H945" s="59"/>
      <c r="I945" s="59"/>
      <c r="J945" s="59"/>
      <c r="K945" s="59"/>
      <c r="L945" s="59"/>
      <c r="M945" s="59"/>
      <c r="N945" s="59"/>
      <c r="P945" s="5" t="str">
        <f t="shared" si="174"/>
        <v xml:space="preserve"> </v>
      </c>
      <c r="Q945" s="5" t="str">
        <f t="shared" si="175"/>
        <v xml:space="preserve"> </v>
      </c>
      <c r="R945" s="5" t="str">
        <f t="shared" si="176"/>
        <v/>
      </c>
      <c r="S945" s="5">
        <f t="shared" si="177"/>
        <v>0</v>
      </c>
      <c r="T945" s="5">
        <f t="shared" si="178"/>
        <v>0</v>
      </c>
      <c r="U945" s="3" t="str">
        <f t="shared" si="179"/>
        <v>INSERT INTO TB_APT (SANG, APT_NM, YR, SAEDAE, APT_NO) VALUES (' ',' ','','0','0');</v>
      </c>
      <c r="V945" s="6" t="e">
        <f t="shared" si="180"/>
        <v>#VALUE!</v>
      </c>
    </row>
    <row r="946" spans="1:22" ht="15" customHeight="1">
      <c r="P946" s="5" t="str">
        <f t="shared" si="174"/>
        <v xml:space="preserve"> </v>
      </c>
      <c r="Q946" s="5" t="str">
        <f t="shared" si="175"/>
        <v xml:space="preserve"> </v>
      </c>
      <c r="R946" s="5" t="str">
        <f t="shared" si="176"/>
        <v/>
      </c>
      <c r="S946" s="5">
        <f t="shared" si="177"/>
        <v>0</v>
      </c>
      <c r="T946" s="5">
        <f t="shared" si="178"/>
        <v>0</v>
      </c>
      <c r="U946" s="3" t="str">
        <f t="shared" si="179"/>
        <v>INSERT INTO TB_APT (SANG, APT_NM, YR, SAEDAE, APT_NO) VALUES (' ',' ','','0','0');</v>
      </c>
      <c r="V946" s="6" t="e">
        <f t="shared" si="180"/>
        <v>#VALUE!</v>
      </c>
    </row>
    <row r="947" spans="1:22" ht="15" customHeight="1">
      <c r="P947" s="5" t="str">
        <f t="shared" si="174"/>
        <v xml:space="preserve"> </v>
      </c>
      <c r="Q947" s="5" t="str">
        <f t="shared" si="175"/>
        <v xml:space="preserve"> </v>
      </c>
      <c r="R947" s="5" t="str">
        <f t="shared" si="176"/>
        <v/>
      </c>
      <c r="S947" s="5">
        <f t="shared" si="177"/>
        <v>0</v>
      </c>
      <c r="T947" s="5">
        <f t="shared" si="178"/>
        <v>0</v>
      </c>
      <c r="U947" s="3" t="str">
        <f t="shared" si="179"/>
        <v>INSERT INTO TB_APT (SANG, APT_NM, YR, SAEDAE, APT_NO) VALUES (' ',' ','','0','0');</v>
      </c>
      <c r="V947" s="6" t="e">
        <f t="shared" si="180"/>
        <v>#VALUE!</v>
      </c>
    </row>
    <row r="948" spans="1:22" ht="15" customHeight="1">
      <c r="P948" s="5" t="str">
        <f t="shared" si="174"/>
        <v xml:space="preserve"> </v>
      </c>
      <c r="Q948" s="5" t="str">
        <f t="shared" si="175"/>
        <v xml:space="preserve"> </v>
      </c>
      <c r="R948" s="5" t="str">
        <f t="shared" si="176"/>
        <v/>
      </c>
      <c r="S948" s="5">
        <f t="shared" si="177"/>
        <v>0</v>
      </c>
      <c r="T948" s="5">
        <f t="shared" si="178"/>
        <v>0</v>
      </c>
      <c r="U948" s="3" t="str">
        <f t="shared" si="179"/>
        <v>INSERT INTO TB_APT (SANG, APT_NM, YR, SAEDAE, APT_NO) VALUES (' ',' ','','0','0');</v>
      </c>
      <c r="V948" s="6" t="e">
        <f t="shared" si="180"/>
        <v>#VALUE!</v>
      </c>
    </row>
    <row r="949" spans="1:22" ht="15" customHeight="1">
      <c r="P949" s="5" t="str">
        <f t="shared" si="174"/>
        <v xml:space="preserve"> </v>
      </c>
      <c r="Q949" s="5" t="str">
        <f t="shared" si="175"/>
        <v xml:space="preserve"> </v>
      </c>
      <c r="R949" s="5" t="str">
        <f t="shared" si="176"/>
        <v/>
      </c>
      <c r="S949" s="5">
        <f t="shared" si="177"/>
        <v>0</v>
      </c>
      <c r="T949" s="5">
        <f t="shared" si="178"/>
        <v>0</v>
      </c>
      <c r="U949" s="3" t="str">
        <f t="shared" si="179"/>
        <v>INSERT INTO TB_APT (SANG, APT_NM, YR, SAEDAE, APT_NO) VALUES (' ',' ','','0','0');</v>
      </c>
      <c r="V949" s="6" t="e">
        <f t="shared" si="180"/>
        <v>#VALUE!</v>
      </c>
    </row>
    <row r="950" spans="1:22" ht="15" customHeight="1">
      <c r="P950" s="5" t="str">
        <f t="shared" si="174"/>
        <v xml:space="preserve"> </v>
      </c>
      <c r="Q950" s="5" t="str">
        <f t="shared" si="175"/>
        <v xml:space="preserve"> </v>
      </c>
      <c r="R950" s="5" t="str">
        <f t="shared" si="176"/>
        <v/>
      </c>
      <c r="S950" s="5">
        <f t="shared" si="177"/>
        <v>0</v>
      </c>
      <c r="T950" s="5">
        <f t="shared" si="178"/>
        <v>0</v>
      </c>
      <c r="U950" s="3" t="str">
        <f t="shared" si="179"/>
        <v>INSERT INTO TB_APT (SANG, APT_NM, YR, SAEDAE, APT_NO) VALUES (' ',' ','','0','0');</v>
      </c>
      <c r="V950" s="6" t="e">
        <f t="shared" si="180"/>
        <v>#VALUE!</v>
      </c>
    </row>
    <row r="951" spans="1:22" ht="15" customHeight="1">
      <c r="P951" s="5" t="str">
        <f t="shared" si="174"/>
        <v xml:space="preserve"> </v>
      </c>
      <c r="Q951" s="5" t="str">
        <f t="shared" si="175"/>
        <v xml:space="preserve"> </v>
      </c>
      <c r="R951" s="5" t="str">
        <f t="shared" si="176"/>
        <v/>
      </c>
      <c r="S951" s="5">
        <f t="shared" si="177"/>
        <v>0</v>
      </c>
      <c r="T951" s="5">
        <f t="shared" si="178"/>
        <v>0</v>
      </c>
      <c r="U951" s="3" t="str">
        <f t="shared" si="179"/>
        <v>INSERT INTO TB_APT (SANG, APT_NM, YR, SAEDAE, APT_NO) VALUES (' ',' ','','0','0');</v>
      </c>
      <c r="V951" s="6" t="e">
        <f t="shared" si="180"/>
        <v>#VALUE!</v>
      </c>
    </row>
    <row r="952" spans="1:22" ht="15" customHeight="1">
      <c r="P952" s="5" t="str">
        <f t="shared" si="174"/>
        <v xml:space="preserve"> </v>
      </c>
      <c r="Q952" s="5" t="str">
        <f t="shared" si="175"/>
        <v xml:space="preserve"> </v>
      </c>
      <c r="R952" s="5" t="str">
        <f t="shared" si="176"/>
        <v/>
      </c>
      <c r="S952" s="5">
        <f t="shared" si="177"/>
        <v>0</v>
      </c>
      <c r="T952" s="5">
        <f t="shared" si="178"/>
        <v>0</v>
      </c>
      <c r="U952" s="3" t="str">
        <f t="shared" si="179"/>
        <v>INSERT INTO TB_APT (SANG, APT_NM, YR, SAEDAE, APT_NO) VALUES (' ',' ','','0','0');</v>
      </c>
      <c r="V952" s="6" t="e">
        <f t="shared" si="180"/>
        <v>#VALUE!</v>
      </c>
    </row>
    <row r="953" spans="1:22" ht="15" customHeight="1">
      <c r="P953" s="5" t="str">
        <f t="shared" si="174"/>
        <v xml:space="preserve"> </v>
      </c>
      <c r="Q953" s="5" t="str">
        <f t="shared" si="175"/>
        <v xml:space="preserve"> </v>
      </c>
      <c r="R953" s="5" t="str">
        <f t="shared" si="176"/>
        <v/>
      </c>
      <c r="S953" s="5">
        <f t="shared" si="177"/>
        <v>0</v>
      </c>
      <c r="T953" s="5">
        <f t="shared" si="178"/>
        <v>0</v>
      </c>
      <c r="U953" s="3" t="str">
        <f t="shared" si="179"/>
        <v>INSERT INTO TB_APT (SANG, APT_NM, YR, SAEDAE, APT_NO) VALUES (' ',' ','','0','0');</v>
      </c>
      <c r="V953" s="6" t="e">
        <f t="shared" si="180"/>
        <v>#VALUE!</v>
      </c>
    </row>
    <row r="954" spans="1:22" ht="15" customHeight="1">
      <c r="P954" s="5" t="str">
        <f t="shared" si="174"/>
        <v xml:space="preserve"> </v>
      </c>
      <c r="Q954" s="5" t="str">
        <f t="shared" si="175"/>
        <v xml:space="preserve"> </v>
      </c>
      <c r="R954" s="5" t="str">
        <f t="shared" si="176"/>
        <v/>
      </c>
      <c r="S954" s="5">
        <f t="shared" si="177"/>
        <v>0</v>
      </c>
      <c r="T954" s="5">
        <f t="shared" si="178"/>
        <v>0</v>
      </c>
      <c r="U954" s="3" t="str">
        <f t="shared" si="179"/>
        <v>INSERT INTO TB_APT (SANG, APT_NM, YR, SAEDAE, APT_NO) VALUES (' ',' ','','0','0');</v>
      </c>
      <c r="V954" s="6" t="e">
        <f t="shared" si="180"/>
        <v>#VALUE!</v>
      </c>
    </row>
    <row r="955" spans="1:22" ht="15" customHeight="1">
      <c r="P955" s="5" t="str">
        <f t="shared" si="174"/>
        <v xml:space="preserve"> </v>
      </c>
      <c r="Q955" s="5" t="str">
        <f t="shared" si="175"/>
        <v xml:space="preserve"> </v>
      </c>
      <c r="R955" s="5" t="str">
        <f t="shared" si="176"/>
        <v/>
      </c>
      <c r="S955" s="5">
        <f t="shared" si="177"/>
        <v>0</v>
      </c>
      <c r="T955" s="5">
        <f t="shared" si="178"/>
        <v>0</v>
      </c>
      <c r="U955" s="3" t="str">
        <f t="shared" si="179"/>
        <v>INSERT INTO TB_APT (SANG, APT_NM, YR, SAEDAE, APT_NO) VALUES (' ',' ','','0','0');</v>
      </c>
      <c r="V955" s="6" t="e">
        <f t="shared" si="180"/>
        <v>#VALUE!</v>
      </c>
    </row>
    <row r="956" spans="1:22" ht="15" customHeight="1">
      <c r="P956" s="5" t="str">
        <f t="shared" si="174"/>
        <v xml:space="preserve"> </v>
      </c>
      <c r="Q956" s="5" t="str">
        <f t="shared" si="175"/>
        <v xml:space="preserve"> </v>
      </c>
      <c r="R956" s="5" t="str">
        <f t="shared" si="176"/>
        <v/>
      </c>
      <c r="S956" s="5">
        <f t="shared" si="177"/>
        <v>0</v>
      </c>
      <c r="T956" s="5">
        <f t="shared" si="178"/>
        <v>0</v>
      </c>
      <c r="U956" s="3" t="str">
        <f t="shared" si="179"/>
        <v>INSERT INTO TB_APT (SANG, APT_NM, YR, SAEDAE, APT_NO) VALUES (' ',' ','','0','0');</v>
      </c>
      <c r="V956" s="6" t="e">
        <f t="shared" si="180"/>
        <v>#VALUE!</v>
      </c>
    </row>
    <row r="957" spans="1:22" ht="15" customHeight="1">
      <c r="P957" s="5" t="str">
        <f t="shared" si="174"/>
        <v xml:space="preserve"> </v>
      </c>
      <c r="Q957" s="5" t="str">
        <f t="shared" si="175"/>
        <v xml:space="preserve"> </v>
      </c>
      <c r="R957" s="5" t="str">
        <f t="shared" si="176"/>
        <v/>
      </c>
      <c r="S957" s="5">
        <f t="shared" si="177"/>
        <v>0</v>
      </c>
      <c r="T957" s="5">
        <f t="shared" si="178"/>
        <v>0</v>
      </c>
      <c r="U957" s="3" t="str">
        <f t="shared" si="179"/>
        <v>INSERT INTO TB_APT (SANG, APT_NM, YR, SAEDAE, APT_NO) VALUES (' ',' ','','0','0');</v>
      </c>
      <c r="V957" s="6" t="e">
        <f t="shared" si="180"/>
        <v>#VALUE!</v>
      </c>
    </row>
    <row r="958" spans="1:22" ht="15" customHeight="1">
      <c r="P958" s="5" t="str">
        <f t="shared" si="174"/>
        <v xml:space="preserve"> </v>
      </c>
      <c r="Q958" s="5" t="str">
        <f t="shared" si="175"/>
        <v xml:space="preserve"> </v>
      </c>
      <c r="R958" s="5" t="str">
        <f t="shared" si="176"/>
        <v/>
      </c>
      <c r="S958" s="5">
        <f t="shared" si="177"/>
        <v>0</v>
      </c>
      <c r="T958" s="5">
        <f t="shared" si="178"/>
        <v>0</v>
      </c>
      <c r="U958" s="3" t="str">
        <f t="shared" si="179"/>
        <v>INSERT INTO TB_APT (SANG, APT_NM, YR, SAEDAE, APT_NO) VALUES (' ',' ','','0','0');</v>
      </c>
      <c r="V958" s="6" t="e">
        <f t="shared" si="180"/>
        <v>#VALUE!</v>
      </c>
    </row>
    <row r="959" spans="1:22" ht="15" customHeight="1">
      <c r="P959" s="5" t="str">
        <f t="shared" si="174"/>
        <v xml:space="preserve"> </v>
      </c>
      <c r="Q959" s="5" t="str">
        <f t="shared" si="175"/>
        <v xml:space="preserve"> </v>
      </c>
      <c r="R959" s="5" t="str">
        <f t="shared" si="176"/>
        <v/>
      </c>
      <c r="S959" s="5">
        <f t="shared" si="177"/>
        <v>0</v>
      </c>
      <c r="T959" s="5">
        <f t="shared" si="178"/>
        <v>0</v>
      </c>
      <c r="U959" s="3" t="str">
        <f t="shared" si="179"/>
        <v>INSERT INTO TB_APT (SANG, APT_NM, YR, SAEDAE, APT_NO) VALUES (' ',' ','','0','0');</v>
      </c>
      <c r="V959" s="6" t="e">
        <f t="shared" si="180"/>
        <v>#VALUE!</v>
      </c>
    </row>
    <row r="960" spans="1:22" ht="15" customHeight="1">
      <c r="P960" s="5" t="str">
        <f t="shared" si="174"/>
        <v xml:space="preserve"> </v>
      </c>
      <c r="Q960" s="5" t="str">
        <f t="shared" si="175"/>
        <v xml:space="preserve"> </v>
      </c>
      <c r="R960" s="5" t="str">
        <f t="shared" si="176"/>
        <v/>
      </c>
      <c r="S960" s="5">
        <f t="shared" si="177"/>
        <v>0</v>
      </c>
      <c r="T960" s="5">
        <f t="shared" si="178"/>
        <v>0</v>
      </c>
      <c r="U960" s="3" t="str">
        <f t="shared" si="179"/>
        <v>INSERT INTO TB_APT (SANG, APT_NM, YR, SAEDAE, APT_NO) VALUES (' ',' ','','0','0');</v>
      </c>
      <c r="V960" s="6" t="e">
        <f t="shared" si="180"/>
        <v>#VALUE!</v>
      </c>
    </row>
    <row r="961" spans="16:22" ht="15" customHeight="1">
      <c r="P961" s="5" t="str">
        <f t="shared" si="174"/>
        <v xml:space="preserve"> </v>
      </c>
      <c r="Q961" s="5" t="str">
        <f t="shared" si="175"/>
        <v xml:space="preserve"> </v>
      </c>
      <c r="R961" s="5" t="str">
        <f t="shared" si="176"/>
        <v/>
      </c>
      <c r="S961" s="5">
        <f t="shared" si="177"/>
        <v>0</v>
      </c>
      <c r="T961" s="5">
        <f t="shared" si="178"/>
        <v>0</v>
      </c>
      <c r="U961" s="3" t="str">
        <f t="shared" si="179"/>
        <v>INSERT INTO TB_APT (SANG, APT_NM, YR, SAEDAE, APT_NO) VALUES (' ',' ','','0','0');</v>
      </c>
      <c r="V961" s="6" t="e">
        <f t="shared" si="180"/>
        <v>#VALUE!</v>
      </c>
    </row>
    <row r="962" spans="16:22" ht="15" customHeight="1">
      <c r="P962" s="5" t="str">
        <f t="shared" si="174"/>
        <v xml:space="preserve"> </v>
      </c>
      <c r="Q962" s="5" t="str">
        <f t="shared" si="175"/>
        <v xml:space="preserve"> </v>
      </c>
      <c r="R962" s="5" t="str">
        <f t="shared" si="176"/>
        <v/>
      </c>
      <c r="S962" s="5">
        <f t="shared" si="177"/>
        <v>0</v>
      </c>
      <c r="T962" s="5">
        <f t="shared" si="178"/>
        <v>0</v>
      </c>
      <c r="U962" s="3" t="str">
        <f t="shared" si="179"/>
        <v>INSERT INTO TB_APT (SANG, APT_NM, YR, SAEDAE, APT_NO) VALUES (' ',' ','','0','0');</v>
      </c>
      <c r="V962" s="6" t="e">
        <f t="shared" si="180"/>
        <v>#VALUE!</v>
      </c>
    </row>
    <row r="963" spans="16:22" ht="15" customHeight="1">
      <c r="P963" s="5" t="str">
        <f t="shared" si="174"/>
        <v xml:space="preserve"> </v>
      </c>
      <c r="Q963" s="5" t="str">
        <f t="shared" si="175"/>
        <v xml:space="preserve"> </v>
      </c>
      <c r="R963" s="5" t="str">
        <f t="shared" si="176"/>
        <v/>
      </c>
      <c r="S963" s="5">
        <f t="shared" si="177"/>
        <v>0</v>
      </c>
      <c r="T963" s="5">
        <f t="shared" si="178"/>
        <v>0</v>
      </c>
      <c r="U963" s="3" t="str">
        <f t="shared" si="179"/>
        <v>INSERT INTO TB_APT (SANG, APT_NM, YR, SAEDAE, APT_NO) VALUES (' ',' ','','0','0');</v>
      </c>
      <c r="V963" s="6" t="e">
        <f t="shared" si="180"/>
        <v>#VALUE!</v>
      </c>
    </row>
    <row r="964" spans="16:22" ht="15" customHeight="1">
      <c r="P964" s="5" t="str">
        <f t="shared" si="174"/>
        <v xml:space="preserve"> </v>
      </c>
      <c r="Q964" s="5" t="str">
        <f t="shared" si="175"/>
        <v xml:space="preserve"> </v>
      </c>
      <c r="R964" s="5" t="str">
        <f t="shared" si="176"/>
        <v/>
      </c>
      <c r="S964" s="5">
        <f t="shared" si="177"/>
        <v>0</v>
      </c>
      <c r="T964" s="5">
        <f t="shared" si="178"/>
        <v>0</v>
      </c>
      <c r="U964" s="3" t="str">
        <f t="shared" si="179"/>
        <v>INSERT INTO TB_APT (SANG, APT_NM, YR, SAEDAE, APT_NO) VALUES (' ',' ','','0','0');</v>
      </c>
      <c r="V964" s="6" t="e">
        <f t="shared" si="180"/>
        <v>#VALUE!</v>
      </c>
    </row>
    <row r="965" spans="16:22" ht="15" customHeight="1">
      <c r="P965" s="5" t="str">
        <f t="shared" si="174"/>
        <v xml:space="preserve"> </v>
      </c>
      <c r="Q965" s="5" t="str">
        <f t="shared" si="175"/>
        <v xml:space="preserve"> </v>
      </c>
      <c r="R965" s="5" t="str">
        <f t="shared" si="176"/>
        <v/>
      </c>
      <c r="S965" s="5">
        <f t="shared" si="177"/>
        <v>0</v>
      </c>
      <c r="T965" s="5">
        <f t="shared" si="178"/>
        <v>0</v>
      </c>
      <c r="U965" s="3" t="str">
        <f t="shared" si="179"/>
        <v>INSERT INTO TB_APT (SANG, APT_NM, YR, SAEDAE, APT_NO) VALUES (' ',' ','','0','0');</v>
      </c>
      <c r="V965" s="6" t="e">
        <f t="shared" si="180"/>
        <v>#VALUE!</v>
      </c>
    </row>
    <row r="966" spans="16:22" ht="15" customHeight="1">
      <c r="P966" s="5" t="str">
        <f t="shared" si="174"/>
        <v xml:space="preserve"> </v>
      </c>
      <c r="Q966" s="5" t="str">
        <f t="shared" si="175"/>
        <v xml:space="preserve"> </v>
      </c>
      <c r="R966" s="5" t="str">
        <f t="shared" si="176"/>
        <v/>
      </c>
      <c r="S966" s="5">
        <f t="shared" si="177"/>
        <v>0</v>
      </c>
      <c r="T966" s="5">
        <f t="shared" si="178"/>
        <v>0</v>
      </c>
      <c r="U966" s="3" t="str">
        <f t="shared" si="179"/>
        <v>INSERT INTO TB_APT (SANG, APT_NM, YR, SAEDAE, APT_NO) VALUES (' ',' ','','0','0');</v>
      </c>
      <c r="V966" s="6" t="e">
        <f t="shared" si="180"/>
        <v>#VALUE!</v>
      </c>
    </row>
    <row r="967" spans="16:22" ht="15" customHeight="1">
      <c r="P967" s="5" t="str">
        <f t="shared" si="174"/>
        <v xml:space="preserve"> </v>
      </c>
      <c r="Q967" s="5" t="str">
        <f t="shared" si="175"/>
        <v xml:space="preserve"> </v>
      </c>
      <c r="R967" s="5" t="str">
        <f t="shared" si="176"/>
        <v/>
      </c>
      <c r="S967" s="5">
        <f t="shared" si="177"/>
        <v>0</v>
      </c>
      <c r="T967" s="5">
        <f t="shared" si="178"/>
        <v>0</v>
      </c>
      <c r="U967" s="3" t="str">
        <f t="shared" si="179"/>
        <v>INSERT INTO TB_APT (SANG, APT_NM, YR, SAEDAE, APT_NO) VALUES (' ',' ','','0','0');</v>
      </c>
      <c r="V967" s="6" t="e">
        <f t="shared" si="180"/>
        <v>#VALUE!</v>
      </c>
    </row>
    <row r="968" spans="16:22" ht="15" customHeight="1">
      <c r="P968" s="5" t="str">
        <f t="shared" si="174"/>
        <v xml:space="preserve"> </v>
      </c>
      <c r="Q968" s="5" t="str">
        <f t="shared" si="175"/>
        <v xml:space="preserve"> </v>
      </c>
      <c r="R968" s="5" t="str">
        <f t="shared" si="176"/>
        <v/>
      </c>
      <c r="S968" s="5">
        <f t="shared" si="177"/>
        <v>0</v>
      </c>
      <c r="T968" s="5">
        <f t="shared" si="178"/>
        <v>0</v>
      </c>
      <c r="U968" s="3" t="str">
        <f t="shared" si="179"/>
        <v>INSERT INTO TB_APT (SANG, APT_NM, YR, SAEDAE, APT_NO) VALUES (' ',' ','','0','0');</v>
      </c>
      <c r="V968" s="6" t="e">
        <f t="shared" si="180"/>
        <v>#VALUE!</v>
      </c>
    </row>
    <row r="969" spans="16:22" ht="15" customHeight="1">
      <c r="P969" s="5" t="str">
        <f t="shared" si="174"/>
        <v xml:space="preserve"> </v>
      </c>
      <c r="Q969" s="5" t="str">
        <f t="shared" si="175"/>
        <v xml:space="preserve"> </v>
      </c>
      <c r="R969" s="5" t="str">
        <f t="shared" si="176"/>
        <v/>
      </c>
      <c r="S969" s="5">
        <f t="shared" si="177"/>
        <v>0</v>
      </c>
      <c r="T969" s="5">
        <f t="shared" si="178"/>
        <v>0</v>
      </c>
      <c r="U969" s="3" t="str">
        <f t="shared" si="179"/>
        <v>INSERT INTO TB_APT (SANG, APT_NM, YR, SAEDAE, APT_NO) VALUES (' ',' ','','0','0');</v>
      </c>
      <c r="V969" s="6" t="e">
        <f t="shared" si="180"/>
        <v>#VALUE!</v>
      </c>
    </row>
    <row r="970" spans="16:22" ht="15" customHeight="1">
      <c r="P970" s="5" t="str">
        <f t="shared" si="174"/>
        <v xml:space="preserve"> </v>
      </c>
      <c r="Q970" s="5" t="str">
        <f t="shared" si="175"/>
        <v xml:space="preserve"> </v>
      </c>
      <c r="R970" s="5" t="str">
        <f t="shared" si="176"/>
        <v/>
      </c>
      <c r="S970" s="5">
        <f t="shared" si="177"/>
        <v>0</v>
      </c>
      <c r="T970" s="5">
        <f t="shared" si="178"/>
        <v>0</v>
      </c>
      <c r="U970" s="3" t="str">
        <f t="shared" si="179"/>
        <v>INSERT INTO TB_APT (SANG, APT_NM, YR, SAEDAE, APT_NO) VALUES (' ',' ','','0','0');</v>
      </c>
      <c r="V970" s="6" t="e">
        <f t="shared" si="180"/>
        <v>#VALUE!</v>
      </c>
    </row>
    <row r="971" spans="16:22" ht="15" customHeight="1">
      <c r="P971" s="5" t="str">
        <f t="shared" si="174"/>
        <v xml:space="preserve"> </v>
      </c>
      <c r="Q971" s="5" t="str">
        <f t="shared" si="175"/>
        <v xml:space="preserve"> </v>
      </c>
      <c r="R971" s="5" t="str">
        <f t="shared" si="176"/>
        <v/>
      </c>
      <c r="S971" s="5">
        <f t="shared" si="177"/>
        <v>0</v>
      </c>
      <c r="T971" s="5">
        <f t="shared" si="178"/>
        <v>0</v>
      </c>
      <c r="U971" s="3" t="str">
        <f t="shared" si="179"/>
        <v>INSERT INTO TB_APT (SANG, APT_NM, YR, SAEDAE, APT_NO) VALUES (' ',' ','','0','0');</v>
      </c>
      <c r="V971" s="6" t="e">
        <f t="shared" si="180"/>
        <v>#VALUE!</v>
      </c>
    </row>
    <row r="972" spans="16:22" ht="15" customHeight="1">
      <c r="P972" s="5" t="str">
        <f t="shared" si="174"/>
        <v xml:space="preserve"> </v>
      </c>
      <c r="Q972" s="5" t="str">
        <f t="shared" si="175"/>
        <v xml:space="preserve"> </v>
      </c>
      <c r="R972" s="5" t="str">
        <f t="shared" si="176"/>
        <v/>
      </c>
      <c r="S972" s="5">
        <f t="shared" si="177"/>
        <v>0</v>
      </c>
      <c r="T972" s="5">
        <f t="shared" si="178"/>
        <v>0</v>
      </c>
      <c r="U972" s="3" t="str">
        <f t="shared" si="179"/>
        <v>INSERT INTO TB_APT (SANG, APT_NM, YR, SAEDAE, APT_NO) VALUES (' ',' ','','0','0');</v>
      </c>
      <c r="V972" s="6" t="e">
        <f t="shared" si="180"/>
        <v>#VALUE!</v>
      </c>
    </row>
    <row r="973" spans="16:22" ht="15" customHeight="1">
      <c r="P973" s="5" t="str">
        <f t="shared" si="174"/>
        <v xml:space="preserve"> </v>
      </c>
      <c r="Q973" s="5" t="str">
        <f t="shared" si="175"/>
        <v xml:space="preserve"> </v>
      </c>
      <c r="R973" s="5" t="str">
        <f t="shared" si="176"/>
        <v/>
      </c>
      <c r="S973" s="5">
        <f t="shared" si="177"/>
        <v>0</v>
      </c>
      <c r="T973" s="5">
        <f t="shared" si="178"/>
        <v>0</v>
      </c>
      <c r="U973" s="3" t="str">
        <f t="shared" si="179"/>
        <v>INSERT INTO TB_APT (SANG, APT_NM, YR, SAEDAE, APT_NO) VALUES (' ',' ','','0','0');</v>
      </c>
      <c r="V973" s="6" t="e">
        <f t="shared" si="180"/>
        <v>#VALUE!</v>
      </c>
    </row>
    <row r="974" spans="16:22" ht="15" customHeight="1">
      <c r="P974" s="5" t="str">
        <f t="shared" si="174"/>
        <v xml:space="preserve"> </v>
      </c>
      <c r="Q974" s="5" t="str">
        <f t="shared" si="175"/>
        <v xml:space="preserve"> </v>
      </c>
      <c r="R974" s="5" t="str">
        <f t="shared" si="176"/>
        <v/>
      </c>
      <c r="S974" s="5">
        <f t="shared" si="177"/>
        <v>0</v>
      </c>
      <c r="T974" s="5">
        <f t="shared" si="178"/>
        <v>0</v>
      </c>
      <c r="U974" s="3" t="str">
        <f t="shared" si="179"/>
        <v>INSERT INTO TB_APT (SANG, APT_NM, YR, SAEDAE, APT_NO) VALUES (' ',' ','','0','0');</v>
      </c>
      <c r="V974" s="6" t="e">
        <f t="shared" si="180"/>
        <v>#VALUE!</v>
      </c>
    </row>
    <row r="975" spans="16:22" ht="15" customHeight="1">
      <c r="P975" s="5" t="str">
        <f t="shared" si="174"/>
        <v xml:space="preserve"> </v>
      </c>
      <c r="Q975" s="5" t="str">
        <f t="shared" si="175"/>
        <v xml:space="preserve"> </v>
      </c>
      <c r="R975" s="5" t="str">
        <f t="shared" si="176"/>
        <v/>
      </c>
      <c r="S975" s="5">
        <f t="shared" si="177"/>
        <v>0</v>
      </c>
      <c r="T975" s="5">
        <f t="shared" si="178"/>
        <v>0</v>
      </c>
      <c r="U975" s="3" t="str">
        <f t="shared" si="179"/>
        <v>INSERT INTO TB_APT (SANG, APT_NM, YR, SAEDAE, APT_NO) VALUES (' ',' ','','0','0');</v>
      </c>
      <c r="V975" s="6" t="e">
        <f t="shared" si="180"/>
        <v>#VALUE!</v>
      </c>
    </row>
    <row r="976" spans="16:22" ht="15" customHeight="1">
      <c r="P976" s="5" t="str">
        <f t="shared" si="174"/>
        <v xml:space="preserve"> </v>
      </c>
      <c r="Q976" s="5" t="str">
        <f t="shared" si="175"/>
        <v xml:space="preserve"> </v>
      </c>
      <c r="R976" s="5" t="str">
        <f t="shared" si="176"/>
        <v/>
      </c>
      <c r="S976" s="5">
        <f t="shared" si="177"/>
        <v>0</v>
      </c>
      <c r="T976" s="5">
        <f t="shared" si="178"/>
        <v>0</v>
      </c>
      <c r="U976" s="3" t="str">
        <f t="shared" si="179"/>
        <v>INSERT INTO TB_APT (SANG, APT_NM, YR, SAEDAE, APT_NO) VALUES (' ',' ','','0','0');</v>
      </c>
      <c r="V976" s="6" t="e">
        <f t="shared" si="180"/>
        <v>#VALUE!</v>
      </c>
    </row>
    <row r="977" spans="1:22" ht="15" customHeight="1">
      <c r="P977" s="5" t="str">
        <f t="shared" si="174"/>
        <v xml:space="preserve"> </v>
      </c>
      <c r="Q977" s="5" t="str">
        <f t="shared" si="175"/>
        <v xml:space="preserve"> </v>
      </c>
      <c r="R977" s="5" t="str">
        <f t="shared" si="176"/>
        <v/>
      </c>
      <c r="S977" s="5">
        <f t="shared" si="177"/>
        <v>0</v>
      </c>
      <c r="T977" s="5">
        <f t="shared" si="178"/>
        <v>0</v>
      </c>
      <c r="U977" s="3" t="str">
        <f t="shared" si="179"/>
        <v>INSERT INTO TB_APT (SANG, APT_NM, YR, SAEDAE, APT_NO) VALUES (' ',' ','','0','0');</v>
      </c>
      <c r="V977" s="6" t="e">
        <f t="shared" si="180"/>
        <v>#VALUE!</v>
      </c>
    </row>
    <row r="978" spans="1:22" ht="15" customHeight="1">
      <c r="P978" s="5" t="str">
        <f t="shared" si="174"/>
        <v xml:space="preserve"> </v>
      </c>
      <c r="Q978" s="5" t="str">
        <f t="shared" si="175"/>
        <v xml:space="preserve"> </v>
      </c>
      <c r="R978" s="5" t="str">
        <f t="shared" si="176"/>
        <v/>
      </c>
      <c r="S978" s="5">
        <f t="shared" si="177"/>
        <v>0</v>
      </c>
      <c r="T978" s="5">
        <f t="shared" si="178"/>
        <v>0</v>
      </c>
      <c r="U978" s="3" t="str">
        <f t="shared" si="179"/>
        <v>INSERT INTO TB_APT (SANG, APT_NM, YR, SAEDAE, APT_NO) VALUES (' ',' ','','0','0');</v>
      </c>
      <c r="V978" s="6" t="e">
        <f t="shared" si="180"/>
        <v>#VALUE!</v>
      </c>
    </row>
    <row r="979" spans="1:22" ht="15" customHeight="1">
      <c r="P979" s="5" t="str">
        <f t="shared" si="174"/>
        <v xml:space="preserve"> </v>
      </c>
      <c r="Q979" s="5" t="str">
        <f t="shared" si="175"/>
        <v xml:space="preserve"> </v>
      </c>
      <c r="R979" s="5" t="str">
        <f t="shared" si="176"/>
        <v/>
      </c>
      <c r="S979" s="5">
        <f t="shared" si="177"/>
        <v>0</v>
      </c>
      <c r="T979" s="5">
        <f t="shared" si="178"/>
        <v>0</v>
      </c>
      <c r="U979" s="3" t="str">
        <f t="shared" si="179"/>
        <v>INSERT INTO TB_APT (SANG, APT_NM, YR, SAEDAE, APT_NO) VALUES (' ',' ','','0','0');</v>
      </c>
      <c r="V979" s="6" t="e">
        <f t="shared" si="180"/>
        <v>#VALUE!</v>
      </c>
    </row>
    <row r="980" spans="1:22" ht="15" customHeight="1">
      <c r="P980" s="5" t="str">
        <f t="shared" si="174"/>
        <v xml:space="preserve"> </v>
      </c>
      <c r="Q980" s="5" t="str">
        <f t="shared" si="175"/>
        <v xml:space="preserve"> </v>
      </c>
      <c r="R980" s="5" t="str">
        <f t="shared" si="176"/>
        <v/>
      </c>
      <c r="S980" s="5">
        <f t="shared" si="177"/>
        <v>0</v>
      </c>
      <c r="T980" s="5">
        <f t="shared" si="178"/>
        <v>0</v>
      </c>
      <c r="U980" s="3" t="str">
        <f t="shared" si="179"/>
        <v>INSERT INTO TB_APT (SANG, APT_NM, YR, SAEDAE, APT_NO) VALUES (' ',' ','','0','0');</v>
      </c>
      <c r="V980" s="6" t="e">
        <f t="shared" si="180"/>
        <v>#VALUE!</v>
      </c>
    </row>
    <row r="981" spans="1:22" ht="15" customHeight="1">
      <c r="P981" s="5" t="str">
        <f t="shared" si="174"/>
        <v xml:space="preserve"> </v>
      </c>
      <c r="Q981" s="5" t="str">
        <f t="shared" si="175"/>
        <v xml:space="preserve"> </v>
      </c>
      <c r="R981" s="5" t="str">
        <f t="shared" si="176"/>
        <v/>
      </c>
      <c r="S981" s="5">
        <f t="shared" si="177"/>
        <v>0</v>
      </c>
      <c r="T981" s="5">
        <f t="shared" si="178"/>
        <v>0</v>
      </c>
      <c r="U981" s="3" t="str">
        <f t="shared" si="179"/>
        <v>INSERT INTO TB_APT (SANG, APT_NM, YR, SAEDAE, APT_NO) VALUES (' ',' ','','0','0');</v>
      </c>
      <c r="V981" s="6" t="e">
        <f t="shared" si="180"/>
        <v>#VALUE!</v>
      </c>
    </row>
    <row r="982" spans="1:22" ht="15" customHeight="1">
      <c r="P982" s="5" t="str">
        <f t="shared" si="174"/>
        <v xml:space="preserve"> </v>
      </c>
      <c r="Q982" s="5" t="str">
        <f t="shared" si="175"/>
        <v xml:space="preserve"> </v>
      </c>
      <c r="R982" s="5" t="str">
        <f t="shared" si="176"/>
        <v/>
      </c>
      <c r="S982" s="5">
        <f t="shared" si="177"/>
        <v>0</v>
      </c>
      <c r="T982" s="5">
        <f t="shared" si="178"/>
        <v>0</v>
      </c>
      <c r="U982" s="3" t="str">
        <f t="shared" si="179"/>
        <v>INSERT INTO TB_APT (SANG, APT_NM, YR, SAEDAE, APT_NO) VALUES (' ',' ','','0','0');</v>
      </c>
      <c r="V982" s="6" t="e">
        <f t="shared" si="180"/>
        <v>#VALUE!</v>
      </c>
    </row>
    <row r="983" spans="1:22" ht="15" customHeight="1">
      <c r="P983" s="5" t="str">
        <f t="shared" si="174"/>
        <v xml:space="preserve"> </v>
      </c>
      <c r="Q983" s="5" t="str">
        <f t="shared" si="175"/>
        <v xml:space="preserve"> </v>
      </c>
      <c r="R983" s="5" t="str">
        <f t="shared" si="176"/>
        <v/>
      </c>
      <c r="S983" s="5">
        <f t="shared" si="177"/>
        <v>0</v>
      </c>
      <c r="T983" s="5">
        <f t="shared" si="178"/>
        <v>0</v>
      </c>
      <c r="U983" s="3" t="str">
        <f t="shared" si="179"/>
        <v>INSERT INTO TB_APT (SANG, APT_NM, YR, SAEDAE, APT_NO) VALUES (' ',' ','','0','0');</v>
      </c>
      <c r="V983" s="6" t="e">
        <f t="shared" si="180"/>
        <v>#VALUE!</v>
      </c>
    </row>
    <row r="984" spans="1:22" ht="15" customHeight="1">
      <c r="P984" s="5" t="str">
        <f t="shared" si="174"/>
        <v xml:space="preserve"> </v>
      </c>
      <c r="Q984" s="5" t="str">
        <f t="shared" si="175"/>
        <v xml:space="preserve"> </v>
      </c>
      <c r="R984" s="5" t="str">
        <f t="shared" si="176"/>
        <v/>
      </c>
      <c r="S984" s="5">
        <f t="shared" si="177"/>
        <v>0</v>
      </c>
      <c r="T984" s="5">
        <f t="shared" si="178"/>
        <v>0</v>
      </c>
      <c r="U984" s="3" t="str">
        <f t="shared" si="179"/>
        <v>INSERT INTO TB_APT (SANG, APT_NM, YR, SAEDAE, APT_NO) VALUES (' ',' ','','0','0');</v>
      </c>
      <c r="V984" s="6" t="e">
        <f t="shared" si="180"/>
        <v>#VALUE!</v>
      </c>
    </row>
    <row r="985" spans="1:22" ht="15" customHeight="1">
      <c r="P985" s="5" t="str">
        <f t="shared" si="174"/>
        <v xml:space="preserve"> </v>
      </c>
      <c r="Q985" s="5" t="str">
        <f t="shared" si="175"/>
        <v xml:space="preserve"> </v>
      </c>
      <c r="R985" s="5" t="str">
        <f t="shared" si="176"/>
        <v/>
      </c>
      <c r="S985" s="5">
        <f t="shared" si="177"/>
        <v>0</v>
      </c>
      <c r="T985" s="5">
        <f t="shared" si="178"/>
        <v>0</v>
      </c>
      <c r="U985" s="3" t="str">
        <f t="shared" si="179"/>
        <v>INSERT INTO TB_APT (SANG, APT_NM, YR, SAEDAE, APT_NO) VALUES (' ',' ','','0','0');</v>
      </c>
      <c r="V985" s="6" t="e">
        <f t="shared" si="180"/>
        <v>#VALUE!</v>
      </c>
    </row>
    <row r="986" spans="1:22" ht="15" customHeight="1">
      <c r="A986" s="59"/>
      <c r="B986" s="59"/>
      <c r="C986" s="59"/>
      <c r="D986" s="59"/>
      <c r="E986" s="59"/>
      <c r="F986" s="59"/>
      <c r="G986" s="59"/>
      <c r="H986" s="59"/>
      <c r="I986" s="59"/>
      <c r="J986" s="59"/>
      <c r="K986" s="59"/>
      <c r="L986" s="59"/>
      <c r="M986" s="59"/>
      <c r="N986" s="59"/>
      <c r="P986" s="5" t="str">
        <f t="shared" si="174"/>
        <v xml:space="preserve"> </v>
      </c>
      <c r="Q986" s="5" t="str">
        <f t="shared" si="175"/>
        <v xml:space="preserve"> </v>
      </c>
      <c r="R986" s="5" t="str">
        <f t="shared" si="176"/>
        <v/>
      </c>
      <c r="S986" s="5">
        <f t="shared" si="177"/>
        <v>0</v>
      </c>
      <c r="T986" s="5">
        <f t="shared" si="178"/>
        <v>0</v>
      </c>
      <c r="U986" s="3" t="str">
        <f t="shared" si="179"/>
        <v>INSERT INTO TB_APT (SANG, APT_NM, YR, SAEDAE, APT_NO) VALUES (' ',' ','','0','0');</v>
      </c>
      <c r="V986" s="6" t="e">
        <f t="shared" si="180"/>
        <v>#VALUE!</v>
      </c>
    </row>
    <row r="987" spans="1:22" ht="15" customHeight="1">
      <c r="P987" s="5" t="str">
        <f t="shared" si="174"/>
        <v xml:space="preserve"> </v>
      </c>
      <c r="Q987" s="5" t="str">
        <f t="shared" si="175"/>
        <v xml:space="preserve"> </v>
      </c>
      <c r="R987" s="5" t="str">
        <f t="shared" si="176"/>
        <v/>
      </c>
      <c r="S987" s="5">
        <f t="shared" si="177"/>
        <v>0</v>
      </c>
      <c r="T987" s="5">
        <f t="shared" si="178"/>
        <v>0</v>
      </c>
      <c r="U987" s="3" t="str">
        <f t="shared" si="179"/>
        <v>INSERT INTO TB_APT (SANG, APT_NM, YR, SAEDAE, APT_NO) VALUES (' ',' ','','0','0');</v>
      </c>
      <c r="V987" s="6" t="e">
        <f t="shared" si="180"/>
        <v>#VALUE!</v>
      </c>
    </row>
    <row r="988" spans="1:22" ht="15" customHeight="1">
      <c r="P988" s="5" t="str">
        <f t="shared" si="174"/>
        <v xml:space="preserve"> </v>
      </c>
      <c r="Q988" s="5" t="str">
        <f t="shared" si="175"/>
        <v xml:space="preserve"> </v>
      </c>
      <c r="R988" s="5" t="str">
        <f t="shared" si="176"/>
        <v/>
      </c>
      <c r="S988" s="5">
        <f t="shared" si="177"/>
        <v>0</v>
      </c>
      <c r="T988" s="5">
        <f t="shared" si="178"/>
        <v>0</v>
      </c>
      <c r="U988" s="3" t="str">
        <f t="shared" si="179"/>
        <v>INSERT INTO TB_APT (SANG, APT_NM, YR, SAEDAE, APT_NO) VALUES (' ',' ','','0','0');</v>
      </c>
      <c r="V988" s="6" t="e">
        <f t="shared" si="180"/>
        <v>#VALUE!</v>
      </c>
    </row>
    <row r="989" spans="1:22" ht="15" customHeight="1">
      <c r="P989" s="5" t="str">
        <f t="shared" si="174"/>
        <v xml:space="preserve"> </v>
      </c>
      <c r="Q989" s="5" t="str">
        <f t="shared" si="175"/>
        <v xml:space="preserve"> </v>
      </c>
      <c r="R989" s="5" t="str">
        <f t="shared" si="176"/>
        <v/>
      </c>
      <c r="S989" s="5">
        <f t="shared" si="177"/>
        <v>0</v>
      </c>
      <c r="T989" s="5">
        <f t="shared" si="178"/>
        <v>0</v>
      </c>
      <c r="U989" s="3" t="str">
        <f t="shared" si="179"/>
        <v>INSERT INTO TB_APT (SANG, APT_NM, YR, SAEDAE, APT_NO) VALUES (' ',' ','','0','0');</v>
      </c>
      <c r="V989" s="6" t="e">
        <f t="shared" si="180"/>
        <v>#VALUE!</v>
      </c>
    </row>
    <row r="990" spans="1:22" ht="15" customHeight="1">
      <c r="P990" s="5" t="str">
        <f t="shared" si="174"/>
        <v xml:space="preserve"> </v>
      </c>
      <c r="Q990" s="5" t="str">
        <f t="shared" si="175"/>
        <v xml:space="preserve"> </v>
      </c>
      <c r="R990" s="5" t="str">
        <f t="shared" si="176"/>
        <v/>
      </c>
      <c r="S990" s="5">
        <f t="shared" si="177"/>
        <v>0</v>
      </c>
      <c r="T990" s="5">
        <f t="shared" si="178"/>
        <v>0</v>
      </c>
      <c r="U990" s="3" t="str">
        <f t="shared" si="179"/>
        <v>INSERT INTO TB_APT (SANG, APT_NM, YR, SAEDAE, APT_NO) VALUES (' ',' ','','0','0');</v>
      </c>
      <c r="V990" s="6" t="e">
        <f t="shared" si="180"/>
        <v>#VALUE!</v>
      </c>
    </row>
    <row r="991" spans="1:22" ht="15" customHeight="1">
      <c r="P991" s="5" t="str">
        <f t="shared" si="174"/>
        <v xml:space="preserve"> </v>
      </c>
      <c r="Q991" s="5" t="str">
        <f t="shared" si="175"/>
        <v xml:space="preserve"> </v>
      </c>
      <c r="R991" s="5" t="str">
        <f t="shared" si="176"/>
        <v/>
      </c>
      <c r="S991" s="5">
        <f t="shared" si="177"/>
        <v>0</v>
      </c>
      <c r="T991" s="5">
        <f t="shared" si="178"/>
        <v>0</v>
      </c>
      <c r="U991" s="3" t="str">
        <f t="shared" si="179"/>
        <v>INSERT INTO TB_APT (SANG, APT_NM, YR, SAEDAE, APT_NO) VALUES (' ',' ','','0','0');</v>
      </c>
      <c r="V991" s="6" t="e">
        <f t="shared" si="180"/>
        <v>#VALUE!</v>
      </c>
    </row>
    <row r="992" spans="1:22" ht="15" customHeight="1">
      <c r="P992" s="5" t="str">
        <f t="shared" si="174"/>
        <v xml:space="preserve"> </v>
      </c>
      <c r="Q992" s="5" t="str">
        <f t="shared" si="175"/>
        <v xml:space="preserve"> </v>
      </c>
      <c r="R992" s="5" t="str">
        <f t="shared" si="176"/>
        <v/>
      </c>
      <c r="S992" s="5">
        <f t="shared" si="177"/>
        <v>0</v>
      </c>
      <c r="T992" s="5">
        <f t="shared" si="178"/>
        <v>0</v>
      </c>
      <c r="U992" s="3" t="str">
        <f t="shared" si="179"/>
        <v>INSERT INTO TB_APT (SANG, APT_NM, YR, SAEDAE, APT_NO) VALUES (' ',' ','','0','0');</v>
      </c>
      <c r="V992" s="6" t="e">
        <f t="shared" si="180"/>
        <v>#VALUE!</v>
      </c>
    </row>
    <row r="993" spans="16:22" ht="15" customHeight="1">
      <c r="P993" s="5" t="str">
        <f t="shared" si="174"/>
        <v xml:space="preserve"> </v>
      </c>
      <c r="Q993" s="5" t="str">
        <f t="shared" si="175"/>
        <v xml:space="preserve"> </v>
      </c>
      <c r="R993" s="5" t="str">
        <f t="shared" si="176"/>
        <v/>
      </c>
      <c r="S993" s="5">
        <f t="shared" si="177"/>
        <v>0</v>
      </c>
      <c r="T993" s="5">
        <f t="shared" si="178"/>
        <v>0</v>
      </c>
      <c r="U993" s="3" t="str">
        <f t="shared" si="179"/>
        <v>INSERT INTO TB_APT (SANG, APT_NM, YR, SAEDAE, APT_NO) VALUES (' ',' ','','0','0');</v>
      </c>
      <c r="V993" s="6" t="e">
        <f t="shared" si="180"/>
        <v>#VALUE!</v>
      </c>
    </row>
    <row r="994" spans="16:22" ht="15" customHeight="1">
      <c r="P994" s="5" t="str">
        <f t="shared" si="174"/>
        <v xml:space="preserve"> </v>
      </c>
      <c r="Q994" s="5" t="str">
        <f t="shared" si="175"/>
        <v xml:space="preserve"> </v>
      </c>
      <c r="R994" s="5" t="str">
        <f t="shared" si="176"/>
        <v/>
      </c>
      <c r="S994" s="5">
        <f t="shared" si="177"/>
        <v>0</v>
      </c>
      <c r="T994" s="5">
        <f t="shared" si="178"/>
        <v>0</v>
      </c>
      <c r="U994" s="3" t="str">
        <f t="shared" si="179"/>
        <v>INSERT INTO TB_APT (SANG, APT_NM, YR, SAEDAE, APT_NO) VALUES (' ',' ','','0','0');</v>
      </c>
      <c r="V994" s="6" t="e">
        <f t="shared" si="180"/>
        <v>#VALUE!</v>
      </c>
    </row>
    <row r="995" spans="16:22" ht="15" customHeight="1">
      <c r="P995" s="5" t="str">
        <f t="shared" si="174"/>
        <v xml:space="preserve"> </v>
      </c>
      <c r="Q995" s="5" t="str">
        <f t="shared" si="175"/>
        <v xml:space="preserve"> </v>
      </c>
      <c r="R995" s="5" t="str">
        <f t="shared" si="176"/>
        <v/>
      </c>
      <c r="S995" s="5">
        <f t="shared" si="177"/>
        <v>0</v>
      </c>
      <c r="T995" s="5">
        <f t="shared" si="178"/>
        <v>0</v>
      </c>
      <c r="U995" s="3" t="str">
        <f t="shared" si="179"/>
        <v>INSERT INTO TB_APT (SANG, APT_NM, YR, SAEDAE, APT_NO) VALUES (' ',' ','','0','0');</v>
      </c>
      <c r="V995" s="6" t="e">
        <f t="shared" si="180"/>
        <v>#VALUE!</v>
      </c>
    </row>
    <row r="996" spans="16:22" ht="15" customHeight="1">
      <c r="P996" s="5" t="str">
        <f t="shared" si="174"/>
        <v xml:space="preserve"> </v>
      </c>
      <c r="Q996" s="5" t="str">
        <f t="shared" si="175"/>
        <v xml:space="preserve"> </v>
      </c>
      <c r="R996" s="5" t="str">
        <f t="shared" si="176"/>
        <v/>
      </c>
      <c r="S996" s="5">
        <f t="shared" si="177"/>
        <v>0</v>
      </c>
      <c r="T996" s="5">
        <f t="shared" si="178"/>
        <v>0</v>
      </c>
      <c r="U996" s="3" t="str">
        <f t="shared" si="179"/>
        <v>INSERT INTO TB_APT (SANG, APT_NM, YR, SAEDAE, APT_NO) VALUES (' ',' ','','0','0');</v>
      </c>
      <c r="V996" s="6" t="e">
        <f t="shared" si="180"/>
        <v>#VALUE!</v>
      </c>
    </row>
    <row r="997" spans="16:22" ht="15" customHeight="1">
      <c r="P997" s="5" t="str">
        <f t="shared" si="174"/>
        <v xml:space="preserve"> </v>
      </c>
      <c r="Q997" s="5" t="str">
        <f t="shared" si="175"/>
        <v xml:space="preserve"> </v>
      </c>
      <c r="R997" s="5" t="str">
        <f t="shared" si="176"/>
        <v/>
      </c>
      <c r="S997" s="5">
        <f t="shared" si="177"/>
        <v>0</v>
      </c>
      <c r="T997" s="5">
        <f t="shared" si="178"/>
        <v>0</v>
      </c>
      <c r="U997" s="3" t="str">
        <f t="shared" si="179"/>
        <v>INSERT INTO TB_APT (SANG, APT_NM, YR, SAEDAE, APT_NO) VALUES (' ',' ','','0','0');</v>
      </c>
      <c r="V997" s="6" t="e">
        <f t="shared" si="180"/>
        <v>#VALUE!</v>
      </c>
    </row>
    <row r="998" spans="16:22" ht="15" customHeight="1">
      <c r="P998" s="5" t="str">
        <f t="shared" si="174"/>
        <v xml:space="preserve"> </v>
      </c>
      <c r="Q998" s="5" t="str">
        <f t="shared" si="175"/>
        <v xml:space="preserve"> </v>
      </c>
      <c r="R998" s="5" t="str">
        <f t="shared" si="176"/>
        <v/>
      </c>
      <c r="S998" s="5">
        <f t="shared" si="177"/>
        <v>0</v>
      </c>
      <c r="T998" s="5">
        <f t="shared" si="178"/>
        <v>0</v>
      </c>
      <c r="U998" s="3" t="str">
        <f t="shared" si="179"/>
        <v>INSERT INTO TB_APT (SANG, APT_NM, YR, SAEDAE, APT_NO) VALUES (' ',' ','','0','0');</v>
      </c>
      <c r="V998" s="6" t="e">
        <f t="shared" si="180"/>
        <v>#VALUE!</v>
      </c>
    </row>
    <row r="999" spans="16:22" ht="15" customHeight="1">
      <c r="P999" s="5" t="str">
        <f t="shared" si="174"/>
        <v xml:space="preserve"> </v>
      </c>
      <c r="Q999" s="5" t="str">
        <f t="shared" si="175"/>
        <v xml:space="preserve"> </v>
      </c>
      <c r="R999" s="5" t="str">
        <f t="shared" si="176"/>
        <v/>
      </c>
      <c r="S999" s="5">
        <f t="shared" si="177"/>
        <v>0</v>
      </c>
      <c r="T999" s="5">
        <f t="shared" si="178"/>
        <v>0</v>
      </c>
      <c r="U999" s="3" t="str">
        <f t="shared" si="179"/>
        <v>INSERT INTO TB_APT (SANG, APT_NM, YR, SAEDAE, APT_NO) VALUES (' ',' ','','0','0');</v>
      </c>
      <c r="V999" s="6" t="e">
        <f t="shared" si="180"/>
        <v>#VALUE!</v>
      </c>
    </row>
    <row r="1000" spans="16:22" ht="15" customHeight="1">
      <c r="P1000" s="5" t="str">
        <f t="shared" si="174"/>
        <v xml:space="preserve"> </v>
      </c>
      <c r="Q1000" s="5" t="str">
        <f t="shared" si="175"/>
        <v xml:space="preserve"> </v>
      </c>
      <c r="R1000" s="5" t="str">
        <f t="shared" si="176"/>
        <v/>
      </c>
      <c r="S1000" s="5">
        <f t="shared" si="177"/>
        <v>0</v>
      </c>
      <c r="T1000" s="5">
        <f t="shared" si="178"/>
        <v>0</v>
      </c>
      <c r="U1000" s="3" t="str">
        <f t="shared" si="179"/>
        <v>INSERT INTO TB_APT (SANG, APT_NM, YR, SAEDAE, APT_NO) VALUES (' ',' ','','0','0');</v>
      </c>
      <c r="V1000" s="6" t="e">
        <f t="shared" si="180"/>
        <v>#VALUE!</v>
      </c>
    </row>
    <row r="1001" spans="16:22" ht="15" customHeight="1">
      <c r="P1001" s="5" t="str">
        <f t="shared" si="174"/>
        <v xml:space="preserve"> </v>
      </c>
      <c r="Q1001" s="5" t="str">
        <f t="shared" si="175"/>
        <v xml:space="preserve"> </v>
      </c>
      <c r="R1001" s="5" t="str">
        <f t="shared" si="176"/>
        <v/>
      </c>
      <c r="S1001" s="5">
        <f t="shared" si="177"/>
        <v>0</v>
      </c>
      <c r="T1001" s="5">
        <f t="shared" si="178"/>
        <v>0</v>
      </c>
      <c r="U1001" s="3" t="str">
        <f t="shared" si="179"/>
        <v>INSERT INTO TB_APT (SANG, APT_NM, YR, SAEDAE, APT_NO) VALUES (' ',' ','','0','0');</v>
      </c>
      <c r="V1001" s="6" t="e">
        <f t="shared" si="180"/>
        <v>#VALUE!</v>
      </c>
    </row>
    <row r="1002" spans="16:22" ht="15" customHeight="1">
      <c r="P1002" s="5" t="str">
        <f t="shared" si="174"/>
        <v xml:space="preserve"> </v>
      </c>
      <c r="Q1002" s="5" t="str">
        <f t="shared" si="175"/>
        <v xml:space="preserve"> </v>
      </c>
      <c r="R1002" s="5" t="str">
        <f t="shared" si="176"/>
        <v/>
      </c>
      <c r="S1002" s="5">
        <f t="shared" si="177"/>
        <v>0</v>
      </c>
      <c r="T1002" s="5">
        <f t="shared" si="178"/>
        <v>0</v>
      </c>
      <c r="U1002" s="3" t="str">
        <f t="shared" si="179"/>
        <v>INSERT INTO TB_APT (SANG, APT_NM, YR, SAEDAE, APT_NO) VALUES (' ',' ','','0','0');</v>
      </c>
      <c r="V1002" s="6" t="e">
        <f t="shared" si="180"/>
        <v>#VALUE!</v>
      </c>
    </row>
    <row r="1003" spans="16:22" ht="15" customHeight="1">
      <c r="P1003" s="5" t="str">
        <f t="shared" si="174"/>
        <v xml:space="preserve"> </v>
      </c>
      <c r="Q1003" s="5" t="str">
        <f t="shared" si="175"/>
        <v xml:space="preserve"> </v>
      </c>
      <c r="R1003" s="5" t="str">
        <f t="shared" si="176"/>
        <v/>
      </c>
      <c r="S1003" s="5">
        <f t="shared" si="177"/>
        <v>0</v>
      </c>
      <c r="T1003" s="5">
        <f t="shared" si="178"/>
        <v>0</v>
      </c>
      <c r="U1003" s="3" t="str">
        <f t="shared" si="179"/>
        <v>INSERT INTO TB_APT (SANG, APT_NM, YR, SAEDAE, APT_NO) VALUES (' ',' ','','0','0');</v>
      </c>
      <c r="V1003" s="6" t="e">
        <f t="shared" si="180"/>
        <v>#VALUE!</v>
      </c>
    </row>
    <row r="1004" spans="16:22" ht="15" customHeight="1">
      <c r="P1004" s="5" t="str">
        <f t="shared" si="174"/>
        <v xml:space="preserve"> </v>
      </c>
      <c r="Q1004" s="5" t="str">
        <f t="shared" si="175"/>
        <v xml:space="preserve"> </v>
      </c>
      <c r="R1004" s="5" t="str">
        <f t="shared" si="176"/>
        <v/>
      </c>
      <c r="S1004" s="5">
        <f t="shared" si="177"/>
        <v>0</v>
      </c>
      <c r="T1004" s="5">
        <f t="shared" si="178"/>
        <v>0</v>
      </c>
      <c r="U1004" s="3" t="str">
        <f t="shared" si="179"/>
        <v>INSERT INTO TB_APT (SANG, APT_NM, YR, SAEDAE, APT_NO) VALUES (' ',' ','','0','0');</v>
      </c>
      <c r="V1004" s="6" t="e">
        <f t="shared" si="180"/>
        <v>#VALUE!</v>
      </c>
    </row>
    <row r="1005" spans="16:22" ht="15" customHeight="1">
      <c r="P1005" s="5" t="str">
        <f t="shared" si="174"/>
        <v xml:space="preserve"> </v>
      </c>
      <c r="Q1005" s="5" t="str">
        <f t="shared" si="175"/>
        <v xml:space="preserve"> </v>
      </c>
      <c r="R1005" s="5" t="str">
        <f t="shared" si="176"/>
        <v/>
      </c>
      <c r="S1005" s="5">
        <f t="shared" si="177"/>
        <v>0</v>
      </c>
      <c r="T1005" s="5">
        <f t="shared" si="178"/>
        <v>0</v>
      </c>
      <c r="U1005" s="3" t="str">
        <f t="shared" si="179"/>
        <v>INSERT INTO TB_APT (SANG, APT_NM, YR, SAEDAE, APT_NO) VALUES (' ',' ','','0','0');</v>
      </c>
      <c r="V1005" s="6" t="e">
        <f t="shared" si="180"/>
        <v>#VALUE!</v>
      </c>
    </row>
    <row r="1006" spans="16:22" ht="15" customHeight="1">
      <c r="P1006" s="5" t="str">
        <f t="shared" si="174"/>
        <v xml:space="preserve"> </v>
      </c>
      <c r="Q1006" s="5" t="str">
        <f t="shared" si="175"/>
        <v xml:space="preserve"> </v>
      </c>
      <c r="R1006" s="5" t="str">
        <f t="shared" si="176"/>
        <v/>
      </c>
      <c r="S1006" s="5">
        <f t="shared" si="177"/>
        <v>0</v>
      </c>
      <c r="T1006" s="5">
        <f t="shared" si="178"/>
        <v>0</v>
      </c>
      <c r="U1006" s="3" t="str">
        <f t="shared" si="179"/>
        <v>INSERT INTO TB_APT (SANG, APT_NM, YR, SAEDAE, APT_NO) VALUES (' ',' ','','0','0');</v>
      </c>
      <c r="V1006" s="6" t="e">
        <f t="shared" si="180"/>
        <v>#VALUE!</v>
      </c>
    </row>
    <row r="1007" spans="16:22" ht="15" customHeight="1">
      <c r="P1007" s="5" t="str">
        <f t="shared" si="174"/>
        <v xml:space="preserve"> </v>
      </c>
      <c r="Q1007" s="5" t="str">
        <f t="shared" si="175"/>
        <v xml:space="preserve"> </v>
      </c>
      <c r="R1007" s="5" t="str">
        <f t="shared" si="176"/>
        <v/>
      </c>
      <c r="S1007" s="5">
        <f t="shared" si="177"/>
        <v>0</v>
      </c>
      <c r="T1007" s="5">
        <f t="shared" si="178"/>
        <v>0</v>
      </c>
      <c r="U1007" s="3" t="str">
        <f t="shared" si="179"/>
        <v>INSERT INTO TB_APT (SANG, APT_NM, YR, SAEDAE, APT_NO) VALUES (' ',' ','','0','0');</v>
      </c>
      <c r="V1007" s="6" t="e">
        <f t="shared" si="180"/>
        <v>#VALUE!</v>
      </c>
    </row>
    <row r="1008" spans="16:22" ht="15" customHeight="1">
      <c r="P1008" s="5" t="str">
        <f t="shared" ref="P1008:P1071" si="181">CONCATENATE(C1008, " ", D1008)</f>
        <v xml:space="preserve"> </v>
      </c>
      <c r="Q1008" s="5" t="str">
        <f t="shared" ref="Q1008:Q1071" si="182">CONCATENATE(E1008," ",F1008)</f>
        <v xml:space="preserve"> </v>
      </c>
      <c r="R1008" s="5" t="str">
        <f t="shared" ref="R1008:R1071" si="183">LEFT(I1008,4)</f>
        <v/>
      </c>
      <c r="S1008" s="5">
        <f t="shared" ref="S1008:S1071" si="184">G1008</f>
        <v>0</v>
      </c>
      <c r="T1008" s="5">
        <f t="shared" ref="T1008:T1071" si="185">A1008</f>
        <v>0</v>
      </c>
      <c r="U1008" s="3" t="str">
        <f t="shared" ref="U1008:U1071" si="186">CONCATENATE("INSERT INTO TB_APT (SANG, APT_NM, YR, SAEDAE, APT_NO) VALUES (",  "'",P1008, "','",Q1008,"','",R1008,"','", S1008, "','",T1008, "');")</f>
        <v>INSERT INTO TB_APT (SANG, APT_NM, YR, SAEDAE, APT_NO) VALUES (' ',' ','','0','0');</v>
      </c>
      <c r="V1008" s="6" t="e">
        <f t="shared" ref="V1008:V1071" si="187">CONCATENATE("INSERT INTO TB_APT_PRICE (BATCH_YN, WRK_DT, APT_NM, PYUNG, DONG_FLO,  M_PRICE, J_PRICE ,APT_NO)VALUES ('Y', sysdate,'",Q1008,"','",IF(K1008="",ROUND((LEFT(J1008,3)/3.3),2),K1008), "','", IF(L1008="","J", L1008), "','", IF(N1008="", 0,N1008 ), "','", IF(M1008="", 0,M1008 ), "','", T1008,  "');")</f>
        <v>#VALUE!</v>
      </c>
    </row>
    <row r="1009" spans="1:22" ht="15" customHeight="1">
      <c r="P1009" s="5" t="str">
        <f t="shared" si="181"/>
        <v xml:space="preserve"> </v>
      </c>
      <c r="Q1009" s="5" t="str">
        <f t="shared" si="182"/>
        <v xml:space="preserve"> </v>
      </c>
      <c r="R1009" s="5" t="str">
        <f t="shared" si="183"/>
        <v/>
      </c>
      <c r="S1009" s="5">
        <f t="shared" si="184"/>
        <v>0</v>
      </c>
      <c r="T1009" s="5">
        <f t="shared" si="185"/>
        <v>0</v>
      </c>
      <c r="U1009" s="3" t="str">
        <f t="shared" si="186"/>
        <v>INSERT INTO TB_APT (SANG, APT_NM, YR, SAEDAE, APT_NO) VALUES (' ',' ','','0','0');</v>
      </c>
      <c r="V1009" s="6" t="e">
        <f t="shared" si="187"/>
        <v>#VALUE!</v>
      </c>
    </row>
    <row r="1010" spans="1:22" ht="15" customHeight="1">
      <c r="P1010" s="5" t="str">
        <f t="shared" si="181"/>
        <v xml:space="preserve"> </v>
      </c>
      <c r="Q1010" s="5" t="str">
        <f t="shared" si="182"/>
        <v xml:space="preserve"> </v>
      </c>
      <c r="R1010" s="5" t="str">
        <f t="shared" si="183"/>
        <v/>
      </c>
      <c r="S1010" s="5">
        <f t="shared" si="184"/>
        <v>0</v>
      </c>
      <c r="T1010" s="5">
        <f t="shared" si="185"/>
        <v>0</v>
      </c>
      <c r="U1010" s="3" t="str">
        <f t="shared" si="186"/>
        <v>INSERT INTO TB_APT (SANG, APT_NM, YR, SAEDAE, APT_NO) VALUES (' ',' ','','0','0');</v>
      </c>
      <c r="V1010" s="6" t="e">
        <f t="shared" si="187"/>
        <v>#VALUE!</v>
      </c>
    </row>
    <row r="1011" spans="1:22" ht="15" customHeight="1">
      <c r="P1011" s="5" t="str">
        <f t="shared" si="181"/>
        <v xml:space="preserve"> </v>
      </c>
      <c r="Q1011" s="5" t="str">
        <f t="shared" si="182"/>
        <v xml:space="preserve"> </v>
      </c>
      <c r="R1011" s="5" t="str">
        <f t="shared" si="183"/>
        <v/>
      </c>
      <c r="S1011" s="5">
        <f t="shared" si="184"/>
        <v>0</v>
      </c>
      <c r="T1011" s="5">
        <f t="shared" si="185"/>
        <v>0</v>
      </c>
      <c r="U1011" s="3" t="str">
        <f t="shared" si="186"/>
        <v>INSERT INTO TB_APT (SANG, APT_NM, YR, SAEDAE, APT_NO) VALUES (' ',' ','','0','0');</v>
      </c>
      <c r="V1011" s="6" t="e">
        <f t="shared" si="187"/>
        <v>#VALUE!</v>
      </c>
    </row>
    <row r="1012" spans="1:22" ht="15" customHeight="1">
      <c r="P1012" s="5" t="str">
        <f t="shared" si="181"/>
        <v xml:space="preserve"> </v>
      </c>
      <c r="Q1012" s="5" t="str">
        <f t="shared" si="182"/>
        <v xml:space="preserve"> </v>
      </c>
      <c r="R1012" s="5" t="str">
        <f t="shared" si="183"/>
        <v/>
      </c>
      <c r="S1012" s="5">
        <f t="shared" si="184"/>
        <v>0</v>
      </c>
      <c r="T1012" s="5">
        <f t="shared" si="185"/>
        <v>0</v>
      </c>
      <c r="U1012" s="3" t="str">
        <f t="shared" si="186"/>
        <v>INSERT INTO TB_APT (SANG, APT_NM, YR, SAEDAE, APT_NO) VALUES (' ',' ','','0','0');</v>
      </c>
      <c r="V1012" s="6" t="e">
        <f t="shared" si="187"/>
        <v>#VALUE!</v>
      </c>
    </row>
    <row r="1013" spans="1:22" ht="15" customHeight="1">
      <c r="P1013" s="5" t="str">
        <f t="shared" si="181"/>
        <v xml:space="preserve"> </v>
      </c>
      <c r="Q1013" s="5" t="str">
        <f t="shared" si="182"/>
        <v xml:space="preserve"> </v>
      </c>
      <c r="R1013" s="5" t="str">
        <f t="shared" si="183"/>
        <v/>
      </c>
      <c r="S1013" s="5">
        <f t="shared" si="184"/>
        <v>0</v>
      </c>
      <c r="T1013" s="5">
        <f t="shared" si="185"/>
        <v>0</v>
      </c>
      <c r="U1013" s="3" t="str">
        <f t="shared" si="186"/>
        <v>INSERT INTO TB_APT (SANG, APT_NM, YR, SAEDAE, APT_NO) VALUES (' ',' ','','0','0');</v>
      </c>
      <c r="V1013" s="6" t="e">
        <f t="shared" si="187"/>
        <v>#VALUE!</v>
      </c>
    </row>
    <row r="1014" spans="1:22" ht="15" customHeight="1">
      <c r="P1014" s="5" t="str">
        <f t="shared" si="181"/>
        <v xml:space="preserve"> </v>
      </c>
      <c r="Q1014" s="5" t="str">
        <f t="shared" si="182"/>
        <v xml:space="preserve"> </v>
      </c>
      <c r="R1014" s="5" t="str">
        <f t="shared" si="183"/>
        <v/>
      </c>
      <c r="S1014" s="5">
        <f t="shared" si="184"/>
        <v>0</v>
      </c>
      <c r="T1014" s="5">
        <f t="shared" si="185"/>
        <v>0</v>
      </c>
      <c r="U1014" s="3" t="str">
        <f t="shared" si="186"/>
        <v>INSERT INTO TB_APT (SANG, APT_NM, YR, SAEDAE, APT_NO) VALUES (' ',' ','','0','0');</v>
      </c>
      <c r="V1014" s="6" t="e">
        <f t="shared" si="187"/>
        <v>#VALUE!</v>
      </c>
    </row>
    <row r="1015" spans="1:22" ht="15" customHeight="1">
      <c r="P1015" s="5" t="str">
        <f t="shared" si="181"/>
        <v xml:space="preserve"> </v>
      </c>
      <c r="Q1015" s="5" t="str">
        <f t="shared" si="182"/>
        <v xml:space="preserve"> </v>
      </c>
      <c r="R1015" s="5" t="str">
        <f t="shared" si="183"/>
        <v/>
      </c>
      <c r="S1015" s="5">
        <f t="shared" si="184"/>
        <v>0</v>
      </c>
      <c r="T1015" s="5">
        <f t="shared" si="185"/>
        <v>0</v>
      </c>
      <c r="U1015" s="3" t="str">
        <f t="shared" si="186"/>
        <v>INSERT INTO TB_APT (SANG, APT_NM, YR, SAEDAE, APT_NO) VALUES (' ',' ','','0','0');</v>
      </c>
      <c r="V1015" s="6" t="e">
        <f t="shared" si="187"/>
        <v>#VALUE!</v>
      </c>
    </row>
    <row r="1016" spans="1:22" ht="15" customHeight="1">
      <c r="P1016" s="5" t="str">
        <f t="shared" si="181"/>
        <v xml:space="preserve"> </v>
      </c>
      <c r="Q1016" s="5" t="str">
        <f t="shared" si="182"/>
        <v xml:space="preserve"> </v>
      </c>
      <c r="R1016" s="5" t="str">
        <f t="shared" si="183"/>
        <v/>
      </c>
      <c r="S1016" s="5">
        <f t="shared" si="184"/>
        <v>0</v>
      </c>
      <c r="T1016" s="5">
        <f t="shared" si="185"/>
        <v>0</v>
      </c>
      <c r="U1016" s="3" t="str">
        <f t="shared" si="186"/>
        <v>INSERT INTO TB_APT (SANG, APT_NM, YR, SAEDAE, APT_NO) VALUES (' ',' ','','0','0');</v>
      </c>
      <c r="V1016" s="6" t="e">
        <f t="shared" si="187"/>
        <v>#VALUE!</v>
      </c>
    </row>
    <row r="1017" spans="1:22" ht="15" customHeight="1">
      <c r="P1017" s="5" t="str">
        <f t="shared" si="181"/>
        <v xml:space="preserve"> </v>
      </c>
      <c r="Q1017" s="5" t="str">
        <f t="shared" si="182"/>
        <v xml:space="preserve"> </v>
      </c>
      <c r="R1017" s="5" t="str">
        <f t="shared" si="183"/>
        <v/>
      </c>
      <c r="S1017" s="5">
        <f t="shared" si="184"/>
        <v>0</v>
      </c>
      <c r="T1017" s="5">
        <f t="shared" si="185"/>
        <v>0</v>
      </c>
      <c r="U1017" s="3" t="str">
        <f t="shared" si="186"/>
        <v>INSERT INTO TB_APT (SANG, APT_NM, YR, SAEDAE, APT_NO) VALUES (' ',' ','','0','0');</v>
      </c>
      <c r="V1017" s="6" t="e">
        <f t="shared" si="187"/>
        <v>#VALUE!</v>
      </c>
    </row>
    <row r="1018" spans="1:22" ht="15" customHeight="1">
      <c r="A1018" s="59"/>
      <c r="B1018" s="59"/>
      <c r="C1018" s="59"/>
      <c r="D1018" s="59"/>
      <c r="E1018" s="59"/>
      <c r="F1018" s="59"/>
      <c r="G1018" s="59"/>
      <c r="H1018" s="59"/>
      <c r="I1018" s="59"/>
      <c r="J1018" s="59"/>
      <c r="K1018" s="59"/>
      <c r="L1018" s="59"/>
      <c r="M1018" s="59"/>
      <c r="N1018" s="59"/>
      <c r="P1018" s="5" t="str">
        <f t="shared" si="181"/>
        <v xml:space="preserve"> </v>
      </c>
      <c r="Q1018" s="5" t="str">
        <f t="shared" si="182"/>
        <v xml:space="preserve"> </v>
      </c>
      <c r="R1018" s="5" t="str">
        <f t="shared" si="183"/>
        <v/>
      </c>
      <c r="S1018" s="5">
        <f t="shared" si="184"/>
        <v>0</v>
      </c>
      <c r="T1018" s="5">
        <f t="shared" si="185"/>
        <v>0</v>
      </c>
      <c r="U1018" s="3" t="str">
        <f t="shared" si="186"/>
        <v>INSERT INTO TB_APT (SANG, APT_NM, YR, SAEDAE, APT_NO) VALUES (' ',' ','','0','0');</v>
      </c>
      <c r="V1018" s="6" t="e">
        <f t="shared" si="187"/>
        <v>#VALUE!</v>
      </c>
    </row>
    <row r="1019" spans="1:22" ht="15" customHeight="1">
      <c r="P1019" s="5" t="str">
        <f t="shared" si="181"/>
        <v xml:space="preserve"> </v>
      </c>
      <c r="Q1019" s="5" t="str">
        <f t="shared" si="182"/>
        <v xml:space="preserve"> </v>
      </c>
      <c r="R1019" s="5" t="str">
        <f t="shared" si="183"/>
        <v/>
      </c>
      <c r="S1019" s="5">
        <f t="shared" si="184"/>
        <v>0</v>
      </c>
      <c r="T1019" s="5">
        <f t="shared" si="185"/>
        <v>0</v>
      </c>
      <c r="U1019" s="3" t="str">
        <f t="shared" si="186"/>
        <v>INSERT INTO TB_APT (SANG, APT_NM, YR, SAEDAE, APT_NO) VALUES (' ',' ','','0','0');</v>
      </c>
      <c r="V1019" s="6" t="e">
        <f t="shared" si="187"/>
        <v>#VALUE!</v>
      </c>
    </row>
    <row r="1020" spans="1:22" ht="15" customHeight="1">
      <c r="P1020" s="5" t="str">
        <f t="shared" si="181"/>
        <v xml:space="preserve"> </v>
      </c>
      <c r="Q1020" s="5" t="str">
        <f t="shared" si="182"/>
        <v xml:space="preserve"> </v>
      </c>
      <c r="R1020" s="5" t="str">
        <f t="shared" si="183"/>
        <v/>
      </c>
      <c r="S1020" s="5">
        <f t="shared" si="184"/>
        <v>0</v>
      </c>
      <c r="T1020" s="5">
        <f t="shared" si="185"/>
        <v>0</v>
      </c>
      <c r="U1020" s="3" t="str">
        <f t="shared" si="186"/>
        <v>INSERT INTO TB_APT (SANG, APT_NM, YR, SAEDAE, APT_NO) VALUES (' ',' ','','0','0');</v>
      </c>
      <c r="V1020" s="6" t="e">
        <f t="shared" si="187"/>
        <v>#VALUE!</v>
      </c>
    </row>
    <row r="1021" spans="1:22" ht="15" customHeight="1">
      <c r="P1021" s="5" t="str">
        <f t="shared" si="181"/>
        <v xml:space="preserve"> </v>
      </c>
      <c r="Q1021" s="5" t="str">
        <f t="shared" si="182"/>
        <v xml:space="preserve"> </v>
      </c>
      <c r="R1021" s="5" t="str">
        <f t="shared" si="183"/>
        <v/>
      </c>
      <c r="S1021" s="5">
        <f t="shared" si="184"/>
        <v>0</v>
      </c>
      <c r="T1021" s="5">
        <f t="shared" si="185"/>
        <v>0</v>
      </c>
      <c r="U1021" s="3" t="str">
        <f t="shared" si="186"/>
        <v>INSERT INTO TB_APT (SANG, APT_NM, YR, SAEDAE, APT_NO) VALUES (' ',' ','','0','0');</v>
      </c>
      <c r="V1021" s="6" t="e">
        <f t="shared" si="187"/>
        <v>#VALUE!</v>
      </c>
    </row>
    <row r="1022" spans="1:22" ht="15" customHeight="1">
      <c r="P1022" s="5" t="str">
        <f t="shared" si="181"/>
        <v xml:space="preserve"> </v>
      </c>
      <c r="Q1022" s="5" t="str">
        <f t="shared" si="182"/>
        <v xml:space="preserve"> </v>
      </c>
      <c r="R1022" s="5" t="str">
        <f t="shared" si="183"/>
        <v/>
      </c>
      <c r="S1022" s="5">
        <f t="shared" si="184"/>
        <v>0</v>
      </c>
      <c r="T1022" s="5">
        <f t="shared" si="185"/>
        <v>0</v>
      </c>
      <c r="U1022" s="3" t="str">
        <f t="shared" si="186"/>
        <v>INSERT INTO TB_APT (SANG, APT_NM, YR, SAEDAE, APT_NO) VALUES (' ',' ','','0','0');</v>
      </c>
      <c r="V1022" s="6" t="e">
        <f t="shared" si="187"/>
        <v>#VALUE!</v>
      </c>
    </row>
    <row r="1023" spans="1:22" ht="15" customHeight="1">
      <c r="P1023" s="5" t="str">
        <f t="shared" si="181"/>
        <v xml:space="preserve"> </v>
      </c>
      <c r="Q1023" s="5" t="str">
        <f t="shared" si="182"/>
        <v xml:space="preserve"> </v>
      </c>
      <c r="R1023" s="5" t="str">
        <f t="shared" si="183"/>
        <v/>
      </c>
      <c r="S1023" s="5">
        <f t="shared" si="184"/>
        <v>0</v>
      </c>
      <c r="T1023" s="5">
        <f t="shared" si="185"/>
        <v>0</v>
      </c>
      <c r="U1023" s="3" t="str">
        <f t="shared" si="186"/>
        <v>INSERT INTO TB_APT (SANG, APT_NM, YR, SAEDAE, APT_NO) VALUES (' ',' ','','0','0');</v>
      </c>
      <c r="V1023" s="6" t="e">
        <f t="shared" si="187"/>
        <v>#VALUE!</v>
      </c>
    </row>
    <row r="1024" spans="1:22" ht="15" customHeight="1">
      <c r="P1024" s="5" t="str">
        <f t="shared" si="181"/>
        <v xml:space="preserve"> </v>
      </c>
      <c r="Q1024" s="5" t="str">
        <f t="shared" si="182"/>
        <v xml:space="preserve"> </v>
      </c>
      <c r="R1024" s="5" t="str">
        <f t="shared" si="183"/>
        <v/>
      </c>
      <c r="S1024" s="5">
        <f t="shared" si="184"/>
        <v>0</v>
      </c>
      <c r="T1024" s="5">
        <f t="shared" si="185"/>
        <v>0</v>
      </c>
      <c r="U1024" s="3" t="str">
        <f t="shared" si="186"/>
        <v>INSERT INTO TB_APT (SANG, APT_NM, YR, SAEDAE, APT_NO) VALUES (' ',' ','','0','0');</v>
      </c>
      <c r="V1024" s="6" t="e">
        <f t="shared" si="187"/>
        <v>#VALUE!</v>
      </c>
    </row>
    <row r="1025" spans="16:22" ht="15" customHeight="1">
      <c r="P1025" s="5" t="str">
        <f t="shared" si="181"/>
        <v xml:space="preserve"> </v>
      </c>
      <c r="Q1025" s="5" t="str">
        <f t="shared" si="182"/>
        <v xml:space="preserve"> </v>
      </c>
      <c r="R1025" s="5" t="str">
        <f t="shared" si="183"/>
        <v/>
      </c>
      <c r="S1025" s="5">
        <f t="shared" si="184"/>
        <v>0</v>
      </c>
      <c r="T1025" s="5">
        <f t="shared" si="185"/>
        <v>0</v>
      </c>
      <c r="U1025" s="3" t="str">
        <f t="shared" si="186"/>
        <v>INSERT INTO TB_APT (SANG, APT_NM, YR, SAEDAE, APT_NO) VALUES (' ',' ','','0','0');</v>
      </c>
      <c r="V1025" s="6" t="e">
        <f t="shared" si="187"/>
        <v>#VALUE!</v>
      </c>
    </row>
    <row r="1026" spans="16:22" ht="15" customHeight="1">
      <c r="P1026" s="5" t="str">
        <f t="shared" si="181"/>
        <v xml:space="preserve"> </v>
      </c>
      <c r="Q1026" s="5" t="str">
        <f t="shared" si="182"/>
        <v xml:space="preserve"> </v>
      </c>
      <c r="R1026" s="5" t="str">
        <f t="shared" si="183"/>
        <v/>
      </c>
      <c r="S1026" s="5">
        <f t="shared" si="184"/>
        <v>0</v>
      </c>
      <c r="T1026" s="5">
        <f t="shared" si="185"/>
        <v>0</v>
      </c>
      <c r="U1026" s="3" t="str">
        <f t="shared" si="186"/>
        <v>INSERT INTO TB_APT (SANG, APT_NM, YR, SAEDAE, APT_NO) VALUES (' ',' ','','0','0');</v>
      </c>
      <c r="V1026" s="6" t="e">
        <f t="shared" si="187"/>
        <v>#VALUE!</v>
      </c>
    </row>
    <row r="1027" spans="16:22" ht="15" customHeight="1">
      <c r="P1027" s="5" t="str">
        <f t="shared" si="181"/>
        <v xml:space="preserve"> </v>
      </c>
      <c r="Q1027" s="5" t="str">
        <f t="shared" si="182"/>
        <v xml:space="preserve"> </v>
      </c>
      <c r="R1027" s="5" t="str">
        <f t="shared" si="183"/>
        <v/>
      </c>
      <c r="S1027" s="5">
        <f t="shared" si="184"/>
        <v>0</v>
      </c>
      <c r="T1027" s="5">
        <f t="shared" si="185"/>
        <v>0</v>
      </c>
      <c r="U1027" s="3" t="str">
        <f t="shared" si="186"/>
        <v>INSERT INTO TB_APT (SANG, APT_NM, YR, SAEDAE, APT_NO) VALUES (' ',' ','','0','0');</v>
      </c>
      <c r="V1027" s="6" t="e">
        <f t="shared" si="187"/>
        <v>#VALUE!</v>
      </c>
    </row>
    <row r="1028" spans="16:22" ht="15" customHeight="1">
      <c r="P1028" s="5" t="str">
        <f t="shared" si="181"/>
        <v xml:space="preserve"> </v>
      </c>
      <c r="Q1028" s="5" t="str">
        <f t="shared" si="182"/>
        <v xml:space="preserve"> </v>
      </c>
      <c r="R1028" s="5" t="str">
        <f t="shared" si="183"/>
        <v/>
      </c>
      <c r="S1028" s="5">
        <f t="shared" si="184"/>
        <v>0</v>
      </c>
      <c r="T1028" s="5">
        <f t="shared" si="185"/>
        <v>0</v>
      </c>
      <c r="U1028" s="3" t="str">
        <f t="shared" si="186"/>
        <v>INSERT INTO TB_APT (SANG, APT_NM, YR, SAEDAE, APT_NO) VALUES (' ',' ','','0','0');</v>
      </c>
      <c r="V1028" s="6" t="e">
        <f t="shared" si="187"/>
        <v>#VALUE!</v>
      </c>
    </row>
    <row r="1029" spans="16:22" ht="15" customHeight="1">
      <c r="P1029" s="5" t="str">
        <f t="shared" si="181"/>
        <v xml:space="preserve"> </v>
      </c>
      <c r="Q1029" s="5" t="str">
        <f t="shared" si="182"/>
        <v xml:space="preserve"> </v>
      </c>
      <c r="R1029" s="5" t="str">
        <f t="shared" si="183"/>
        <v/>
      </c>
      <c r="S1029" s="5">
        <f t="shared" si="184"/>
        <v>0</v>
      </c>
      <c r="T1029" s="5">
        <f t="shared" si="185"/>
        <v>0</v>
      </c>
      <c r="U1029" s="3" t="str">
        <f t="shared" si="186"/>
        <v>INSERT INTO TB_APT (SANG, APT_NM, YR, SAEDAE, APT_NO) VALUES (' ',' ','','0','0');</v>
      </c>
      <c r="V1029" s="6" t="e">
        <f t="shared" si="187"/>
        <v>#VALUE!</v>
      </c>
    </row>
    <row r="1030" spans="16:22" ht="15" customHeight="1">
      <c r="P1030" s="5" t="str">
        <f t="shared" si="181"/>
        <v xml:space="preserve"> </v>
      </c>
      <c r="Q1030" s="5" t="str">
        <f t="shared" si="182"/>
        <v xml:space="preserve"> </v>
      </c>
      <c r="R1030" s="5" t="str">
        <f t="shared" si="183"/>
        <v/>
      </c>
      <c r="S1030" s="5">
        <f t="shared" si="184"/>
        <v>0</v>
      </c>
      <c r="T1030" s="5">
        <f t="shared" si="185"/>
        <v>0</v>
      </c>
      <c r="U1030" s="3" t="str">
        <f t="shared" si="186"/>
        <v>INSERT INTO TB_APT (SANG, APT_NM, YR, SAEDAE, APT_NO) VALUES (' ',' ','','0','0');</v>
      </c>
      <c r="V1030" s="6" t="e">
        <f t="shared" si="187"/>
        <v>#VALUE!</v>
      </c>
    </row>
    <row r="1031" spans="16:22" ht="15" customHeight="1">
      <c r="P1031" s="5" t="str">
        <f t="shared" si="181"/>
        <v xml:space="preserve"> </v>
      </c>
      <c r="Q1031" s="5" t="str">
        <f t="shared" si="182"/>
        <v xml:space="preserve"> </v>
      </c>
      <c r="R1031" s="5" t="str">
        <f t="shared" si="183"/>
        <v/>
      </c>
      <c r="S1031" s="5">
        <f t="shared" si="184"/>
        <v>0</v>
      </c>
      <c r="T1031" s="5">
        <f t="shared" si="185"/>
        <v>0</v>
      </c>
      <c r="U1031" s="3" t="str">
        <f t="shared" si="186"/>
        <v>INSERT INTO TB_APT (SANG, APT_NM, YR, SAEDAE, APT_NO) VALUES (' ',' ','','0','0');</v>
      </c>
      <c r="V1031" s="6" t="e">
        <f t="shared" si="187"/>
        <v>#VALUE!</v>
      </c>
    </row>
    <row r="1032" spans="16:22" ht="15" customHeight="1">
      <c r="P1032" s="5" t="str">
        <f t="shared" si="181"/>
        <v xml:space="preserve"> </v>
      </c>
      <c r="Q1032" s="5" t="str">
        <f t="shared" si="182"/>
        <v xml:space="preserve"> </v>
      </c>
      <c r="R1032" s="5" t="str">
        <f t="shared" si="183"/>
        <v/>
      </c>
      <c r="S1032" s="5">
        <f t="shared" si="184"/>
        <v>0</v>
      </c>
      <c r="T1032" s="5">
        <f t="shared" si="185"/>
        <v>0</v>
      </c>
      <c r="U1032" s="3" t="str">
        <f t="shared" si="186"/>
        <v>INSERT INTO TB_APT (SANG, APT_NM, YR, SAEDAE, APT_NO) VALUES (' ',' ','','0','0');</v>
      </c>
      <c r="V1032" s="6" t="e">
        <f t="shared" si="187"/>
        <v>#VALUE!</v>
      </c>
    </row>
    <row r="1033" spans="16:22" ht="15" customHeight="1">
      <c r="P1033" s="5" t="str">
        <f t="shared" si="181"/>
        <v xml:space="preserve"> </v>
      </c>
      <c r="Q1033" s="5" t="str">
        <f t="shared" si="182"/>
        <v xml:space="preserve"> </v>
      </c>
      <c r="R1033" s="5" t="str">
        <f t="shared" si="183"/>
        <v/>
      </c>
      <c r="S1033" s="5">
        <f t="shared" si="184"/>
        <v>0</v>
      </c>
      <c r="T1033" s="5">
        <f t="shared" si="185"/>
        <v>0</v>
      </c>
      <c r="U1033" s="3" t="str">
        <f t="shared" si="186"/>
        <v>INSERT INTO TB_APT (SANG, APT_NM, YR, SAEDAE, APT_NO) VALUES (' ',' ','','0','0');</v>
      </c>
      <c r="V1033" s="6" t="e">
        <f t="shared" si="187"/>
        <v>#VALUE!</v>
      </c>
    </row>
    <row r="1034" spans="16:22" ht="15" customHeight="1">
      <c r="P1034" s="5" t="str">
        <f t="shared" si="181"/>
        <v xml:space="preserve"> </v>
      </c>
      <c r="Q1034" s="5" t="str">
        <f t="shared" si="182"/>
        <v xml:space="preserve"> </v>
      </c>
      <c r="R1034" s="5" t="str">
        <f t="shared" si="183"/>
        <v/>
      </c>
      <c r="S1034" s="5">
        <f t="shared" si="184"/>
        <v>0</v>
      </c>
      <c r="T1034" s="5">
        <f t="shared" si="185"/>
        <v>0</v>
      </c>
      <c r="U1034" s="3" t="str">
        <f t="shared" si="186"/>
        <v>INSERT INTO TB_APT (SANG, APT_NM, YR, SAEDAE, APT_NO) VALUES (' ',' ','','0','0');</v>
      </c>
      <c r="V1034" s="6" t="e">
        <f t="shared" si="187"/>
        <v>#VALUE!</v>
      </c>
    </row>
    <row r="1035" spans="16:22" ht="15" customHeight="1">
      <c r="P1035" s="5" t="str">
        <f t="shared" si="181"/>
        <v xml:space="preserve"> </v>
      </c>
      <c r="Q1035" s="5" t="str">
        <f t="shared" si="182"/>
        <v xml:space="preserve"> </v>
      </c>
      <c r="R1035" s="5" t="str">
        <f t="shared" si="183"/>
        <v/>
      </c>
      <c r="S1035" s="5">
        <f t="shared" si="184"/>
        <v>0</v>
      </c>
      <c r="T1035" s="5">
        <f t="shared" si="185"/>
        <v>0</v>
      </c>
      <c r="U1035" s="3" t="str">
        <f t="shared" si="186"/>
        <v>INSERT INTO TB_APT (SANG, APT_NM, YR, SAEDAE, APT_NO) VALUES (' ',' ','','0','0');</v>
      </c>
      <c r="V1035" s="6" t="e">
        <f t="shared" si="187"/>
        <v>#VALUE!</v>
      </c>
    </row>
    <row r="1036" spans="16:22" ht="15" customHeight="1">
      <c r="P1036" s="5" t="str">
        <f t="shared" si="181"/>
        <v xml:space="preserve"> </v>
      </c>
      <c r="Q1036" s="5" t="str">
        <f t="shared" si="182"/>
        <v xml:space="preserve"> </v>
      </c>
      <c r="R1036" s="5" t="str">
        <f t="shared" si="183"/>
        <v/>
      </c>
      <c r="S1036" s="5">
        <f t="shared" si="184"/>
        <v>0</v>
      </c>
      <c r="T1036" s="5">
        <f t="shared" si="185"/>
        <v>0</v>
      </c>
      <c r="U1036" s="3" t="str">
        <f t="shared" si="186"/>
        <v>INSERT INTO TB_APT (SANG, APT_NM, YR, SAEDAE, APT_NO) VALUES (' ',' ','','0','0');</v>
      </c>
      <c r="V1036" s="6" t="e">
        <f t="shared" si="187"/>
        <v>#VALUE!</v>
      </c>
    </row>
    <row r="1037" spans="16:22" ht="15" customHeight="1">
      <c r="P1037" s="5" t="str">
        <f t="shared" si="181"/>
        <v xml:space="preserve"> </v>
      </c>
      <c r="Q1037" s="5" t="str">
        <f t="shared" si="182"/>
        <v xml:space="preserve"> </v>
      </c>
      <c r="R1037" s="5" t="str">
        <f t="shared" si="183"/>
        <v/>
      </c>
      <c r="S1037" s="5">
        <f t="shared" si="184"/>
        <v>0</v>
      </c>
      <c r="T1037" s="5">
        <f t="shared" si="185"/>
        <v>0</v>
      </c>
      <c r="U1037" s="3" t="str">
        <f t="shared" si="186"/>
        <v>INSERT INTO TB_APT (SANG, APT_NM, YR, SAEDAE, APT_NO) VALUES (' ',' ','','0','0');</v>
      </c>
      <c r="V1037" s="6" t="e">
        <f t="shared" si="187"/>
        <v>#VALUE!</v>
      </c>
    </row>
    <row r="1038" spans="16:22" ht="15" customHeight="1">
      <c r="P1038" s="5" t="str">
        <f t="shared" si="181"/>
        <v xml:space="preserve"> </v>
      </c>
      <c r="Q1038" s="5" t="str">
        <f t="shared" si="182"/>
        <v xml:space="preserve"> </v>
      </c>
      <c r="R1038" s="5" t="str">
        <f t="shared" si="183"/>
        <v/>
      </c>
      <c r="S1038" s="5">
        <f t="shared" si="184"/>
        <v>0</v>
      </c>
      <c r="T1038" s="5">
        <f t="shared" si="185"/>
        <v>0</v>
      </c>
      <c r="U1038" s="3" t="str">
        <f t="shared" si="186"/>
        <v>INSERT INTO TB_APT (SANG, APT_NM, YR, SAEDAE, APT_NO) VALUES (' ',' ','','0','0');</v>
      </c>
      <c r="V1038" s="6" t="e">
        <f t="shared" si="187"/>
        <v>#VALUE!</v>
      </c>
    </row>
    <row r="1039" spans="16:22" ht="15" customHeight="1">
      <c r="P1039" s="5" t="str">
        <f t="shared" si="181"/>
        <v xml:space="preserve"> </v>
      </c>
      <c r="Q1039" s="5" t="str">
        <f t="shared" si="182"/>
        <v xml:space="preserve"> </v>
      </c>
      <c r="R1039" s="5" t="str">
        <f t="shared" si="183"/>
        <v/>
      </c>
      <c r="S1039" s="5">
        <f t="shared" si="184"/>
        <v>0</v>
      </c>
      <c r="T1039" s="5">
        <f t="shared" si="185"/>
        <v>0</v>
      </c>
      <c r="U1039" s="3" t="str">
        <f t="shared" si="186"/>
        <v>INSERT INTO TB_APT (SANG, APT_NM, YR, SAEDAE, APT_NO) VALUES (' ',' ','','0','0');</v>
      </c>
      <c r="V1039" s="6" t="e">
        <f t="shared" si="187"/>
        <v>#VALUE!</v>
      </c>
    </row>
    <row r="1040" spans="16:22" ht="15" customHeight="1">
      <c r="P1040" s="5" t="str">
        <f t="shared" si="181"/>
        <v xml:space="preserve"> </v>
      </c>
      <c r="Q1040" s="5" t="str">
        <f t="shared" si="182"/>
        <v xml:space="preserve"> </v>
      </c>
      <c r="R1040" s="5" t="str">
        <f t="shared" si="183"/>
        <v/>
      </c>
      <c r="S1040" s="5">
        <f t="shared" si="184"/>
        <v>0</v>
      </c>
      <c r="T1040" s="5">
        <f t="shared" si="185"/>
        <v>0</v>
      </c>
      <c r="U1040" s="3" t="str">
        <f t="shared" si="186"/>
        <v>INSERT INTO TB_APT (SANG, APT_NM, YR, SAEDAE, APT_NO) VALUES (' ',' ','','0','0');</v>
      </c>
      <c r="V1040" s="6" t="e">
        <f t="shared" si="187"/>
        <v>#VALUE!</v>
      </c>
    </row>
    <row r="1041" spans="16:22" ht="15" customHeight="1">
      <c r="P1041" s="5" t="str">
        <f t="shared" si="181"/>
        <v xml:space="preserve"> </v>
      </c>
      <c r="Q1041" s="5" t="str">
        <f t="shared" si="182"/>
        <v xml:space="preserve"> </v>
      </c>
      <c r="R1041" s="5" t="str">
        <f t="shared" si="183"/>
        <v/>
      </c>
      <c r="S1041" s="5">
        <f t="shared" si="184"/>
        <v>0</v>
      </c>
      <c r="T1041" s="5">
        <f t="shared" si="185"/>
        <v>0</v>
      </c>
      <c r="U1041" s="3" t="str">
        <f t="shared" si="186"/>
        <v>INSERT INTO TB_APT (SANG, APT_NM, YR, SAEDAE, APT_NO) VALUES (' ',' ','','0','0');</v>
      </c>
      <c r="V1041" s="6" t="e">
        <f t="shared" si="187"/>
        <v>#VALUE!</v>
      </c>
    </row>
    <row r="1042" spans="16:22" ht="15" customHeight="1">
      <c r="P1042" s="5" t="str">
        <f t="shared" si="181"/>
        <v xml:space="preserve"> </v>
      </c>
      <c r="Q1042" s="5" t="str">
        <f t="shared" si="182"/>
        <v xml:space="preserve"> </v>
      </c>
      <c r="R1042" s="5" t="str">
        <f t="shared" si="183"/>
        <v/>
      </c>
      <c r="S1042" s="5">
        <f t="shared" si="184"/>
        <v>0</v>
      </c>
      <c r="T1042" s="5">
        <f t="shared" si="185"/>
        <v>0</v>
      </c>
      <c r="U1042" s="3" t="str">
        <f t="shared" si="186"/>
        <v>INSERT INTO TB_APT (SANG, APT_NM, YR, SAEDAE, APT_NO) VALUES (' ',' ','','0','0');</v>
      </c>
      <c r="V1042" s="6" t="e">
        <f t="shared" si="187"/>
        <v>#VALUE!</v>
      </c>
    </row>
    <row r="1043" spans="16:22" ht="15" customHeight="1">
      <c r="P1043" s="5" t="str">
        <f t="shared" si="181"/>
        <v xml:space="preserve"> </v>
      </c>
      <c r="Q1043" s="5" t="str">
        <f t="shared" si="182"/>
        <v xml:space="preserve"> </v>
      </c>
      <c r="R1043" s="5" t="str">
        <f t="shared" si="183"/>
        <v/>
      </c>
      <c r="S1043" s="5">
        <f t="shared" si="184"/>
        <v>0</v>
      </c>
      <c r="T1043" s="5">
        <f t="shared" si="185"/>
        <v>0</v>
      </c>
      <c r="U1043" s="3" t="str">
        <f t="shared" si="186"/>
        <v>INSERT INTO TB_APT (SANG, APT_NM, YR, SAEDAE, APT_NO) VALUES (' ',' ','','0','0');</v>
      </c>
      <c r="V1043" s="6" t="e">
        <f t="shared" si="187"/>
        <v>#VALUE!</v>
      </c>
    </row>
    <row r="1044" spans="16:22" ht="15" customHeight="1">
      <c r="P1044" s="5" t="str">
        <f t="shared" si="181"/>
        <v xml:space="preserve"> </v>
      </c>
      <c r="Q1044" s="5" t="str">
        <f t="shared" si="182"/>
        <v xml:space="preserve"> </v>
      </c>
      <c r="R1044" s="5" t="str">
        <f t="shared" si="183"/>
        <v/>
      </c>
      <c r="S1044" s="5">
        <f t="shared" si="184"/>
        <v>0</v>
      </c>
      <c r="T1044" s="5">
        <f t="shared" si="185"/>
        <v>0</v>
      </c>
      <c r="U1044" s="3" t="str">
        <f t="shared" si="186"/>
        <v>INSERT INTO TB_APT (SANG, APT_NM, YR, SAEDAE, APT_NO) VALUES (' ',' ','','0','0');</v>
      </c>
      <c r="V1044" s="6" t="e">
        <f t="shared" si="187"/>
        <v>#VALUE!</v>
      </c>
    </row>
    <row r="1045" spans="16:22" ht="15" customHeight="1">
      <c r="P1045" s="5" t="str">
        <f t="shared" si="181"/>
        <v xml:space="preserve"> </v>
      </c>
      <c r="Q1045" s="5" t="str">
        <f t="shared" si="182"/>
        <v xml:space="preserve"> </v>
      </c>
      <c r="R1045" s="5" t="str">
        <f t="shared" si="183"/>
        <v/>
      </c>
      <c r="S1045" s="5">
        <f t="shared" si="184"/>
        <v>0</v>
      </c>
      <c r="T1045" s="5">
        <f t="shared" si="185"/>
        <v>0</v>
      </c>
      <c r="U1045" s="3" t="str">
        <f t="shared" si="186"/>
        <v>INSERT INTO TB_APT (SANG, APT_NM, YR, SAEDAE, APT_NO) VALUES (' ',' ','','0','0');</v>
      </c>
      <c r="V1045" s="6" t="e">
        <f t="shared" si="187"/>
        <v>#VALUE!</v>
      </c>
    </row>
    <row r="1046" spans="16:22" ht="15" customHeight="1">
      <c r="P1046" s="5" t="str">
        <f t="shared" si="181"/>
        <v xml:space="preserve"> </v>
      </c>
      <c r="Q1046" s="5" t="str">
        <f t="shared" si="182"/>
        <v xml:space="preserve"> </v>
      </c>
      <c r="R1046" s="5" t="str">
        <f t="shared" si="183"/>
        <v/>
      </c>
      <c r="S1046" s="5">
        <f t="shared" si="184"/>
        <v>0</v>
      </c>
      <c r="T1046" s="5">
        <f t="shared" si="185"/>
        <v>0</v>
      </c>
      <c r="U1046" s="3" t="str">
        <f t="shared" si="186"/>
        <v>INSERT INTO TB_APT (SANG, APT_NM, YR, SAEDAE, APT_NO) VALUES (' ',' ','','0','0');</v>
      </c>
      <c r="V1046" s="6" t="e">
        <f t="shared" si="187"/>
        <v>#VALUE!</v>
      </c>
    </row>
    <row r="1047" spans="16:22" ht="15" customHeight="1">
      <c r="P1047" s="5" t="str">
        <f t="shared" si="181"/>
        <v xml:space="preserve"> </v>
      </c>
      <c r="Q1047" s="5" t="str">
        <f t="shared" si="182"/>
        <v xml:space="preserve"> </v>
      </c>
      <c r="R1047" s="5" t="str">
        <f t="shared" si="183"/>
        <v/>
      </c>
      <c r="S1047" s="5">
        <f t="shared" si="184"/>
        <v>0</v>
      </c>
      <c r="T1047" s="5">
        <f t="shared" si="185"/>
        <v>0</v>
      </c>
      <c r="U1047" s="3" t="str">
        <f t="shared" si="186"/>
        <v>INSERT INTO TB_APT (SANG, APT_NM, YR, SAEDAE, APT_NO) VALUES (' ',' ','','0','0');</v>
      </c>
      <c r="V1047" s="6" t="e">
        <f t="shared" si="187"/>
        <v>#VALUE!</v>
      </c>
    </row>
    <row r="1048" spans="16:22" ht="15" customHeight="1">
      <c r="P1048" s="5" t="str">
        <f t="shared" si="181"/>
        <v xml:space="preserve"> </v>
      </c>
      <c r="Q1048" s="5" t="str">
        <f t="shared" si="182"/>
        <v xml:space="preserve"> </v>
      </c>
      <c r="R1048" s="5" t="str">
        <f t="shared" si="183"/>
        <v/>
      </c>
      <c r="S1048" s="5">
        <f t="shared" si="184"/>
        <v>0</v>
      </c>
      <c r="T1048" s="5">
        <f t="shared" si="185"/>
        <v>0</v>
      </c>
      <c r="U1048" s="3" t="str">
        <f t="shared" si="186"/>
        <v>INSERT INTO TB_APT (SANG, APT_NM, YR, SAEDAE, APT_NO) VALUES (' ',' ','','0','0');</v>
      </c>
      <c r="V1048" s="6" t="e">
        <f t="shared" si="187"/>
        <v>#VALUE!</v>
      </c>
    </row>
    <row r="1049" spans="16:22" ht="15" customHeight="1">
      <c r="P1049" s="5" t="str">
        <f t="shared" si="181"/>
        <v xml:space="preserve"> </v>
      </c>
      <c r="Q1049" s="5" t="str">
        <f t="shared" si="182"/>
        <v xml:space="preserve"> </v>
      </c>
      <c r="R1049" s="5" t="str">
        <f t="shared" si="183"/>
        <v/>
      </c>
      <c r="S1049" s="5">
        <f t="shared" si="184"/>
        <v>0</v>
      </c>
      <c r="T1049" s="5">
        <f t="shared" si="185"/>
        <v>0</v>
      </c>
      <c r="U1049" s="3" t="str">
        <f t="shared" si="186"/>
        <v>INSERT INTO TB_APT (SANG, APT_NM, YR, SAEDAE, APT_NO) VALUES (' ',' ','','0','0');</v>
      </c>
      <c r="V1049" s="6" t="e">
        <f t="shared" si="187"/>
        <v>#VALUE!</v>
      </c>
    </row>
    <row r="1050" spans="16:22" ht="15" customHeight="1">
      <c r="P1050" s="5" t="str">
        <f t="shared" si="181"/>
        <v xml:space="preserve"> </v>
      </c>
      <c r="Q1050" s="5" t="str">
        <f t="shared" si="182"/>
        <v xml:space="preserve"> </v>
      </c>
      <c r="R1050" s="5" t="str">
        <f t="shared" si="183"/>
        <v/>
      </c>
      <c r="S1050" s="5">
        <f t="shared" si="184"/>
        <v>0</v>
      </c>
      <c r="T1050" s="5">
        <f t="shared" si="185"/>
        <v>0</v>
      </c>
      <c r="U1050" s="3" t="str">
        <f t="shared" si="186"/>
        <v>INSERT INTO TB_APT (SANG, APT_NM, YR, SAEDAE, APT_NO) VALUES (' ',' ','','0','0');</v>
      </c>
      <c r="V1050" s="6" t="e">
        <f t="shared" si="187"/>
        <v>#VALUE!</v>
      </c>
    </row>
    <row r="1051" spans="16:22" ht="15" customHeight="1">
      <c r="P1051" s="5" t="str">
        <f t="shared" si="181"/>
        <v xml:space="preserve"> </v>
      </c>
      <c r="Q1051" s="5" t="str">
        <f t="shared" si="182"/>
        <v xml:space="preserve"> </v>
      </c>
      <c r="R1051" s="5" t="str">
        <f t="shared" si="183"/>
        <v/>
      </c>
      <c r="S1051" s="5">
        <f t="shared" si="184"/>
        <v>0</v>
      </c>
      <c r="T1051" s="5">
        <f t="shared" si="185"/>
        <v>0</v>
      </c>
      <c r="U1051" s="3" t="str">
        <f t="shared" si="186"/>
        <v>INSERT INTO TB_APT (SANG, APT_NM, YR, SAEDAE, APT_NO) VALUES (' ',' ','','0','0');</v>
      </c>
      <c r="V1051" s="6" t="e">
        <f t="shared" si="187"/>
        <v>#VALUE!</v>
      </c>
    </row>
    <row r="1052" spans="16:22" ht="15" customHeight="1">
      <c r="P1052" s="5" t="str">
        <f t="shared" si="181"/>
        <v xml:space="preserve"> </v>
      </c>
      <c r="Q1052" s="5" t="str">
        <f t="shared" si="182"/>
        <v xml:space="preserve"> </v>
      </c>
      <c r="R1052" s="5" t="str">
        <f t="shared" si="183"/>
        <v/>
      </c>
      <c r="S1052" s="5">
        <f t="shared" si="184"/>
        <v>0</v>
      </c>
      <c r="T1052" s="5">
        <f t="shared" si="185"/>
        <v>0</v>
      </c>
      <c r="U1052" s="3" t="str">
        <f t="shared" si="186"/>
        <v>INSERT INTO TB_APT (SANG, APT_NM, YR, SAEDAE, APT_NO) VALUES (' ',' ','','0','0');</v>
      </c>
      <c r="V1052" s="6" t="e">
        <f t="shared" si="187"/>
        <v>#VALUE!</v>
      </c>
    </row>
    <row r="1053" spans="16:22" ht="15" customHeight="1">
      <c r="P1053" s="5" t="str">
        <f t="shared" si="181"/>
        <v xml:space="preserve"> </v>
      </c>
      <c r="Q1053" s="5" t="str">
        <f t="shared" si="182"/>
        <v xml:space="preserve"> </v>
      </c>
      <c r="R1053" s="5" t="str">
        <f t="shared" si="183"/>
        <v/>
      </c>
      <c r="S1053" s="5">
        <f t="shared" si="184"/>
        <v>0</v>
      </c>
      <c r="T1053" s="5">
        <f t="shared" si="185"/>
        <v>0</v>
      </c>
      <c r="U1053" s="3" t="str">
        <f t="shared" si="186"/>
        <v>INSERT INTO TB_APT (SANG, APT_NM, YR, SAEDAE, APT_NO) VALUES (' ',' ','','0','0');</v>
      </c>
      <c r="V1053" s="6" t="e">
        <f t="shared" si="187"/>
        <v>#VALUE!</v>
      </c>
    </row>
    <row r="1054" spans="16:22" ht="15" customHeight="1">
      <c r="P1054" s="5" t="str">
        <f t="shared" si="181"/>
        <v xml:space="preserve"> </v>
      </c>
      <c r="Q1054" s="5" t="str">
        <f t="shared" si="182"/>
        <v xml:space="preserve"> </v>
      </c>
      <c r="R1054" s="5" t="str">
        <f t="shared" si="183"/>
        <v/>
      </c>
      <c r="S1054" s="5">
        <f t="shared" si="184"/>
        <v>0</v>
      </c>
      <c r="T1054" s="5">
        <f t="shared" si="185"/>
        <v>0</v>
      </c>
      <c r="U1054" s="3" t="str">
        <f t="shared" si="186"/>
        <v>INSERT INTO TB_APT (SANG, APT_NM, YR, SAEDAE, APT_NO) VALUES (' ',' ','','0','0');</v>
      </c>
      <c r="V1054" s="6" t="e">
        <f t="shared" si="187"/>
        <v>#VALUE!</v>
      </c>
    </row>
    <row r="1055" spans="16:22" ht="15" customHeight="1">
      <c r="P1055" s="5" t="str">
        <f t="shared" si="181"/>
        <v xml:space="preserve"> </v>
      </c>
      <c r="Q1055" s="5" t="str">
        <f t="shared" si="182"/>
        <v xml:space="preserve"> </v>
      </c>
      <c r="R1055" s="5" t="str">
        <f t="shared" si="183"/>
        <v/>
      </c>
      <c r="S1055" s="5">
        <f t="shared" si="184"/>
        <v>0</v>
      </c>
      <c r="T1055" s="5">
        <f t="shared" si="185"/>
        <v>0</v>
      </c>
      <c r="U1055" s="3" t="str">
        <f t="shared" si="186"/>
        <v>INSERT INTO TB_APT (SANG, APT_NM, YR, SAEDAE, APT_NO) VALUES (' ',' ','','0','0');</v>
      </c>
      <c r="V1055" s="6" t="e">
        <f t="shared" si="187"/>
        <v>#VALUE!</v>
      </c>
    </row>
    <row r="1056" spans="16:22" ht="15" customHeight="1">
      <c r="P1056" s="5" t="str">
        <f t="shared" si="181"/>
        <v xml:space="preserve"> </v>
      </c>
      <c r="Q1056" s="5" t="str">
        <f t="shared" si="182"/>
        <v xml:space="preserve"> </v>
      </c>
      <c r="R1056" s="5" t="str">
        <f t="shared" si="183"/>
        <v/>
      </c>
      <c r="S1056" s="5">
        <f t="shared" si="184"/>
        <v>0</v>
      </c>
      <c r="T1056" s="5">
        <f t="shared" si="185"/>
        <v>0</v>
      </c>
      <c r="U1056" s="3" t="str">
        <f t="shared" si="186"/>
        <v>INSERT INTO TB_APT (SANG, APT_NM, YR, SAEDAE, APT_NO) VALUES (' ',' ','','0','0');</v>
      </c>
      <c r="V1056" s="6" t="e">
        <f t="shared" si="187"/>
        <v>#VALUE!</v>
      </c>
    </row>
    <row r="1057" spans="16:22" ht="15" customHeight="1">
      <c r="P1057" s="5" t="str">
        <f t="shared" si="181"/>
        <v xml:space="preserve"> </v>
      </c>
      <c r="Q1057" s="5" t="str">
        <f t="shared" si="182"/>
        <v xml:space="preserve"> </v>
      </c>
      <c r="R1057" s="5" t="str">
        <f t="shared" si="183"/>
        <v/>
      </c>
      <c r="S1057" s="5">
        <f t="shared" si="184"/>
        <v>0</v>
      </c>
      <c r="T1057" s="5">
        <f t="shared" si="185"/>
        <v>0</v>
      </c>
      <c r="U1057" s="3" t="str">
        <f t="shared" si="186"/>
        <v>INSERT INTO TB_APT (SANG, APT_NM, YR, SAEDAE, APT_NO) VALUES (' ',' ','','0','0');</v>
      </c>
      <c r="V1057" s="6" t="e">
        <f t="shared" si="187"/>
        <v>#VALUE!</v>
      </c>
    </row>
    <row r="1058" spans="16:22" ht="15" customHeight="1">
      <c r="P1058" s="5" t="str">
        <f t="shared" si="181"/>
        <v xml:space="preserve"> </v>
      </c>
      <c r="Q1058" s="5" t="str">
        <f t="shared" si="182"/>
        <v xml:space="preserve"> </v>
      </c>
      <c r="R1058" s="5" t="str">
        <f t="shared" si="183"/>
        <v/>
      </c>
      <c r="S1058" s="5">
        <f t="shared" si="184"/>
        <v>0</v>
      </c>
      <c r="T1058" s="5">
        <f t="shared" si="185"/>
        <v>0</v>
      </c>
      <c r="U1058" s="3" t="str">
        <f t="shared" si="186"/>
        <v>INSERT INTO TB_APT (SANG, APT_NM, YR, SAEDAE, APT_NO) VALUES (' ',' ','','0','0');</v>
      </c>
      <c r="V1058" s="6" t="e">
        <f t="shared" si="187"/>
        <v>#VALUE!</v>
      </c>
    </row>
    <row r="1059" spans="16:22" ht="15" customHeight="1">
      <c r="P1059" s="5" t="str">
        <f t="shared" si="181"/>
        <v xml:space="preserve"> </v>
      </c>
      <c r="Q1059" s="5" t="str">
        <f t="shared" si="182"/>
        <v xml:space="preserve"> </v>
      </c>
      <c r="R1059" s="5" t="str">
        <f t="shared" si="183"/>
        <v/>
      </c>
      <c r="S1059" s="5">
        <f t="shared" si="184"/>
        <v>0</v>
      </c>
      <c r="T1059" s="5">
        <f t="shared" si="185"/>
        <v>0</v>
      </c>
      <c r="U1059" s="3" t="str">
        <f t="shared" si="186"/>
        <v>INSERT INTO TB_APT (SANG, APT_NM, YR, SAEDAE, APT_NO) VALUES (' ',' ','','0','0');</v>
      </c>
      <c r="V1059" s="6" t="e">
        <f t="shared" si="187"/>
        <v>#VALUE!</v>
      </c>
    </row>
    <row r="1060" spans="16:22" ht="15" customHeight="1">
      <c r="P1060" s="5" t="str">
        <f t="shared" si="181"/>
        <v xml:space="preserve"> </v>
      </c>
      <c r="Q1060" s="5" t="str">
        <f t="shared" si="182"/>
        <v xml:space="preserve"> </v>
      </c>
      <c r="R1060" s="5" t="str">
        <f t="shared" si="183"/>
        <v/>
      </c>
      <c r="S1060" s="5">
        <f t="shared" si="184"/>
        <v>0</v>
      </c>
      <c r="T1060" s="5">
        <f t="shared" si="185"/>
        <v>0</v>
      </c>
      <c r="U1060" s="3" t="str">
        <f t="shared" si="186"/>
        <v>INSERT INTO TB_APT (SANG, APT_NM, YR, SAEDAE, APT_NO) VALUES (' ',' ','','0','0');</v>
      </c>
      <c r="V1060" s="6" t="e">
        <f t="shared" si="187"/>
        <v>#VALUE!</v>
      </c>
    </row>
    <row r="1061" spans="16:22" ht="15" customHeight="1">
      <c r="P1061" s="5" t="str">
        <f t="shared" si="181"/>
        <v xml:space="preserve"> </v>
      </c>
      <c r="Q1061" s="5" t="str">
        <f t="shared" si="182"/>
        <v xml:space="preserve"> </v>
      </c>
      <c r="R1061" s="5" t="str">
        <f t="shared" si="183"/>
        <v/>
      </c>
      <c r="S1061" s="5">
        <f t="shared" si="184"/>
        <v>0</v>
      </c>
      <c r="T1061" s="5">
        <f t="shared" si="185"/>
        <v>0</v>
      </c>
      <c r="U1061" s="3" t="str">
        <f t="shared" si="186"/>
        <v>INSERT INTO TB_APT (SANG, APT_NM, YR, SAEDAE, APT_NO) VALUES (' ',' ','','0','0');</v>
      </c>
      <c r="V1061" s="6" t="e">
        <f t="shared" si="187"/>
        <v>#VALUE!</v>
      </c>
    </row>
    <row r="1062" spans="16:22" ht="15" customHeight="1">
      <c r="P1062" s="5" t="str">
        <f t="shared" si="181"/>
        <v xml:space="preserve"> </v>
      </c>
      <c r="Q1062" s="5" t="str">
        <f t="shared" si="182"/>
        <v xml:space="preserve"> </v>
      </c>
      <c r="R1062" s="5" t="str">
        <f t="shared" si="183"/>
        <v/>
      </c>
      <c r="S1062" s="5">
        <f t="shared" si="184"/>
        <v>0</v>
      </c>
      <c r="T1062" s="5">
        <f t="shared" si="185"/>
        <v>0</v>
      </c>
      <c r="U1062" s="3" t="str">
        <f t="shared" si="186"/>
        <v>INSERT INTO TB_APT (SANG, APT_NM, YR, SAEDAE, APT_NO) VALUES (' ',' ','','0','0');</v>
      </c>
      <c r="V1062" s="6" t="e">
        <f t="shared" si="187"/>
        <v>#VALUE!</v>
      </c>
    </row>
    <row r="1063" spans="16:22" ht="15" customHeight="1">
      <c r="P1063" s="5" t="str">
        <f t="shared" si="181"/>
        <v xml:space="preserve"> </v>
      </c>
      <c r="Q1063" s="5" t="str">
        <f t="shared" si="182"/>
        <v xml:space="preserve"> </v>
      </c>
      <c r="R1063" s="5" t="str">
        <f t="shared" si="183"/>
        <v/>
      </c>
      <c r="S1063" s="5">
        <f t="shared" si="184"/>
        <v>0</v>
      </c>
      <c r="T1063" s="5">
        <f t="shared" si="185"/>
        <v>0</v>
      </c>
      <c r="U1063" s="3" t="str">
        <f t="shared" si="186"/>
        <v>INSERT INTO TB_APT (SANG, APT_NM, YR, SAEDAE, APT_NO) VALUES (' ',' ','','0','0');</v>
      </c>
      <c r="V1063" s="6" t="e">
        <f t="shared" si="187"/>
        <v>#VALUE!</v>
      </c>
    </row>
    <row r="1064" spans="16:22" ht="15" customHeight="1">
      <c r="P1064" s="5" t="str">
        <f t="shared" si="181"/>
        <v xml:space="preserve"> </v>
      </c>
      <c r="Q1064" s="5" t="str">
        <f t="shared" si="182"/>
        <v xml:space="preserve"> </v>
      </c>
      <c r="R1064" s="5" t="str">
        <f t="shared" si="183"/>
        <v/>
      </c>
      <c r="S1064" s="5">
        <f t="shared" si="184"/>
        <v>0</v>
      </c>
      <c r="T1064" s="5">
        <f t="shared" si="185"/>
        <v>0</v>
      </c>
      <c r="U1064" s="3" t="str">
        <f t="shared" si="186"/>
        <v>INSERT INTO TB_APT (SANG, APT_NM, YR, SAEDAE, APT_NO) VALUES (' ',' ','','0','0');</v>
      </c>
      <c r="V1064" s="6" t="e">
        <f t="shared" si="187"/>
        <v>#VALUE!</v>
      </c>
    </row>
    <row r="1065" spans="16:22" ht="15" customHeight="1">
      <c r="P1065" s="5" t="str">
        <f t="shared" si="181"/>
        <v xml:space="preserve"> </v>
      </c>
      <c r="Q1065" s="5" t="str">
        <f t="shared" si="182"/>
        <v xml:space="preserve"> </v>
      </c>
      <c r="R1065" s="5" t="str">
        <f t="shared" si="183"/>
        <v/>
      </c>
      <c r="S1065" s="5">
        <f t="shared" si="184"/>
        <v>0</v>
      </c>
      <c r="T1065" s="5">
        <f t="shared" si="185"/>
        <v>0</v>
      </c>
      <c r="U1065" s="3" t="str">
        <f t="shared" si="186"/>
        <v>INSERT INTO TB_APT (SANG, APT_NM, YR, SAEDAE, APT_NO) VALUES (' ',' ','','0','0');</v>
      </c>
      <c r="V1065" s="6" t="e">
        <f t="shared" si="187"/>
        <v>#VALUE!</v>
      </c>
    </row>
    <row r="1066" spans="16:22" ht="15" customHeight="1">
      <c r="P1066" s="5" t="str">
        <f t="shared" si="181"/>
        <v xml:space="preserve"> </v>
      </c>
      <c r="Q1066" s="5" t="str">
        <f t="shared" si="182"/>
        <v xml:space="preserve"> </v>
      </c>
      <c r="R1066" s="5" t="str">
        <f t="shared" si="183"/>
        <v/>
      </c>
      <c r="S1066" s="5">
        <f t="shared" si="184"/>
        <v>0</v>
      </c>
      <c r="T1066" s="5">
        <f t="shared" si="185"/>
        <v>0</v>
      </c>
      <c r="U1066" s="3" t="str">
        <f t="shared" si="186"/>
        <v>INSERT INTO TB_APT (SANG, APT_NM, YR, SAEDAE, APT_NO) VALUES (' ',' ','','0','0');</v>
      </c>
      <c r="V1066" s="6" t="e">
        <f t="shared" si="187"/>
        <v>#VALUE!</v>
      </c>
    </row>
    <row r="1067" spans="16:22" ht="15" customHeight="1">
      <c r="P1067" s="5" t="str">
        <f t="shared" si="181"/>
        <v xml:space="preserve"> </v>
      </c>
      <c r="Q1067" s="5" t="str">
        <f t="shared" si="182"/>
        <v xml:space="preserve"> </v>
      </c>
      <c r="R1067" s="5" t="str">
        <f t="shared" si="183"/>
        <v/>
      </c>
      <c r="S1067" s="5">
        <f t="shared" si="184"/>
        <v>0</v>
      </c>
      <c r="T1067" s="5">
        <f t="shared" si="185"/>
        <v>0</v>
      </c>
      <c r="U1067" s="3" t="str">
        <f t="shared" si="186"/>
        <v>INSERT INTO TB_APT (SANG, APT_NM, YR, SAEDAE, APT_NO) VALUES (' ',' ','','0','0');</v>
      </c>
      <c r="V1067" s="6" t="e">
        <f t="shared" si="187"/>
        <v>#VALUE!</v>
      </c>
    </row>
    <row r="1068" spans="16:22" ht="15" customHeight="1">
      <c r="P1068" s="5" t="str">
        <f t="shared" si="181"/>
        <v xml:space="preserve"> </v>
      </c>
      <c r="Q1068" s="5" t="str">
        <f t="shared" si="182"/>
        <v xml:space="preserve"> </v>
      </c>
      <c r="R1068" s="5" t="str">
        <f t="shared" si="183"/>
        <v/>
      </c>
      <c r="S1068" s="5">
        <f t="shared" si="184"/>
        <v>0</v>
      </c>
      <c r="T1068" s="5">
        <f t="shared" si="185"/>
        <v>0</v>
      </c>
      <c r="U1068" s="3" t="str">
        <f t="shared" si="186"/>
        <v>INSERT INTO TB_APT (SANG, APT_NM, YR, SAEDAE, APT_NO) VALUES (' ',' ','','0','0');</v>
      </c>
      <c r="V1068" s="6" t="e">
        <f t="shared" si="187"/>
        <v>#VALUE!</v>
      </c>
    </row>
    <row r="1069" spans="16:22" ht="15" customHeight="1">
      <c r="P1069" s="5" t="str">
        <f t="shared" si="181"/>
        <v xml:space="preserve"> </v>
      </c>
      <c r="Q1069" s="5" t="str">
        <f t="shared" si="182"/>
        <v xml:space="preserve"> </v>
      </c>
      <c r="R1069" s="5" t="str">
        <f t="shared" si="183"/>
        <v/>
      </c>
      <c r="S1069" s="5">
        <f t="shared" si="184"/>
        <v>0</v>
      </c>
      <c r="T1069" s="5">
        <f t="shared" si="185"/>
        <v>0</v>
      </c>
      <c r="U1069" s="3" t="str">
        <f t="shared" si="186"/>
        <v>INSERT INTO TB_APT (SANG, APT_NM, YR, SAEDAE, APT_NO) VALUES (' ',' ','','0','0');</v>
      </c>
      <c r="V1069" s="6" t="e">
        <f t="shared" si="187"/>
        <v>#VALUE!</v>
      </c>
    </row>
    <row r="1070" spans="16:22" ht="15" customHeight="1">
      <c r="P1070" s="5" t="str">
        <f t="shared" si="181"/>
        <v xml:space="preserve"> </v>
      </c>
      <c r="Q1070" s="5" t="str">
        <f t="shared" si="182"/>
        <v xml:space="preserve"> </v>
      </c>
      <c r="R1070" s="5" t="str">
        <f t="shared" si="183"/>
        <v/>
      </c>
      <c r="S1070" s="5">
        <f t="shared" si="184"/>
        <v>0</v>
      </c>
      <c r="T1070" s="5">
        <f t="shared" si="185"/>
        <v>0</v>
      </c>
      <c r="U1070" s="3" t="str">
        <f t="shared" si="186"/>
        <v>INSERT INTO TB_APT (SANG, APT_NM, YR, SAEDAE, APT_NO) VALUES (' ',' ','','0','0');</v>
      </c>
      <c r="V1070" s="6" t="e">
        <f t="shared" si="187"/>
        <v>#VALUE!</v>
      </c>
    </row>
    <row r="1071" spans="16:22" ht="15" customHeight="1">
      <c r="P1071" s="5" t="str">
        <f t="shared" si="181"/>
        <v xml:space="preserve"> </v>
      </c>
      <c r="Q1071" s="5" t="str">
        <f t="shared" si="182"/>
        <v xml:space="preserve"> </v>
      </c>
      <c r="R1071" s="5" t="str">
        <f t="shared" si="183"/>
        <v/>
      </c>
      <c r="S1071" s="5">
        <f t="shared" si="184"/>
        <v>0</v>
      </c>
      <c r="T1071" s="5">
        <f t="shared" si="185"/>
        <v>0</v>
      </c>
      <c r="U1071" s="3" t="str">
        <f t="shared" si="186"/>
        <v>INSERT INTO TB_APT (SANG, APT_NM, YR, SAEDAE, APT_NO) VALUES (' ',' ','','0','0');</v>
      </c>
      <c r="V1071" s="6" t="e">
        <f t="shared" si="187"/>
        <v>#VALUE!</v>
      </c>
    </row>
    <row r="1072" spans="16:22" ht="15" customHeight="1">
      <c r="P1072" s="5" t="str">
        <f t="shared" ref="P1072:P1135" si="188">CONCATENATE(C1072, " ", D1072)</f>
        <v xml:space="preserve"> </v>
      </c>
      <c r="Q1072" s="5" t="str">
        <f t="shared" ref="Q1072:Q1135" si="189">CONCATENATE(E1072," ",F1072)</f>
        <v xml:space="preserve"> </v>
      </c>
      <c r="R1072" s="5" t="str">
        <f t="shared" ref="R1072:R1135" si="190">LEFT(I1072,4)</f>
        <v/>
      </c>
      <c r="S1072" s="5">
        <f t="shared" ref="S1072:S1135" si="191">G1072</f>
        <v>0</v>
      </c>
      <c r="T1072" s="5">
        <f t="shared" ref="T1072:T1135" si="192">A1072</f>
        <v>0</v>
      </c>
      <c r="U1072" s="3" t="str">
        <f t="shared" ref="U1072:U1135" si="193">CONCATENATE("INSERT INTO TB_APT (SANG, APT_NM, YR, SAEDAE, APT_NO) VALUES (",  "'",P1072, "','",Q1072,"','",R1072,"','", S1072, "','",T1072, "');")</f>
        <v>INSERT INTO TB_APT (SANG, APT_NM, YR, SAEDAE, APT_NO) VALUES (' ',' ','','0','0');</v>
      </c>
      <c r="V1072" s="6" t="e">
        <f t="shared" ref="V1072:V1135" si="194">CONCATENATE("INSERT INTO TB_APT_PRICE (BATCH_YN, WRK_DT, APT_NM, PYUNG, DONG_FLO,  M_PRICE, J_PRICE ,APT_NO)VALUES ('Y', sysdate,'",Q1072,"','",IF(K1072="",ROUND((LEFT(J1072,3)/3.3),2),K1072), "','", IF(L1072="","J", L1072), "','", IF(N1072="", 0,N1072 ), "','", IF(M1072="", 0,M1072 ), "','", T1072,  "');")</f>
        <v>#VALUE!</v>
      </c>
    </row>
    <row r="1073" spans="16:22" ht="15" customHeight="1">
      <c r="P1073" s="5" t="str">
        <f t="shared" si="188"/>
        <v xml:space="preserve"> </v>
      </c>
      <c r="Q1073" s="5" t="str">
        <f t="shared" si="189"/>
        <v xml:space="preserve"> </v>
      </c>
      <c r="R1073" s="5" t="str">
        <f t="shared" si="190"/>
        <v/>
      </c>
      <c r="S1073" s="5">
        <f t="shared" si="191"/>
        <v>0</v>
      </c>
      <c r="T1073" s="5">
        <f t="shared" si="192"/>
        <v>0</v>
      </c>
      <c r="U1073" s="3" t="str">
        <f t="shared" si="193"/>
        <v>INSERT INTO TB_APT (SANG, APT_NM, YR, SAEDAE, APT_NO) VALUES (' ',' ','','0','0');</v>
      </c>
      <c r="V1073" s="6" t="e">
        <f t="shared" si="194"/>
        <v>#VALUE!</v>
      </c>
    </row>
    <row r="1074" spans="16:22" ht="15" customHeight="1">
      <c r="P1074" s="5" t="str">
        <f t="shared" si="188"/>
        <v xml:space="preserve"> </v>
      </c>
      <c r="Q1074" s="5" t="str">
        <f t="shared" si="189"/>
        <v xml:space="preserve"> </v>
      </c>
      <c r="R1074" s="5" t="str">
        <f t="shared" si="190"/>
        <v/>
      </c>
      <c r="S1074" s="5">
        <f t="shared" si="191"/>
        <v>0</v>
      </c>
      <c r="T1074" s="5">
        <f t="shared" si="192"/>
        <v>0</v>
      </c>
      <c r="U1074" s="3" t="str">
        <f t="shared" si="193"/>
        <v>INSERT INTO TB_APT (SANG, APT_NM, YR, SAEDAE, APT_NO) VALUES (' ',' ','','0','0');</v>
      </c>
      <c r="V1074" s="6" t="e">
        <f t="shared" si="194"/>
        <v>#VALUE!</v>
      </c>
    </row>
    <row r="1075" spans="16:22" ht="15" customHeight="1">
      <c r="P1075" s="5" t="str">
        <f t="shared" si="188"/>
        <v xml:space="preserve"> </v>
      </c>
      <c r="Q1075" s="5" t="str">
        <f t="shared" si="189"/>
        <v xml:space="preserve"> </v>
      </c>
      <c r="R1075" s="5" t="str">
        <f t="shared" si="190"/>
        <v/>
      </c>
      <c r="S1075" s="5">
        <f t="shared" si="191"/>
        <v>0</v>
      </c>
      <c r="T1075" s="5">
        <f t="shared" si="192"/>
        <v>0</v>
      </c>
      <c r="U1075" s="3" t="str">
        <f t="shared" si="193"/>
        <v>INSERT INTO TB_APT (SANG, APT_NM, YR, SAEDAE, APT_NO) VALUES (' ',' ','','0','0');</v>
      </c>
      <c r="V1075" s="6" t="e">
        <f t="shared" si="194"/>
        <v>#VALUE!</v>
      </c>
    </row>
    <row r="1076" spans="16:22" ht="15" customHeight="1">
      <c r="P1076" s="5" t="str">
        <f t="shared" si="188"/>
        <v xml:space="preserve"> </v>
      </c>
      <c r="Q1076" s="5" t="str">
        <f t="shared" si="189"/>
        <v xml:space="preserve"> </v>
      </c>
      <c r="R1076" s="5" t="str">
        <f t="shared" si="190"/>
        <v/>
      </c>
      <c r="S1076" s="5">
        <f t="shared" si="191"/>
        <v>0</v>
      </c>
      <c r="T1076" s="5">
        <f t="shared" si="192"/>
        <v>0</v>
      </c>
      <c r="U1076" s="3" t="str">
        <f t="shared" si="193"/>
        <v>INSERT INTO TB_APT (SANG, APT_NM, YR, SAEDAE, APT_NO) VALUES (' ',' ','','0','0');</v>
      </c>
      <c r="V1076" s="6" t="e">
        <f t="shared" si="194"/>
        <v>#VALUE!</v>
      </c>
    </row>
    <row r="1077" spans="16:22" ht="15" customHeight="1">
      <c r="P1077" s="5" t="str">
        <f t="shared" si="188"/>
        <v xml:space="preserve"> </v>
      </c>
      <c r="Q1077" s="5" t="str">
        <f t="shared" si="189"/>
        <v xml:space="preserve"> </v>
      </c>
      <c r="R1077" s="5" t="str">
        <f t="shared" si="190"/>
        <v/>
      </c>
      <c r="S1077" s="5">
        <f t="shared" si="191"/>
        <v>0</v>
      </c>
      <c r="T1077" s="5">
        <f t="shared" si="192"/>
        <v>0</v>
      </c>
      <c r="U1077" s="3" t="str">
        <f t="shared" si="193"/>
        <v>INSERT INTO TB_APT (SANG, APT_NM, YR, SAEDAE, APT_NO) VALUES (' ',' ','','0','0');</v>
      </c>
      <c r="V1077" s="6" t="e">
        <f t="shared" si="194"/>
        <v>#VALUE!</v>
      </c>
    </row>
    <row r="1078" spans="16:22" ht="15" customHeight="1">
      <c r="P1078" s="5" t="str">
        <f t="shared" si="188"/>
        <v xml:space="preserve"> </v>
      </c>
      <c r="Q1078" s="5" t="str">
        <f t="shared" si="189"/>
        <v xml:space="preserve"> </v>
      </c>
      <c r="R1078" s="5" t="str">
        <f t="shared" si="190"/>
        <v/>
      </c>
      <c r="S1078" s="5">
        <f t="shared" si="191"/>
        <v>0</v>
      </c>
      <c r="T1078" s="5">
        <f t="shared" si="192"/>
        <v>0</v>
      </c>
      <c r="U1078" s="3" t="str">
        <f t="shared" si="193"/>
        <v>INSERT INTO TB_APT (SANG, APT_NM, YR, SAEDAE, APT_NO) VALUES (' ',' ','','0','0');</v>
      </c>
      <c r="V1078" s="6" t="e">
        <f t="shared" si="194"/>
        <v>#VALUE!</v>
      </c>
    </row>
    <row r="1079" spans="16:22" ht="15" customHeight="1">
      <c r="P1079" s="5" t="str">
        <f t="shared" si="188"/>
        <v xml:space="preserve"> </v>
      </c>
      <c r="Q1079" s="5" t="str">
        <f t="shared" si="189"/>
        <v xml:space="preserve"> </v>
      </c>
      <c r="R1079" s="5" t="str">
        <f t="shared" si="190"/>
        <v/>
      </c>
      <c r="S1079" s="5">
        <f t="shared" si="191"/>
        <v>0</v>
      </c>
      <c r="T1079" s="5">
        <f t="shared" si="192"/>
        <v>0</v>
      </c>
      <c r="U1079" s="3" t="str">
        <f t="shared" si="193"/>
        <v>INSERT INTO TB_APT (SANG, APT_NM, YR, SAEDAE, APT_NO) VALUES (' ',' ','','0','0');</v>
      </c>
      <c r="V1079" s="6" t="e">
        <f t="shared" si="194"/>
        <v>#VALUE!</v>
      </c>
    </row>
    <row r="1080" spans="16:22" ht="15" customHeight="1">
      <c r="P1080" s="5" t="str">
        <f t="shared" si="188"/>
        <v xml:space="preserve"> </v>
      </c>
      <c r="Q1080" s="5" t="str">
        <f t="shared" si="189"/>
        <v xml:space="preserve"> </v>
      </c>
      <c r="R1080" s="5" t="str">
        <f t="shared" si="190"/>
        <v/>
      </c>
      <c r="S1080" s="5">
        <f t="shared" si="191"/>
        <v>0</v>
      </c>
      <c r="T1080" s="5">
        <f t="shared" si="192"/>
        <v>0</v>
      </c>
      <c r="U1080" s="3" t="str">
        <f t="shared" si="193"/>
        <v>INSERT INTO TB_APT (SANG, APT_NM, YR, SAEDAE, APT_NO) VALUES (' ',' ','','0','0');</v>
      </c>
      <c r="V1080" s="6" t="e">
        <f t="shared" si="194"/>
        <v>#VALUE!</v>
      </c>
    </row>
    <row r="1081" spans="16:22" ht="15" customHeight="1">
      <c r="P1081" s="5" t="str">
        <f t="shared" si="188"/>
        <v xml:space="preserve"> </v>
      </c>
      <c r="Q1081" s="5" t="str">
        <f t="shared" si="189"/>
        <v xml:space="preserve"> </v>
      </c>
      <c r="R1081" s="5" t="str">
        <f t="shared" si="190"/>
        <v/>
      </c>
      <c r="S1081" s="5">
        <f t="shared" si="191"/>
        <v>0</v>
      </c>
      <c r="T1081" s="5">
        <f t="shared" si="192"/>
        <v>0</v>
      </c>
      <c r="U1081" s="3" t="str">
        <f t="shared" si="193"/>
        <v>INSERT INTO TB_APT (SANG, APT_NM, YR, SAEDAE, APT_NO) VALUES (' ',' ','','0','0');</v>
      </c>
      <c r="V1081" s="6" t="e">
        <f t="shared" si="194"/>
        <v>#VALUE!</v>
      </c>
    </row>
    <row r="1082" spans="16:22" ht="15" customHeight="1">
      <c r="P1082" s="5" t="str">
        <f t="shared" si="188"/>
        <v xml:space="preserve"> </v>
      </c>
      <c r="Q1082" s="5" t="str">
        <f t="shared" si="189"/>
        <v xml:space="preserve"> </v>
      </c>
      <c r="R1082" s="5" t="str">
        <f t="shared" si="190"/>
        <v/>
      </c>
      <c r="S1082" s="5">
        <f t="shared" si="191"/>
        <v>0</v>
      </c>
      <c r="T1082" s="5">
        <f t="shared" si="192"/>
        <v>0</v>
      </c>
      <c r="U1082" s="3" t="str">
        <f t="shared" si="193"/>
        <v>INSERT INTO TB_APT (SANG, APT_NM, YR, SAEDAE, APT_NO) VALUES (' ',' ','','0','0');</v>
      </c>
      <c r="V1082" s="6" t="e">
        <f t="shared" si="194"/>
        <v>#VALUE!</v>
      </c>
    </row>
    <row r="1083" spans="16:22" ht="15" customHeight="1">
      <c r="P1083" s="5" t="str">
        <f t="shared" si="188"/>
        <v xml:space="preserve"> </v>
      </c>
      <c r="Q1083" s="5" t="str">
        <f t="shared" si="189"/>
        <v xml:space="preserve"> </v>
      </c>
      <c r="R1083" s="5" t="str">
        <f t="shared" si="190"/>
        <v/>
      </c>
      <c r="S1083" s="5">
        <f t="shared" si="191"/>
        <v>0</v>
      </c>
      <c r="T1083" s="5">
        <f t="shared" si="192"/>
        <v>0</v>
      </c>
      <c r="U1083" s="3" t="str">
        <f t="shared" si="193"/>
        <v>INSERT INTO TB_APT (SANG, APT_NM, YR, SAEDAE, APT_NO) VALUES (' ',' ','','0','0');</v>
      </c>
      <c r="V1083" s="6" t="e">
        <f t="shared" si="194"/>
        <v>#VALUE!</v>
      </c>
    </row>
    <row r="1084" spans="16:22" ht="15" customHeight="1">
      <c r="P1084" s="5" t="str">
        <f t="shared" si="188"/>
        <v xml:space="preserve"> </v>
      </c>
      <c r="Q1084" s="5" t="str">
        <f t="shared" si="189"/>
        <v xml:space="preserve"> </v>
      </c>
      <c r="R1084" s="5" t="str">
        <f t="shared" si="190"/>
        <v/>
      </c>
      <c r="S1084" s="5">
        <f t="shared" si="191"/>
        <v>0</v>
      </c>
      <c r="T1084" s="5">
        <f t="shared" si="192"/>
        <v>0</v>
      </c>
      <c r="U1084" s="3" t="str">
        <f t="shared" si="193"/>
        <v>INSERT INTO TB_APT (SANG, APT_NM, YR, SAEDAE, APT_NO) VALUES (' ',' ','','0','0');</v>
      </c>
      <c r="V1084" s="6" t="e">
        <f t="shared" si="194"/>
        <v>#VALUE!</v>
      </c>
    </row>
    <row r="1085" spans="16:22" ht="15" customHeight="1">
      <c r="P1085" s="5" t="str">
        <f t="shared" si="188"/>
        <v xml:space="preserve"> </v>
      </c>
      <c r="Q1085" s="5" t="str">
        <f t="shared" si="189"/>
        <v xml:space="preserve"> </v>
      </c>
      <c r="R1085" s="5" t="str">
        <f t="shared" si="190"/>
        <v/>
      </c>
      <c r="S1085" s="5">
        <f t="shared" si="191"/>
        <v>0</v>
      </c>
      <c r="T1085" s="5">
        <f t="shared" si="192"/>
        <v>0</v>
      </c>
      <c r="U1085" s="3" t="str">
        <f t="shared" si="193"/>
        <v>INSERT INTO TB_APT (SANG, APT_NM, YR, SAEDAE, APT_NO) VALUES (' ',' ','','0','0');</v>
      </c>
      <c r="V1085" s="6" t="e">
        <f t="shared" si="194"/>
        <v>#VALUE!</v>
      </c>
    </row>
    <row r="1086" spans="16:22" ht="15" customHeight="1">
      <c r="P1086" s="5" t="str">
        <f t="shared" si="188"/>
        <v xml:space="preserve"> </v>
      </c>
      <c r="Q1086" s="5" t="str">
        <f t="shared" si="189"/>
        <v xml:space="preserve"> </v>
      </c>
      <c r="R1086" s="5" t="str">
        <f t="shared" si="190"/>
        <v/>
      </c>
      <c r="S1086" s="5">
        <f t="shared" si="191"/>
        <v>0</v>
      </c>
      <c r="T1086" s="5">
        <f t="shared" si="192"/>
        <v>0</v>
      </c>
      <c r="U1086" s="3" t="str">
        <f t="shared" si="193"/>
        <v>INSERT INTO TB_APT (SANG, APT_NM, YR, SAEDAE, APT_NO) VALUES (' ',' ','','0','0');</v>
      </c>
      <c r="V1086" s="6" t="e">
        <f t="shared" si="194"/>
        <v>#VALUE!</v>
      </c>
    </row>
    <row r="1087" spans="16:22" ht="15" customHeight="1">
      <c r="P1087" s="5" t="str">
        <f t="shared" si="188"/>
        <v xml:space="preserve"> </v>
      </c>
      <c r="Q1087" s="5" t="str">
        <f t="shared" si="189"/>
        <v xml:space="preserve"> </v>
      </c>
      <c r="R1087" s="5" t="str">
        <f t="shared" si="190"/>
        <v/>
      </c>
      <c r="S1087" s="5">
        <f t="shared" si="191"/>
        <v>0</v>
      </c>
      <c r="T1087" s="5">
        <f t="shared" si="192"/>
        <v>0</v>
      </c>
      <c r="U1087" s="3" t="str">
        <f t="shared" si="193"/>
        <v>INSERT INTO TB_APT (SANG, APT_NM, YR, SAEDAE, APT_NO) VALUES (' ',' ','','0','0');</v>
      </c>
      <c r="V1087" s="6" t="e">
        <f t="shared" si="194"/>
        <v>#VALUE!</v>
      </c>
    </row>
    <row r="1088" spans="16:22" ht="15" customHeight="1">
      <c r="P1088" s="5" t="str">
        <f t="shared" si="188"/>
        <v xml:space="preserve"> </v>
      </c>
      <c r="Q1088" s="5" t="str">
        <f t="shared" si="189"/>
        <v xml:space="preserve"> </v>
      </c>
      <c r="R1088" s="5" t="str">
        <f t="shared" si="190"/>
        <v/>
      </c>
      <c r="S1088" s="5">
        <f t="shared" si="191"/>
        <v>0</v>
      </c>
      <c r="T1088" s="5">
        <f t="shared" si="192"/>
        <v>0</v>
      </c>
      <c r="U1088" s="3" t="str">
        <f t="shared" si="193"/>
        <v>INSERT INTO TB_APT (SANG, APT_NM, YR, SAEDAE, APT_NO) VALUES (' ',' ','','0','0');</v>
      </c>
      <c r="V1088" s="6" t="e">
        <f t="shared" si="194"/>
        <v>#VALUE!</v>
      </c>
    </row>
    <row r="1089" spans="16:22" ht="15" customHeight="1">
      <c r="P1089" s="5" t="str">
        <f t="shared" si="188"/>
        <v xml:space="preserve"> </v>
      </c>
      <c r="Q1089" s="5" t="str">
        <f t="shared" si="189"/>
        <v xml:space="preserve"> </v>
      </c>
      <c r="R1089" s="5" t="str">
        <f t="shared" si="190"/>
        <v/>
      </c>
      <c r="S1089" s="5">
        <f t="shared" si="191"/>
        <v>0</v>
      </c>
      <c r="T1089" s="5">
        <f t="shared" si="192"/>
        <v>0</v>
      </c>
      <c r="U1089" s="3" t="str">
        <f t="shared" si="193"/>
        <v>INSERT INTO TB_APT (SANG, APT_NM, YR, SAEDAE, APT_NO) VALUES (' ',' ','','0','0');</v>
      </c>
      <c r="V1089" s="6" t="e">
        <f t="shared" si="194"/>
        <v>#VALUE!</v>
      </c>
    </row>
    <row r="1090" spans="16:22" ht="15" customHeight="1">
      <c r="P1090" s="5" t="str">
        <f t="shared" si="188"/>
        <v xml:space="preserve"> </v>
      </c>
      <c r="Q1090" s="5" t="str">
        <f t="shared" si="189"/>
        <v xml:space="preserve"> </v>
      </c>
      <c r="R1090" s="5" t="str">
        <f t="shared" si="190"/>
        <v/>
      </c>
      <c r="S1090" s="5">
        <f t="shared" si="191"/>
        <v>0</v>
      </c>
      <c r="T1090" s="5">
        <f t="shared" si="192"/>
        <v>0</v>
      </c>
      <c r="U1090" s="3" t="str">
        <f t="shared" si="193"/>
        <v>INSERT INTO TB_APT (SANG, APT_NM, YR, SAEDAE, APT_NO) VALUES (' ',' ','','0','0');</v>
      </c>
      <c r="V1090" s="6" t="e">
        <f t="shared" si="194"/>
        <v>#VALUE!</v>
      </c>
    </row>
    <row r="1091" spans="16:22" ht="15" customHeight="1">
      <c r="P1091" s="5" t="str">
        <f t="shared" si="188"/>
        <v xml:space="preserve"> </v>
      </c>
      <c r="Q1091" s="5" t="str">
        <f t="shared" si="189"/>
        <v xml:space="preserve"> </v>
      </c>
      <c r="R1091" s="5" t="str">
        <f t="shared" si="190"/>
        <v/>
      </c>
      <c r="S1091" s="5">
        <f t="shared" si="191"/>
        <v>0</v>
      </c>
      <c r="T1091" s="5">
        <f t="shared" si="192"/>
        <v>0</v>
      </c>
      <c r="U1091" s="3" t="str">
        <f t="shared" si="193"/>
        <v>INSERT INTO TB_APT (SANG, APT_NM, YR, SAEDAE, APT_NO) VALUES (' ',' ','','0','0');</v>
      </c>
      <c r="V1091" s="6" t="e">
        <f t="shared" si="194"/>
        <v>#VALUE!</v>
      </c>
    </row>
    <row r="1092" spans="16:22" ht="15" customHeight="1">
      <c r="P1092" s="5" t="str">
        <f t="shared" si="188"/>
        <v xml:space="preserve"> </v>
      </c>
      <c r="Q1092" s="5" t="str">
        <f t="shared" si="189"/>
        <v xml:space="preserve"> </v>
      </c>
      <c r="R1092" s="5" t="str">
        <f t="shared" si="190"/>
        <v/>
      </c>
      <c r="S1092" s="5">
        <f t="shared" si="191"/>
        <v>0</v>
      </c>
      <c r="T1092" s="5">
        <f t="shared" si="192"/>
        <v>0</v>
      </c>
      <c r="U1092" s="3" t="str">
        <f t="shared" si="193"/>
        <v>INSERT INTO TB_APT (SANG, APT_NM, YR, SAEDAE, APT_NO) VALUES (' ',' ','','0','0');</v>
      </c>
      <c r="V1092" s="6" t="e">
        <f t="shared" si="194"/>
        <v>#VALUE!</v>
      </c>
    </row>
    <row r="1093" spans="16:22" ht="15" customHeight="1">
      <c r="P1093" s="5" t="str">
        <f t="shared" si="188"/>
        <v xml:space="preserve"> </v>
      </c>
      <c r="Q1093" s="5" t="str">
        <f t="shared" si="189"/>
        <v xml:space="preserve"> </v>
      </c>
      <c r="R1093" s="5" t="str">
        <f t="shared" si="190"/>
        <v/>
      </c>
      <c r="S1093" s="5">
        <f t="shared" si="191"/>
        <v>0</v>
      </c>
      <c r="T1093" s="5">
        <f t="shared" si="192"/>
        <v>0</v>
      </c>
      <c r="U1093" s="3" t="str">
        <f t="shared" si="193"/>
        <v>INSERT INTO TB_APT (SANG, APT_NM, YR, SAEDAE, APT_NO) VALUES (' ',' ','','0','0');</v>
      </c>
      <c r="V1093" s="6" t="e">
        <f t="shared" si="194"/>
        <v>#VALUE!</v>
      </c>
    </row>
    <row r="1094" spans="16:22" ht="15" customHeight="1">
      <c r="P1094" s="5" t="str">
        <f t="shared" si="188"/>
        <v xml:space="preserve"> </v>
      </c>
      <c r="Q1094" s="5" t="str">
        <f t="shared" si="189"/>
        <v xml:space="preserve"> </v>
      </c>
      <c r="R1094" s="5" t="str">
        <f t="shared" si="190"/>
        <v/>
      </c>
      <c r="S1094" s="5">
        <f t="shared" si="191"/>
        <v>0</v>
      </c>
      <c r="T1094" s="5">
        <f t="shared" si="192"/>
        <v>0</v>
      </c>
      <c r="U1094" s="3" t="str">
        <f t="shared" si="193"/>
        <v>INSERT INTO TB_APT (SANG, APT_NM, YR, SAEDAE, APT_NO) VALUES (' ',' ','','0','0');</v>
      </c>
      <c r="V1094" s="6" t="e">
        <f t="shared" si="194"/>
        <v>#VALUE!</v>
      </c>
    </row>
    <row r="1095" spans="16:22" ht="15" customHeight="1">
      <c r="P1095" s="5" t="str">
        <f t="shared" si="188"/>
        <v xml:space="preserve"> </v>
      </c>
      <c r="Q1095" s="5" t="str">
        <f t="shared" si="189"/>
        <v xml:space="preserve"> </v>
      </c>
      <c r="R1095" s="5" t="str">
        <f t="shared" si="190"/>
        <v/>
      </c>
      <c r="S1095" s="5">
        <f t="shared" si="191"/>
        <v>0</v>
      </c>
      <c r="T1095" s="5">
        <f t="shared" si="192"/>
        <v>0</v>
      </c>
      <c r="U1095" s="3" t="str">
        <f t="shared" si="193"/>
        <v>INSERT INTO TB_APT (SANG, APT_NM, YR, SAEDAE, APT_NO) VALUES (' ',' ','','0','0');</v>
      </c>
      <c r="V1095" s="6" t="e">
        <f t="shared" si="194"/>
        <v>#VALUE!</v>
      </c>
    </row>
    <row r="1096" spans="16:22" ht="15" customHeight="1">
      <c r="P1096" s="5" t="str">
        <f t="shared" si="188"/>
        <v xml:space="preserve"> </v>
      </c>
      <c r="Q1096" s="5" t="str">
        <f t="shared" si="189"/>
        <v xml:space="preserve"> </v>
      </c>
      <c r="R1096" s="5" t="str">
        <f t="shared" si="190"/>
        <v/>
      </c>
      <c r="S1096" s="5">
        <f t="shared" si="191"/>
        <v>0</v>
      </c>
      <c r="T1096" s="5">
        <f t="shared" si="192"/>
        <v>0</v>
      </c>
      <c r="U1096" s="3" t="str">
        <f t="shared" si="193"/>
        <v>INSERT INTO TB_APT (SANG, APT_NM, YR, SAEDAE, APT_NO) VALUES (' ',' ','','0','0');</v>
      </c>
      <c r="V1096" s="6" t="e">
        <f t="shared" si="194"/>
        <v>#VALUE!</v>
      </c>
    </row>
    <row r="1097" spans="16:22" ht="15" customHeight="1">
      <c r="P1097" s="5" t="str">
        <f t="shared" si="188"/>
        <v xml:space="preserve"> </v>
      </c>
      <c r="Q1097" s="5" t="str">
        <f t="shared" si="189"/>
        <v xml:space="preserve"> </v>
      </c>
      <c r="R1097" s="5" t="str">
        <f t="shared" si="190"/>
        <v/>
      </c>
      <c r="S1097" s="5">
        <f t="shared" si="191"/>
        <v>0</v>
      </c>
      <c r="T1097" s="5">
        <f t="shared" si="192"/>
        <v>0</v>
      </c>
      <c r="U1097" s="3" t="str">
        <f t="shared" si="193"/>
        <v>INSERT INTO TB_APT (SANG, APT_NM, YR, SAEDAE, APT_NO) VALUES (' ',' ','','0','0');</v>
      </c>
      <c r="V1097" s="6" t="e">
        <f t="shared" si="194"/>
        <v>#VALUE!</v>
      </c>
    </row>
    <row r="1098" spans="16:22" ht="15" customHeight="1">
      <c r="P1098" s="5" t="str">
        <f t="shared" si="188"/>
        <v xml:space="preserve"> </v>
      </c>
      <c r="Q1098" s="5" t="str">
        <f t="shared" si="189"/>
        <v xml:space="preserve"> </v>
      </c>
      <c r="R1098" s="5" t="str">
        <f t="shared" si="190"/>
        <v/>
      </c>
      <c r="S1098" s="5">
        <f t="shared" si="191"/>
        <v>0</v>
      </c>
      <c r="T1098" s="5">
        <f t="shared" si="192"/>
        <v>0</v>
      </c>
      <c r="U1098" s="3" t="str">
        <f t="shared" si="193"/>
        <v>INSERT INTO TB_APT (SANG, APT_NM, YR, SAEDAE, APT_NO) VALUES (' ',' ','','0','0');</v>
      </c>
      <c r="V1098" s="6" t="e">
        <f t="shared" si="194"/>
        <v>#VALUE!</v>
      </c>
    </row>
    <row r="1099" spans="16:22" ht="15" customHeight="1">
      <c r="P1099" s="5" t="str">
        <f t="shared" si="188"/>
        <v xml:space="preserve"> </v>
      </c>
      <c r="Q1099" s="5" t="str">
        <f t="shared" si="189"/>
        <v xml:space="preserve"> </v>
      </c>
      <c r="R1099" s="5" t="str">
        <f t="shared" si="190"/>
        <v/>
      </c>
      <c r="S1099" s="5">
        <f t="shared" si="191"/>
        <v>0</v>
      </c>
      <c r="T1099" s="5">
        <f t="shared" si="192"/>
        <v>0</v>
      </c>
      <c r="U1099" s="3" t="str">
        <f t="shared" si="193"/>
        <v>INSERT INTO TB_APT (SANG, APT_NM, YR, SAEDAE, APT_NO) VALUES (' ',' ','','0','0');</v>
      </c>
      <c r="V1099" s="6" t="e">
        <f t="shared" si="194"/>
        <v>#VALUE!</v>
      </c>
    </row>
    <row r="1100" spans="16:22" ht="15" customHeight="1">
      <c r="P1100" s="5" t="str">
        <f t="shared" si="188"/>
        <v xml:space="preserve"> </v>
      </c>
      <c r="Q1100" s="5" t="str">
        <f t="shared" si="189"/>
        <v xml:space="preserve"> </v>
      </c>
      <c r="R1100" s="5" t="str">
        <f t="shared" si="190"/>
        <v/>
      </c>
      <c r="S1100" s="5">
        <f t="shared" si="191"/>
        <v>0</v>
      </c>
      <c r="T1100" s="5">
        <f t="shared" si="192"/>
        <v>0</v>
      </c>
      <c r="U1100" s="3" t="str">
        <f t="shared" si="193"/>
        <v>INSERT INTO TB_APT (SANG, APT_NM, YR, SAEDAE, APT_NO) VALUES (' ',' ','','0','0');</v>
      </c>
      <c r="V1100" s="6" t="e">
        <f t="shared" si="194"/>
        <v>#VALUE!</v>
      </c>
    </row>
    <row r="1101" spans="16:22" ht="15" customHeight="1">
      <c r="P1101" s="5" t="str">
        <f t="shared" si="188"/>
        <v xml:space="preserve"> </v>
      </c>
      <c r="Q1101" s="5" t="str">
        <f t="shared" si="189"/>
        <v xml:space="preserve"> </v>
      </c>
      <c r="R1101" s="5" t="str">
        <f t="shared" si="190"/>
        <v/>
      </c>
      <c r="S1101" s="5">
        <f t="shared" si="191"/>
        <v>0</v>
      </c>
      <c r="T1101" s="5">
        <f t="shared" si="192"/>
        <v>0</v>
      </c>
      <c r="U1101" s="3" t="str">
        <f t="shared" si="193"/>
        <v>INSERT INTO TB_APT (SANG, APT_NM, YR, SAEDAE, APT_NO) VALUES (' ',' ','','0','0');</v>
      </c>
      <c r="V1101" s="6" t="e">
        <f t="shared" si="194"/>
        <v>#VALUE!</v>
      </c>
    </row>
    <row r="1102" spans="16:22" ht="15" customHeight="1">
      <c r="P1102" s="5" t="str">
        <f t="shared" si="188"/>
        <v xml:space="preserve"> </v>
      </c>
      <c r="Q1102" s="5" t="str">
        <f t="shared" si="189"/>
        <v xml:space="preserve"> </v>
      </c>
      <c r="R1102" s="5" t="str">
        <f t="shared" si="190"/>
        <v/>
      </c>
      <c r="S1102" s="5">
        <f t="shared" si="191"/>
        <v>0</v>
      </c>
      <c r="T1102" s="5">
        <f t="shared" si="192"/>
        <v>0</v>
      </c>
      <c r="U1102" s="3" t="str">
        <f t="shared" si="193"/>
        <v>INSERT INTO TB_APT (SANG, APT_NM, YR, SAEDAE, APT_NO) VALUES (' ',' ','','0','0');</v>
      </c>
      <c r="V1102" s="6" t="e">
        <f t="shared" si="194"/>
        <v>#VALUE!</v>
      </c>
    </row>
    <row r="1103" spans="16:22" ht="15" customHeight="1">
      <c r="P1103" s="5" t="str">
        <f t="shared" si="188"/>
        <v xml:space="preserve"> </v>
      </c>
      <c r="Q1103" s="5" t="str">
        <f t="shared" si="189"/>
        <v xml:space="preserve"> </v>
      </c>
      <c r="R1103" s="5" t="str">
        <f t="shared" si="190"/>
        <v/>
      </c>
      <c r="S1103" s="5">
        <f t="shared" si="191"/>
        <v>0</v>
      </c>
      <c r="T1103" s="5">
        <f t="shared" si="192"/>
        <v>0</v>
      </c>
      <c r="U1103" s="3" t="str">
        <f t="shared" si="193"/>
        <v>INSERT INTO TB_APT (SANG, APT_NM, YR, SAEDAE, APT_NO) VALUES (' ',' ','','0','0');</v>
      </c>
      <c r="V1103" s="6" t="e">
        <f t="shared" si="194"/>
        <v>#VALUE!</v>
      </c>
    </row>
    <row r="1104" spans="16:22" ht="15" customHeight="1">
      <c r="P1104" s="5" t="str">
        <f t="shared" si="188"/>
        <v xml:space="preserve"> </v>
      </c>
      <c r="Q1104" s="5" t="str">
        <f t="shared" si="189"/>
        <v xml:space="preserve"> </v>
      </c>
      <c r="R1104" s="5" t="str">
        <f t="shared" si="190"/>
        <v/>
      </c>
      <c r="S1104" s="5">
        <f t="shared" si="191"/>
        <v>0</v>
      </c>
      <c r="T1104" s="5">
        <f t="shared" si="192"/>
        <v>0</v>
      </c>
      <c r="U1104" s="3" t="str">
        <f t="shared" si="193"/>
        <v>INSERT INTO TB_APT (SANG, APT_NM, YR, SAEDAE, APT_NO) VALUES (' ',' ','','0','0');</v>
      </c>
      <c r="V1104" s="6" t="e">
        <f t="shared" si="194"/>
        <v>#VALUE!</v>
      </c>
    </row>
    <row r="1105" spans="1:22" ht="15" customHeight="1">
      <c r="P1105" s="5" t="str">
        <f t="shared" si="188"/>
        <v xml:space="preserve"> </v>
      </c>
      <c r="Q1105" s="5" t="str">
        <f t="shared" si="189"/>
        <v xml:space="preserve"> </v>
      </c>
      <c r="R1105" s="5" t="str">
        <f t="shared" si="190"/>
        <v/>
      </c>
      <c r="S1105" s="5">
        <f t="shared" si="191"/>
        <v>0</v>
      </c>
      <c r="T1105" s="5">
        <f t="shared" si="192"/>
        <v>0</v>
      </c>
      <c r="U1105" s="3" t="str">
        <f t="shared" si="193"/>
        <v>INSERT INTO TB_APT (SANG, APT_NM, YR, SAEDAE, APT_NO) VALUES (' ',' ','','0','0');</v>
      </c>
      <c r="V1105" s="6" t="e">
        <f t="shared" si="194"/>
        <v>#VALUE!</v>
      </c>
    </row>
    <row r="1106" spans="1:22" ht="15" customHeight="1">
      <c r="P1106" s="5" t="str">
        <f t="shared" si="188"/>
        <v xml:space="preserve"> </v>
      </c>
      <c r="Q1106" s="5" t="str">
        <f t="shared" si="189"/>
        <v xml:space="preserve"> </v>
      </c>
      <c r="R1106" s="5" t="str">
        <f t="shared" si="190"/>
        <v/>
      </c>
      <c r="S1106" s="5">
        <f t="shared" si="191"/>
        <v>0</v>
      </c>
      <c r="T1106" s="5">
        <f t="shared" si="192"/>
        <v>0</v>
      </c>
      <c r="U1106" s="3" t="str">
        <f t="shared" si="193"/>
        <v>INSERT INTO TB_APT (SANG, APT_NM, YR, SAEDAE, APT_NO) VALUES (' ',' ','','0','0');</v>
      </c>
      <c r="V1106" s="6" t="e">
        <f t="shared" si="194"/>
        <v>#VALUE!</v>
      </c>
    </row>
    <row r="1107" spans="1:22" ht="15" customHeight="1">
      <c r="P1107" s="5" t="str">
        <f t="shared" si="188"/>
        <v xml:space="preserve"> </v>
      </c>
      <c r="Q1107" s="5" t="str">
        <f t="shared" si="189"/>
        <v xml:space="preserve"> </v>
      </c>
      <c r="R1107" s="5" t="str">
        <f t="shared" si="190"/>
        <v/>
      </c>
      <c r="S1107" s="5">
        <f t="shared" si="191"/>
        <v>0</v>
      </c>
      <c r="T1107" s="5">
        <f t="shared" si="192"/>
        <v>0</v>
      </c>
      <c r="U1107" s="3" t="str">
        <f t="shared" si="193"/>
        <v>INSERT INTO TB_APT (SANG, APT_NM, YR, SAEDAE, APT_NO) VALUES (' ',' ','','0','0');</v>
      </c>
      <c r="V1107" s="6" t="e">
        <f t="shared" si="194"/>
        <v>#VALUE!</v>
      </c>
    </row>
    <row r="1108" spans="1:22" ht="15" customHeight="1">
      <c r="P1108" s="5" t="str">
        <f t="shared" si="188"/>
        <v xml:space="preserve"> </v>
      </c>
      <c r="Q1108" s="5" t="str">
        <f t="shared" si="189"/>
        <v xml:space="preserve"> </v>
      </c>
      <c r="R1108" s="5" t="str">
        <f t="shared" si="190"/>
        <v/>
      </c>
      <c r="S1108" s="5">
        <f t="shared" si="191"/>
        <v>0</v>
      </c>
      <c r="T1108" s="5">
        <f t="shared" si="192"/>
        <v>0</v>
      </c>
      <c r="U1108" s="3" t="str">
        <f t="shared" si="193"/>
        <v>INSERT INTO TB_APT (SANG, APT_NM, YR, SAEDAE, APT_NO) VALUES (' ',' ','','0','0');</v>
      </c>
      <c r="V1108" s="6" t="e">
        <f t="shared" si="194"/>
        <v>#VALUE!</v>
      </c>
    </row>
    <row r="1109" spans="1:22" ht="15" customHeight="1">
      <c r="P1109" s="5" t="str">
        <f t="shared" si="188"/>
        <v xml:space="preserve"> </v>
      </c>
      <c r="Q1109" s="5" t="str">
        <f t="shared" si="189"/>
        <v xml:space="preserve"> </v>
      </c>
      <c r="R1109" s="5" t="str">
        <f t="shared" si="190"/>
        <v/>
      </c>
      <c r="S1109" s="5">
        <f t="shared" si="191"/>
        <v>0</v>
      </c>
      <c r="T1109" s="5">
        <f t="shared" si="192"/>
        <v>0</v>
      </c>
      <c r="U1109" s="3" t="str">
        <f t="shared" si="193"/>
        <v>INSERT INTO TB_APT (SANG, APT_NM, YR, SAEDAE, APT_NO) VALUES (' ',' ','','0','0');</v>
      </c>
      <c r="V1109" s="6" t="e">
        <f t="shared" si="194"/>
        <v>#VALUE!</v>
      </c>
    </row>
    <row r="1110" spans="1:22" ht="15" customHeight="1">
      <c r="P1110" s="5" t="str">
        <f t="shared" si="188"/>
        <v xml:space="preserve"> </v>
      </c>
      <c r="Q1110" s="5" t="str">
        <f t="shared" si="189"/>
        <v xml:space="preserve"> </v>
      </c>
      <c r="R1110" s="5" t="str">
        <f t="shared" si="190"/>
        <v/>
      </c>
      <c r="S1110" s="5">
        <f t="shared" si="191"/>
        <v>0</v>
      </c>
      <c r="T1110" s="5">
        <f t="shared" si="192"/>
        <v>0</v>
      </c>
      <c r="U1110" s="3" t="str">
        <f t="shared" si="193"/>
        <v>INSERT INTO TB_APT (SANG, APT_NM, YR, SAEDAE, APT_NO) VALUES (' ',' ','','0','0');</v>
      </c>
      <c r="V1110" s="6" t="e">
        <f t="shared" si="194"/>
        <v>#VALUE!</v>
      </c>
    </row>
    <row r="1111" spans="1:22" ht="15" customHeight="1">
      <c r="P1111" s="5" t="str">
        <f t="shared" si="188"/>
        <v xml:space="preserve"> </v>
      </c>
      <c r="Q1111" s="5" t="str">
        <f t="shared" si="189"/>
        <v xml:space="preserve"> </v>
      </c>
      <c r="R1111" s="5" t="str">
        <f t="shared" si="190"/>
        <v/>
      </c>
      <c r="S1111" s="5">
        <f t="shared" si="191"/>
        <v>0</v>
      </c>
      <c r="T1111" s="5">
        <f t="shared" si="192"/>
        <v>0</v>
      </c>
      <c r="U1111" s="3" t="str">
        <f t="shared" si="193"/>
        <v>INSERT INTO TB_APT (SANG, APT_NM, YR, SAEDAE, APT_NO) VALUES (' ',' ','','0','0');</v>
      </c>
      <c r="V1111" s="6" t="e">
        <f t="shared" si="194"/>
        <v>#VALUE!</v>
      </c>
    </row>
    <row r="1112" spans="1:22" ht="15" customHeight="1">
      <c r="P1112" s="5" t="str">
        <f t="shared" si="188"/>
        <v xml:space="preserve"> </v>
      </c>
      <c r="Q1112" s="5" t="str">
        <f t="shared" si="189"/>
        <v xml:space="preserve"> </v>
      </c>
      <c r="R1112" s="5" t="str">
        <f t="shared" si="190"/>
        <v/>
      </c>
      <c r="S1112" s="5">
        <f t="shared" si="191"/>
        <v>0</v>
      </c>
      <c r="T1112" s="5">
        <f t="shared" si="192"/>
        <v>0</v>
      </c>
      <c r="U1112" s="3" t="str">
        <f t="shared" si="193"/>
        <v>INSERT INTO TB_APT (SANG, APT_NM, YR, SAEDAE, APT_NO) VALUES (' ',' ','','0','0');</v>
      </c>
      <c r="V1112" s="6" t="e">
        <f t="shared" si="194"/>
        <v>#VALUE!</v>
      </c>
    </row>
    <row r="1113" spans="1:22" ht="15" customHeight="1">
      <c r="P1113" s="5" t="str">
        <f t="shared" si="188"/>
        <v xml:space="preserve"> </v>
      </c>
      <c r="Q1113" s="5" t="str">
        <f t="shared" si="189"/>
        <v xml:space="preserve"> </v>
      </c>
      <c r="R1113" s="5" t="str">
        <f t="shared" si="190"/>
        <v/>
      </c>
      <c r="S1113" s="5">
        <f t="shared" si="191"/>
        <v>0</v>
      </c>
      <c r="T1113" s="5">
        <f t="shared" si="192"/>
        <v>0</v>
      </c>
      <c r="U1113" s="3" t="str">
        <f t="shared" si="193"/>
        <v>INSERT INTO TB_APT (SANG, APT_NM, YR, SAEDAE, APT_NO) VALUES (' ',' ','','0','0');</v>
      </c>
      <c r="V1113" s="6" t="e">
        <f t="shared" si="194"/>
        <v>#VALUE!</v>
      </c>
    </row>
    <row r="1114" spans="1:22" ht="15" customHeight="1">
      <c r="P1114" s="5" t="str">
        <f t="shared" si="188"/>
        <v xml:space="preserve"> </v>
      </c>
      <c r="Q1114" s="5" t="str">
        <f t="shared" si="189"/>
        <v xml:space="preserve"> </v>
      </c>
      <c r="R1114" s="5" t="str">
        <f t="shared" si="190"/>
        <v/>
      </c>
      <c r="S1114" s="5">
        <f t="shared" si="191"/>
        <v>0</v>
      </c>
      <c r="T1114" s="5">
        <f t="shared" si="192"/>
        <v>0</v>
      </c>
      <c r="U1114" s="3" t="str">
        <f t="shared" si="193"/>
        <v>INSERT INTO TB_APT (SANG, APT_NM, YR, SAEDAE, APT_NO) VALUES (' ',' ','','0','0');</v>
      </c>
      <c r="V1114" s="6" t="e">
        <f t="shared" si="194"/>
        <v>#VALUE!</v>
      </c>
    </row>
    <row r="1115" spans="1:22" ht="15" customHeight="1">
      <c r="P1115" s="5" t="str">
        <f t="shared" si="188"/>
        <v xml:space="preserve"> </v>
      </c>
      <c r="Q1115" s="5" t="str">
        <f t="shared" si="189"/>
        <v xml:space="preserve"> </v>
      </c>
      <c r="R1115" s="5" t="str">
        <f t="shared" si="190"/>
        <v/>
      </c>
      <c r="S1115" s="5">
        <f t="shared" si="191"/>
        <v>0</v>
      </c>
      <c r="T1115" s="5">
        <f t="shared" si="192"/>
        <v>0</v>
      </c>
      <c r="U1115" s="3" t="str">
        <f t="shared" si="193"/>
        <v>INSERT INTO TB_APT (SANG, APT_NM, YR, SAEDAE, APT_NO) VALUES (' ',' ','','0','0');</v>
      </c>
      <c r="V1115" s="6" t="e">
        <f t="shared" si="194"/>
        <v>#VALUE!</v>
      </c>
    </row>
    <row r="1116" spans="1:22" ht="15" customHeight="1">
      <c r="P1116" s="5" t="str">
        <f t="shared" si="188"/>
        <v xml:space="preserve"> </v>
      </c>
      <c r="Q1116" s="5" t="str">
        <f t="shared" si="189"/>
        <v xml:space="preserve"> </v>
      </c>
      <c r="R1116" s="5" t="str">
        <f t="shared" si="190"/>
        <v/>
      </c>
      <c r="S1116" s="5">
        <f t="shared" si="191"/>
        <v>0</v>
      </c>
      <c r="T1116" s="5">
        <f t="shared" si="192"/>
        <v>0</v>
      </c>
      <c r="U1116" s="3" t="str">
        <f t="shared" si="193"/>
        <v>INSERT INTO TB_APT (SANG, APT_NM, YR, SAEDAE, APT_NO) VALUES (' ',' ','','0','0');</v>
      </c>
      <c r="V1116" s="6" t="e">
        <f t="shared" si="194"/>
        <v>#VALUE!</v>
      </c>
    </row>
    <row r="1117" spans="1:22" ht="15" customHeight="1">
      <c r="P1117" s="5" t="str">
        <f t="shared" si="188"/>
        <v xml:space="preserve"> </v>
      </c>
      <c r="Q1117" s="5" t="str">
        <f t="shared" si="189"/>
        <v xml:space="preserve"> </v>
      </c>
      <c r="R1117" s="5" t="str">
        <f t="shared" si="190"/>
        <v/>
      </c>
      <c r="S1117" s="5">
        <f t="shared" si="191"/>
        <v>0</v>
      </c>
      <c r="T1117" s="5">
        <f t="shared" si="192"/>
        <v>0</v>
      </c>
      <c r="U1117" s="3" t="str">
        <f t="shared" si="193"/>
        <v>INSERT INTO TB_APT (SANG, APT_NM, YR, SAEDAE, APT_NO) VALUES (' ',' ','','0','0');</v>
      </c>
      <c r="V1117" s="6" t="e">
        <f t="shared" si="194"/>
        <v>#VALUE!</v>
      </c>
    </row>
    <row r="1118" spans="1:22" ht="15" customHeight="1">
      <c r="A1118" s="59"/>
      <c r="B1118" s="59"/>
      <c r="C1118" s="59"/>
      <c r="D1118" s="59"/>
      <c r="E1118" s="59"/>
      <c r="F1118" s="59"/>
      <c r="G1118" s="59"/>
      <c r="H1118" s="59"/>
      <c r="I1118" s="59"/>
      <c r="J1118" s="59"/>
      <c r="K1118" s="59"/>
      <c r="L1118" s="59"/>
      <c r="M1118" s="59"/>
      <c r="N1118" s="59"/>
      <c r="P1118" s="5" t="str">
        <f t="shared" si="188"/>
        <v xml:space="preserve"> </v>
      </c>
      <c r="Q1118" s="5" t="str">
        <f t="shared" si="189"/>
        <v xml:space="preserve"> </v>
      </c>
      <c r="R1118" s="5" t="str">
        <f t="shared" si="190"/>
        <v/>
      </c>
      <c r="S1118" s="5">
        <f t="shared" si="191"/>
        <v>0</v>
      </c>
      <c r="T1118" s="5">
        <f t="shared" si="192"/>
        <v>0</v>
      </c>
      <c r="U1118" s="3" t="str">
        <f t="shared" si="193"/>
        <v>INSERT INTO TB_APT (SANG, APT_NM, YR, SAEDAE, APT_NO) VALUES (' ',' ','','0','0');</v>
      </c>
      <c r="V1118" s="6" t="e">
        <f t="shared" si="194"/>
        <v>#VALUE!</v>
      </c>
    </row>
    <row r="1119" spans="1:22" ht="15" customHeight="1">
      <c r="P1119" s="5" t="str">
        <f t="shared" si="188"/>
        <v xml:space="preserve"> </v>
      </c>
      <c r="Q1119" s="5" t="str">
        <f t="shared" si="189"/>
        <v xml:space="preserve"> </v>
      </c>
      <c r="R1119" s="5" t="str">
        <f t="shared" si="190"/>
        <v/>
      </c>
      <c r="S1119" s="5">
        <f t="shared" si="191"/>
        <v>0</v>
      </c>
      <c r="T1119" s="5">
        <f t="shared" si="192"/>
        <v>0</v>
      </c>
      <c r="U1119" s="3" t="str">
        <f t="shared" si="193"/>
        <v>INSERT INTO TB_APT (SANG, APT_NM, YR, SAEDAE, APT_NO) VALUES (' ',' ','','0','0');</v>
      </c>
      <c r="V1119" s="6" t="e">
        <f t="shared" si="194"/>
        <v>#VALUE!</v>
      </c>
    </row>
    <row r="1120" spans="1:22" ht="15" customHeight="1">
      <c r="P1120" s="5" t="str">
        <f t="shared" si="188"/>
        <v xml:space="preserve"> </v>
      </c>
      <c r="Q1120" s="5" t="str">
        <f t="shared" si="189"/>
        <v xml:space="preserve"> </v>
      </c>
      <c r="R1120" s="5" t="str">
        <f t="shared" si="190"/>
        <v/>
      </c>
      <c r="S1120" s="5">
        <f t="shared" si="191"/>
        <v>0</v>
      </c>
      <c r="T1120" s="5">
        <f t="shared" si="192"/>
        <v>0</v>
      </c>
      <c r="U1120" s="3" t="str">
        <f t="shared" si="193"/>
        <v>INSERT INTO TB_APT (SANG, APT_NM, YR, SAEDAE, APT_NO) VALUES (' ',' ','','0','0');</v>
      </c>
      <c r="V1120" s="6" t="e">
        <f t="shared" si="194"/>
        <v>#VALUE!</v>
      </c>
    </row>
    <row r="1121" spans="16:22" ht="15" customHeight="1">
      <c r="P1121" s="5" t="str">
        <f t="shared" si="188"/>
        <v xml:space="preserve"> </v>
      </c>
      <c r="Q1121" s="5" t="str">
        <f t="shared" si="189"/>
        <v xml:space="preserve"> </v>
      </c>
      <c r="R1121" s="5" t="str">
        <f t="shared" si="190"/>
        <v/>
      </c>
      <c r="S1121" s="5">
        <f t="shared" si="191"/>
        <v>0</v>
      </c>
      <c r="T1121" s="5">
        <f t="shared" si="192"/>
        <v>0</v>
      </c>
      <c r="U1121" s="3" t="str">
        <f t="shared" si="193"/>
        <v>INSERT INTO TB_APT (SANG, APT_NM, YR, SAEDAE, APT_NO) VALUES (' ',' ','','0','0');</v>
      </c>
      <c r="V1121" s="6" t="e">
        <f t="shared" si="194"/>
        <v>#VALUE!</v>
      </c>
    </row>
    <row r="1122" spans="16:22" ht="15" customHeight="1">
      <c r="P1122" s="5" t="str">
        <f t="shared" si="188"/>
        <v xml:space="preserve"> </v>
      </c>
      <c r="Q1122" s="5" t="str">
        <f t="shared" si="189"/>
        <v xml:space="preserve"> </v>
      </c>
      <c r="R1122" s="5" t="str">
        <f t="shared" si="190"/>
        <v/>
      </c>
      <c r="S1122" s="5">
        <f t="shared" si="191"/>
        <v>0</v>
      </c>
      <c r="T1122" s="5">
        <f t="shared" si="192"/>
        <v>0</v>
      </c>
      <c r="U1122" s="3" t="str">
        <f t="shared" si="193"/>
        <v>INSERT INTO TB_APT (SANG, APT_NM, YR, SAEDAE, APT_NO) VALUES (' ',' ','','0','0');</v>
      </c>
      <c r="V1122" s="6" t="e">
        <f t="shared" si="194"/>
        <v>#VALUE!</v>
      </c>
    </row>
    <row r="1123" spans="16:22" ht="15" customHeight="1">
      <c r="P1123" s="5" t="str">
        <f t="shared" si="188"/>
        <v xml:space="preserve"> </v>
      </c>
      <c r="Q1123" s="5" t="str">
        <f t="shared" si="189"/>
        <v xml:space="preserve"> </v>
      </c>
      <c r="R1123" s="5" t="str">
        <f t="shared" si="190"/>
        <v/>
      </c>
      <c r="S1123" s="5">
        <f t="shared" si="191"/>
        <v>0</v>
      </c>
      <c r="T1123" s="5">
        <f t="shared" si="192"/>
        <v>0</v>
      </c>
      <c r="U1123" s="3" t="str">
        <f t="shared" si="193"/>
        <v>INSERT INTO TB_APT (SANG, APT_NM, YR, SAEDAE, APT_NO) VALUES (' ',' ','','0','0');</v>
      </c>
      <c r="V1123" s="6" t="e">
        <f t="shared" si="194"/>
        <v>#VALUE!</v>
      </c>
    </row>
    <row r="1124" spans="16:22" ht="15" customHeight="1">
      <c r="P1124" s="5" t="str">
        <f t="shared" si="188"/>
        <v xml:space="preserve"> </v>
      </c>
      <c r="Q1124" s="5" t="str">
        <f t="shared" si="189"/>
        <v xml:space="preserve"> </v>
      </c>
      <c r="R1124" s="5" t="str">
        <f t="shared" si="190"/>
        <v/>
      </c>
      <c r="S1124" s="5">
        <f t="shared" si="191"/>
        <v>0</v>
      </c>
      <c r="T1124" s="5">
        <f t="shared" si="192"/>
        <v>0</v>
      </c>
      <c r="U1124" s="3" t="str">
        <f t="shared" si="193"/>
        <v>INSERT INTO TB_APT (SANG, APT_NM, YR, SAEDAE, APT_NO) VALUES (' ',' ','','0','0');</v>
      </c>
      <c r="V1124" s="6" t="e">
        <f t="shared" si="194"/>
        <v>#VALUE!</v>
      </c>
    </row>
    <row r="1125" spans="16:22" ht="15" customHeight="1">
      <c r="P1125" s="5" t="str">
        <f t="shared" si="188"/>
        <v xml:space="preserve"> </v>
      </c>
      <c r="Q1125" s="5" t="str">
        <f t="shared" si="189"/>
        <v xml:space="preserve"> </v>
      </c>
      <c r="R1125" s="5" t="str">
        <f t="shared" si="190"/>
        <v/>
      </c>
      <c r="S1125" s="5">
        <f t="shared" si="191"/>
        <v>0</v>
      </c>
      <c r="T1125" s="5">
        <f t="shared" si="192"/>
        <v>0</v>
      </c>
      <c r="U1125" s="3" t="str">
        <f t="shared" si="193"/>
        <v>INSERT INTO TB_APT (SANG, APT_NM, YR, SAEDAE, APT_NO) VALUES (' ',' ','','0','0');</v>
      </c>
      <c r="V1125" s="6" t="e">
        <f t="shared" si="194"/>
        <v>#VALUE!</v>
      </c>
    </row>
    <row r="1126" spans="16:22" ht="15" customHeight="1">
      <c r="P1126" s="5" t="str">
        <f t="shared" si="188"/>
        <v xml:space="preserve"> </v>
      </c>
      <c r="Q1126" s="5" t="str">
        <f t="shared" si="189"/>
        <v xml:space="preserve"> </v>
      </c>
      <c r="R1126" s="5" t="str">
        <f t="shared" si="190"/>
        <v/>
      </c>
      <c r="S1126" s="5">
        <f t="shared" si="191"/>
        <v>0</v>
      </c>
      <c r="T1126" s="5">
        <f t="shared" si="192"/>
        <v>0</v>
      </c>
      <c r="U1126" s="3" t="str">
        <f t="shared" si="193"/>
        <v>INSERT INTO TB_APT (SANG, APT_NM, YR, SAEDAE, APT_NO) VALUES (' ',' ','','0','0');</v>
      </c>
      <c r="V1126" s="6" t="e">
        <f t="shared" si="194"/>
        <v>#VALUE!</v>
      </c>
    </row>
    <row r="1127" spans="16:22" ht="15" customHeight="1">
      <c r="P1127" s="5" t="str">
        <f t="shared" si="188"/>
        <v xml:space="preserve"> </v>
      </c>
      <c r="Q1127" s="5" t="str">
        <f t="shared" si="189"/>
        <v xml:space="preserve"> </v>
      </c>
      <c r="R1127" s="5" t="str">
        <f t="shared" si="190"/>
        <v/>
      </c>
      <c r="S1127" s="5">
        <f t="shared" si="191"/>
        <v>0</v>
      </c>
      <c r="T1127" s="5">
        <f t="shared" si="192"/>
        <v>0</v>
      </c>
      <c r="U1127" s="3" t="str">
        <f t="shared" si="193"/>
        <v>INSERT INTO TB_APT (SANG, APT_NM, YR, SAEDAE, APT_NO) VALUES (' ',' ','','0','0');</v>
      </c>
      <c r="V1127" s="6" t="e">
        <f t="shared" si="194"/>
        <v>#VALUE!</v>
      </c>
    </row>
    <row r="1128" spans="16:22" ht="15" customHeight="1">
      <c r="P1128" s="5" t="str">
        <f t="shared" si="188"/>
        <v xml:space="preserve"> </v>
      </c>
      <c r="Q1128" s="5" t="str">
        <f t="shared" si="189"/>
        <v xml:space="preserve"> </v>
      </c>
      <c r="R1128" s="5" t="str">
        <f t="shared" si="190"/>
        <v/>
      </c>
      <c r="S1128" s="5">
        <f t="shared" si="191"/>
        <v>0</v>
      </c>
      <c r="T1128" s="5">
        <f t="shared" si="192"/>
        <v>0</v>
      </c>
      <c r="U1128" s="3" t="str">
        <f t="shared" si="193"/>
        <v>INSERT INTO TB_APT (SANG, APT_NM, YR, SAEDAE, APT_NO) VALUES (' ',' ','','0','0');</v>
      </c>
      <c r="V1128" s="6" t="e">
        <f t="shared" si="194"/>
        <v>#VALUE!</v>
      </c>
    </row>
    <row r="1129" spans="16:22" ht="15" customHeight="1">
      <c r="P1129" s="5" t="str">
        <f t="shared" si="188"/>
        <v xml:space="preserve"> </v>
      </c>
      <c r="Q1129" s="5" t="str">
        <f t="shared" si="189"/>
        <v xml:space="preserve"> </v>
      </c>
      <c r="R1129" s="5" t="str">
        <f t="shared" si="190"/>
        <v/>
      </c>
      <c r="S1129" s="5">
        <f t="shared" si="191"/>
        <v>0</v>
      </c>
      <c r="T1129" s="5">
        <f t="shared" si="192"/>
        <v>0</v>
      </c>
      <c r="U1129" s="3" t="str">
        <f t="shared" si="193"/>
        <v>INSERT INTO TB_APT (SANG, APT_NM, YR, SAEDAE, APT_NO) VALUES (' ',' ','','0','0');</v>
      </c>
      <c r="V1129" s="6" t="e">
        <f t="shared" si="194"/>
        <v>#VALUE!</v>
      </c>
    </row>
    <row r="1130" spans="16:22" ht="15" customHeight="1">
      <c r="P1130" s="5" t="str">
        <f t="shared" si="188"/>
        <v xml:space="preserve"> </v>
      </c>
      <c r="Q1130" s="5" t="str">
        <f t="shared" si="189"/>
        <v xml:space="preserve"> </v>
      </c>
      <c r="R1130" s="5" t="str">
        <f t="shared" si="190"/>
        <v/>
      </c>
      <c r="S1130" s="5">
        <f t="shared" si="191"/>
        <v>0</v>
      </c>
      <c r="T1130" s="5">
        <f t="shared" si="192"/>
        <v>0</v>
      </c>
      <c r="U1130" s="3" t="str">
        <f t="shared" si="193"/>
        <v>INSERT INTO TB_APT (SANG, APT_NM, YR, SAEDAE, APT_NO) VALUES (' ',' ','','0','0');</v>
      </c>
      <c r="V1130" s="6" t="e">
        <f t="shared" si="194"/>
        <v>#VALUE!</v>
      </c>
    </row>
    <row r="1131" spans="16:22" ht="15" customHeight="1">
      <c r="P1131" s="5" t="str">
        <f t="shared" si="188"/>
        <v xml:space="preserve"> </v>
      </c>
      <c r="Q1131" s="5" t="str">
        <f t="shared" si="189"/>
        <v xml:space="preserve"> </v>
      </c>
      <c r="R1131" s="5" t="str">
        <f t="shared" si="190"/>
        <v/>
      </c>
      <c r="S1131" s="5">
        <f t="shared" si="191"/>
        <v>0</v>
      </c>
      <c r="T1131" s="5">
        <f t="shared" si="192"/>
        <v>0</v>
      </c>
      <c r="U1131" s="3" t="str">
        <f t="shared" si="193"/>
        <v>INSERT INTO TB_APT (SANG, APT_NM, YR, SAEDAE, APT_NO) VALUES (' ',' ','','0','0');</v>
      </c>
      <c r="V1131" s="6" t="e">
        <f t="shared" si="194"/>
        <v>#VALUE!</v>
      </c>
    </row>
    <row r="1132" spans="16:22" ht="15" customHeight="1">
      <c r="P1132" s="5" t="str">
        <f t="shared" si="188"/>
        <v xml:space="preserve"> </v>
      </c>
      <c r="Q1132" s="5" t="str">
        <f t="shared" si="189"/>
        <v xml:space="preserve"> </v>
      </c>
      <c r="R1132" s="5" t="str">
        <f t="shared" si="190"/>
        <v/>
      </c>
      <c r="S1132" s="5">
        <f t="shared" si="191"/>
        <v>0</v>
      </c>
      <c r="T1132" s="5">
        <f t="shared" si="192"/>
        <v>0</v>
      </c>
      <c r="U1132" s="3" t="str">
        <f t="shared" si="193"/>
        <v>INSERT INTO TB_APT (SANG, APT_NM, YR, SAEDAE, APT_NO) VALUES (' ',' ','','0','0');</v>
      </c>
      <c r="V1132" s="6" t="e">
        <f t="shared" si="194"/>
        <v>#VALUE!</v>
      </c>
    </row>
    <row r="1133" spans="16:22" ht="15" customHeight="1">
      <c r="P1133" s="5" t="str">
        <f t="shared" si="188"/>
        <v xml:space="preserve"> </v>
      </c>
      <c r="Q1133" s="5" t="str">
        <f t="shared" si="189"/>
        <v xml:space="preserve"> </v>
      </c>
      <c r="R1133" s="5" t="str">
        <f t="shared" si="190"/>
        <v/>
      </c>
      <c r="S1133" s="5">
        <f t="shared" si="191"/>
        <v>0</v>
      </c>
      <c r="T1133" s="5">
        <f t="shared" si="192"/>
        <v>0</v>
      </c>
      <c r="U1133" s="3" t="str">
        <f t="shared" si="193"/>
        <v>INSERT INTO TB_APT (SANG, APT_NM, YR, SAEDAE, APT_NO) VALUES (' ',' ','','0','0');</v>
      </c>
      <c r="V1133" s="6" t="e">
        <f t="shared" si="194"/>
        <v>#VALUE!</v>
      </c>
    </row>
    <row r="1134" spans="16:22" ht="15" customHeight="1">
      <c r="P1134" s="5" t="str">
        <f t="shared" si="188"/>
        <v xml:space="preserve"> </v>
      </c>
      <c r="Q1134" s="5" t="str">
        <f t="shared" si="189"/>
        <v xml:space="preserve"> </v>
      </c>
      <c r="R1134" s="5" t="str">
        <f t="shared" si="190"/>
        <v/>
      </c>
      <c r="S1134" s="5">
        <f t="shared" si="191"/>
        <v>0</v>
      </c>
      <c r="T1134" s="5">
        <f t="shared" si="192"/>
        <v>0</v>
      </c>
      <c r="U1134" s="3" t="str">
        <f t="shared" si="193"/>
        <v>INSERT INTO TB_APT (SANG, APT_NM, YR, SAEDAE, APT_NO) VALUES (' ',' ','','0','0');</v>
      </c>
      <c r="V1134" s="6" t="e">
        <f t="shared" si="194"/>
        <v>#VALUE!</v>
      </c>
    </row>
    <row r="1135" spans="16:22" ht="15" customHeight="1">
      <c r="P1135" s="5" t="str">
        <f t="shared" si="188"/>
        <v xml:space="preserve"> </v>
      </c>
      <c r="Q1135" s="5" t="str">
        <f t="shared" si="189"/>
        <v xml:space="preserve"> </v>
      </c>
      <c r="R1135" s="5" t="str">
        <f t="shared" si="190"/>
        <v/>
      </c>
      <c r="S1135" s="5">
        <f t="shared" si="191"/>
        <v>0</v>
      </c>
      <c r="T1135" s="5">
        <f t="shared" si="192"/>
        <v>0</v>
      </c>
      <c r="U1135" s="3" t="str">
        <f t="shared" si="193"/>
        <v>INSERT INTO TB_APT (SANG, APT_NM, YR, SAEDAE, APT_NO) VALUES (' ',' ','','0','0');</v>
      </c>
      <c r="V1135" s="6" t="e">
        <f t="shared" si="194"/>
        <v>#VALUE!</v>
      </c>
    </row>
    <row r="1136" spans="16:22" ht="15" customHeight="1">
      <c r="P1136" s="5" t="str">
        <f t="shared" ref="P1136:P1199" si="195">CONCATENATE(C1136, " ", D1136)</f>
        <v xml:space="preserve"> </v>
      </c>
      <c r="Q1136" s="5" t="str">
        <f t="shared" ref="Q1136:Q1199" si="196">CONCATENATE(E1136," ",F1136)</f>
        <v xml:space="preserve"> </v>
      </c>
      <c r="R1136" s="5" t="str">
        <f t="shared" ref="R1136:R1199" si="197">LEFT(I1136,4)</f>
        <v/>
      </c>
      <c r="S1136" s="5">
        <f t="shared" ref="S1136:S1199" si="198">G1136</f>
        <v>0</v>
      </c>
      <c r="T1136" s="5">
        <f t="shared" ref="T1136:T1199" si="199">A1136</f>
        <v>0</v>
      </c>
      <c r="U1136" s="3" t="str">
        <f t="shared" ref="U1136:U1199" si="200">CONCATENATE("INSERT INTO TB_APT (SANG, APT_NM, YR, SAEDAE, APT_NO) VALUES (",  "'",P1136, "','",Q1136,"','",R1136,"','", S1136, "','",T1136, "');")</f>
        <v>INSERT INTO TB_APT (SANG, APT_NM, YR, SAEDAE, APT_NO) VALUES (' ',' ','','0','0');</v>
      </c>
      <c r="V1136" s="6" t="e">
        <f t="shared" ref="V1136:V1199" si="201">CONCATENATE("INSERT INTO TB_APT_PRICE (BATCH_YN, WRK_DT, APT_NM, PYUNG, DONG_FLO,  M_PRICE, J_PRICE ,APT_NO)VALUES ('Y', sysdate,'",Q1136,"','",IF(K1136="",ROUND((LEFT(J1136,3)/3.3),2),K1136), "','", IF(L1136="","J", L1136), "','", IF(N1136="", 0,N1136 ), "','", IF(M1136="", 0,M1136 ), "','", T1136,  "');")</f>
        <v>#VALUE!</v>
      </c>
    </row>
    <row r="1137" spans="1:22" ht="15" customHeight="1">
      <c r="P1137" s="5" t="str">
        <f t="shared" si="195"/>
        <v xml:space="preserve"> </v>
      </c>
      <c r="Q1137" s="5" t="str">
        <f t="shared" si="196"/>
        <v xml:space="preserve"> </v>
      </c>
      <c r="R1137" s="5" t="str">
        <f t="shared" si="197"/>
        <v/>
      </c>
      <c r="S1137" s="5">
        <f t="shared" si="198"/>
        <v>0</v>
      </c>
      <c r="T1137" s="5">
        <f t="shared" si="199"/>
        <v>0</v>
      </c>
      <c r="U1137" s="3" t="str">
        <f t="shared" si="200"/>
        <v>INSERT INTO TB_APT (SANG, APT_NM, YR, SAEDAE, APT_NO) VALUES (' ',' ','','0','0');</v>
      </c>
      <c r="V1137" s="6" t="e">
        <f t="shared" si="201"/>
        <v>#VALUE!</v>
      </c>
    </row>
    <row r="1138" spans="1:22" ht="15" customHeight="1">
      <c r="P1138" s="5" t="str">
        <f t="shared" si="195"/>
        <v xml:space="preserve"> </v>
      </c>
      <c r="Q1138" s="5" t="str">
        <f t="shared" si="196"/>
        <v xml:space="preserve"> </v>
      </c>
      <c r="R1138" s="5" t="str">
        <f t="shared" si="197"/>
        <v/>
      </c>
      <c r="S1138" s="5">
        <f t="shared" si="198"/>
        <v>0</v>
      </c>
      <c r="T1138" s="5">
        <f t="shared" si="199"/>
        <v>0</v>
      </c>
      <c r="U1138" s="3" t="str">
        <f t="shared" si="200"/>
        <v>INSERT INTO TB_APT (SANG, APT_NM, YR, SAEDAE, APT_NO) VALUES (' ',' ','','0','0');</v>
      </c>
      <c r="V1138" s="6" t="e">
        <f t="shared" si="201"/>
        <v>#VALUE!</v>
      </c>
    </row>
    <row r="1139" spans="1:22" ht="15" customHeight="1">
      <c r="P1139" s="5" t="str">
        <f t="shared" si="195"/>
        <v xml:space="preserve"> </v>
      </c>
      <c r="Q1139" s="5" t="str">
        <f t="shared" si="196"/>
        <v xml:space="preserve"> </v>
      </c>
      <c r="R1139" s="5" t="str">
        <f t="shared" si="197"/>
        <v/>
      </c>
      <c r="S1139" s="5">
        <f t="shared" si="198"/>
        <v>0</v>
      </c>
      <c r="T1139" s="5">
        <f t="shared" si="199"/>
        <v>0</v>
      </c>
      <c r="U1139" s="3" t="str">
        <f t="shared" si="200"/>
        <v>INSERT INTO TB_APT (SANG, APT_NM, YR, SAEDAE, APT_NO) VALUES (' ',' ','','0','0');</v>
      </c>
      <c r="V1139" s="6" t="e">
        <f t="shared" si="201"/>
        <v>#VALUE!</v>
      </c>
    </row>
    <row r="1140" spans="1:22" ht="15" customHeight="1">
      <c r="P1140" s="5" t="str">
        <f t="shared" si="195"/>
        <v xml:space="preserve"> </v>
      </c>
      <c r="Q1140" s="5" t="str">
        <f t="shared" si="196"/>
        <v xml:space="preserve"> </v>
      </c>
      <c r="R1140" s="5" t="str">
        <f t="shared" si="197"/>
        <v/>
      </c>
      <c r="S1140" s="5">
        <f t="shared" si="198"/>
        <v>0</v>
      </c>
      <c r="T1140" s="5">
        <f t="shared" si="199"/>
        <v>0</v>
      </c>
      <c r="U1140" s="3" t="str">
        <f t="shared" si="200"/>
        <v>INSERT INTO TB_APT (SANG, APT_NM, YR, SAEDAE, APT_NO) VALUES (' ',' ','','0','0');</v>
      </c>
      <c r="V1140" s="6" t="e">
        <f t="shared" si="201"/>
        <v>#VALUE!</v>
      </c>
    </row>
    <row r="1141" spans="1:22" ht="15" customHeight="1">
      <c r="P1141" s="5" t="str">
        <f t="shared" si="195"/>
        <v xml:space="preserve"> </v>
      </c>
      <c r="Q1141" s="5" t="str">
        <f t="shared" si="196"/>
        <v xml:space="preserve"> </v>
      </c>
      <c r="R1141" s="5" t="str">
        <f t="shared" si="197"/>
        <v/>
      </c>
      <c r="S1141" s="5">
        <f t="shared" si="198"/>
        <v>0</v>
      </c>
      <c r="T1141" s="5">
        <f t="shared" si="199"/>
        <v>0</v>
      </c>
      <c r="U1141" s="3" t="str">
        <f t="shared" si="200"/>
        <v>INSERT INTO TB_APT (SANG, APT_NM, YR, SAEDAE, APT_NO) VALUES (' ',' ','','0','0');</v>
      </c>
      <c r="V1141" s="6" t="e">
        <f t="shared" si="201"/>
        <v>#VALUE!</v>
      </c>
    </row>
    <row r="1142" spans="1:22" ht="15" customHeight="1">
      <c r="P1142" s="5" t="str">
        <f t="shared" si="195"/>
        <v xml:space="preserve"> </v>
      </c>
      <c r="Q1142" s="5" t="str">
        <f t="shared" si="196"/>
        <v xml:space="preserve"> </v>
      </c>
      <c r="R1142" s="5" t="str">
        <f t="shared" si="197"/>
        <v/>
      </c>
      <c r="S1142" s="5">
        <f t="shared" si="198"/>
        <v>0</v>
      </c>
      <c r="T1142" s="5">
        <f t="shared" si="199"/>
        <v>0</v>
      </c>
      <c r="U1142" s="3" t="str">
        <f t="shared" si="200"/>
        <v>INSERT INTO TB_APT (SANG, APT_NM, YR, SAEDAE, APT_NO) VALUES (' ',' ','','0','0');</v>
      </c>
      <c r="V1142" s="6" t="e">
        <f t="shared" si="201"/>
        <v>#VALUE!</v>
      </c>
    </row>
    <row r="1143" spans="1:22" ht="15" customHeight="1">
      <c r="P1143" s="5" t="str">
        <f t="shared" si="195"/>
        <v xml:space="preserve"> </v>
      </c>
      <c r="Q1143" s="5" t="str">
        <f t="shared" si="196"/>
        <v xml:space="preserve"> </v>
      </c>
      <c r="R1143" s="5" t="str">
        <f t="shared" si="197"/>
        <v/>
      </c>
      <c r="S1143" s="5">
        <f t="shared" si="198"/>
        <v>0</v>
      </c>
      <c r="T1143" s="5">
        <f t="shared" si="199"/>
        <v>0</v>
      </c>
      <c r="U1143" s="3" t="str">
        <f t="shared" si="200"/>
        <v>INSERT INTO TB_APT (SANG, APT_NM, YR, SAEDAE, APT_NO) VALUES (' ',' ','','0','0');</v>
      </c>
      <c r="V1143" s="6" t="e">
        <f t="shared" si="201"/>
        <v>#VALUE!</v>
      </c>
    </row>
    <row r="1144" spans="1:22" ht="15" customHeight="1">
      <c r="P1144" s="5" t="str">
        <f t="shared" si="195"/>
        <v xml:space="preserve"> </v>
      </c>
      <c r="Q1144" s="5" t="str">
        <f t="shared" si="196"/>
        <v xml:space="preserve"> </v>
      </c>
      <c r="R1144" s="5" t="str">
        <f t="shared" si="197"/>
        <v/>
      </c>
      <c r="S1144" s="5">
        <f t="shared" si="198"/>
        <v>0</v>
      </c>
      <c r="T1144" s="5">
        <f t="shared" si="199"/>
        <v>0</v>
      </c>
      <c r="U1144" s="3" t="str">
        <f t="shared" si="200"/>
        <v>INSERT INTO TB_APT (SANG, APT_NM, YR, SAEDAE, APT_NO) VALUES (' ',' ','','0','0');</v>
      </c>
      <c r="V1144" s="6" t="e">
        <f t="shared" si="201"/>
        <v>#VALUE!</v>
      </c>
    </row>
    <row r="1145" spans="1:22" ht="15" customHeight="1">
      <c r="P1145" s="5" t="str">
        <f t="shared" si="195"/>
        <v xml:space="preserve"> </v>
      </c>
      <c r="Q1145" s="5" t="str">
        <f t="shared" si="196"/>
        <v xml:space="preserve"> </v>
      </c>
      <c r="R1145" s="5" t="str">
        <f t="shared" si="197"/>
        <v/>
      </c>
      <c r="S1145" s="5">
        <f t="shared" si="198"/>
        <v>0</v>
      </c>
      <c r="T1145" s="5">
        <f t="shared" si="199"/>
        <v>0</v>
      </c>
      <c r="U1145" s="3" t="str">
        <f t="shared" si="200"/>
        <v>INSERT INTO TB_APT (SANG, APT_NM, YR, SAEDAE, APT_NO) VALUES (' ',' ','','0','0');</v>
      </c>
      <c r="V1145" s="6" t="e">
        <f t="shared" si="201"/>
        <v>#VALUE!</v>
      </c>
    </row>
    <row r="1146" spans="1:22" ht="15" customHeight="1">
      <c r="A1146" s="59"/>
      <c r="B1146" s="59"/>
      <c r="C1146" s="59"/>
      <c r="D1146" s="59"/>
      <c r="E1146" s="59"/>
      <c r="F1146" s="59"/>
      <c r="G1146" s="59"/>
      <c r="H1146" s="59"/>
      <c r="I1146" s="59"/>
      <c r="J1146" s="59"/>
      <c r="K1146" s="59"/>
      <c r="L1146" s="59"/>
      <c r="M1146" s="59"/>
      <c r="N1146" s="59"/>
      <c r="P1146" s="5" t="str">
        <f t="shared" si="195"/>
        <v xml:space="preserve"> </v>
      </c>
      <c r="Q1146" s="5" t="str">
        <f t="shared" si="196"/>
        <v xml:space="preserve"> </v>
      </c>
      <c r="R1146" s="5" t="str">
        <f t="shared" si="197"/>
        <v/>
      </c>
      <c r="S1146" s="5">
        <f t="shared" si="198"/>
        <v>0</v>
      </c>
      <c r="T1146" s="5">
        <f t="shared" si="199"/>
        <v>0</v>
      </c>
      <c r="U1146" s="3" t="str">
        <f t="shared" si="200"/>
        <v>INSERT INTO TB_APT (SANG, APT_NM, YR, SAEDAE, APT_NO) VALUES (' ',' ','','0','0');</v>
      </c>
      <c r="V1146" s="6" t="e">
        <f t="shared" si="201"/>
        <v>#VALUE!</v>
      </c>
    </row>
    <row r="1147" spans="1:22" ht="15" customHeight="1">
      <c r="P1147" s="5" t="str">
        <f t="shared" si="195"/>
        <v xml:space="preserve"> </v>
      </c>
      <c r="Q1147" s="5" t="str">
        <f t="shared" si="196"/>
        <v xml:space="preserve"> </v>
      </c>
      <c r="R1147" s="5" t="str">
        <f t="shared" si="197"/>
        <v/>
      </c>
      <c r="S1147" s="5">
        <f t="shared" si="198"/>
        <v>0</v>
      </c>
      <c r="T1147" s="5">
        <f t="shared" si="199"/>
        <v>0</v>
      </c>
      <c r="U1147" s="3" t="str">
        <f t="shared" si="200"/>
        <v>INSERT INTO TB_APT (SANG, APT_NM, YR, SAEDAE, APT_NO) VALUES (' ',' ','','0','0');</v>
      </c>
      <c r="V1147" s="6" t="e">
        <f t="shared" si="201"/>
        <v>#VALUE!</v>
      </c>
    </row>
    <row r="1148" spans="1:22" ht="15" customHeight="1">
      <c r="P1148" s="5" t="str">
        <f t="shared" si="195"/>
        <v xml:space="preserve"> </v>
      </c>
      <c r="Q1148" s="5" t="str">
        <f t="shared" si="196"/>
        <v xml:space="preserve"> </v>
      </c>
      <c r="R1148" s="5" t="str">
        <f t="shared" si="197"/>
        <v/>
      </c>
      <c r="S1148" s="5">
        <f t="shared" si="198"/>
        <v>0</v>
      </c>
      <c r="T1148" s="5">
        <f t="shared" si="199"/>
        <v>0</v>
      </c>
      <c r="U1148" s="3" t="str">
        <f t="shared" si="200"/>
        <v>INSERT INTO TB_APT (SANG, APT_NM, YR, SAEDAE, APT_NO) VALUES (' ',' ','','0','0');</v>
      </c>
      <c r="V1148" s="6" t="e">
        <f t="shared" si="201"/>
        <v>#VALUE!</v>
      </c>
    </row>
    <row r="1149" spans="1:22" ht="15" customHeight="1">
      <c r="P1149" s="5" t="str">
        <f t="shared" si="195"/>
        <v xml:space="preserve"> </v>
      </c>
      <c r="Q1149" s="5" t="str">
        <f t="shared" si="196"/>
        <v xml:space="preserve"> </v>
      </c>
      <c r="R1149" s="5" t="str">
        <f t="shared" si="197"/>
        <v/>
      </c>
      <c r="S1149" s="5">
        <f t="shared" si="198"/>
        <v>0</v>
      </c>
      <c r="T1149" s="5">
        <f t="shared" si="199"/>
        <v>0</v>
      </c>
      <c r="U1149" s="3" t="str">
        <f t="shared" si="200"/>
        <v>INSERT INTO TB_APT (SANG, APT_NM, YR, SAEDAE, APT_NO) VALUES (' ',' ','','0','0');</v>
      </c>
      <c r="V1149" s="6" t="e">
        <f t="shared" si="201"/>
        <v>#VALUE!</v>
      </c>
    </row>
    <row r="1150" spans="1:22" ht="15" customHeight="1">
      <c r="P1150" s="5" t="str">
        <f t="shared" si="195"/>
        <v xml:space="preserve"> </v>
      </c>
      <c r="Q1150" s="5" t="str">
        <f t="shared" si="196"/>
        <v xml:space="preserve"> </v>
      </c>
      <c r="R1150" s="5" t="str">
        <f t="shared" si="197"/>
        <v/>
      </c>
      <c r="S1150" s="5">
        <f t="shared" si="198"/>
        <v>0</v>
      </c>
      <c r="T1150" s="5">
        <f t="shared" si="199"/>
        <v>0</v>
      </c>
      <c r="U1150" s="3" t="str">
        <f t="shared" si="200"/>
        <v>INSERT INTO TB_APT (SANG, APT_NM, YR, SAEDAE, APT_NO) VALUES (' ',' ','','0','0');</v>
      </c>
      <c r="V1150" s="6" t="e">
        <f t="shared" si="201"/>
        <v>#VALUE!</v>
      </c>
    </row>
    <row r="1151" spans="1:22" ht="15" customHeight="1">
      <c r="P1151" s="5" t="str">
        <f t="shared" si="195"/>
        <v xml:space="preserve"> </v>
      </c>
      <c r="Q1151" s="5" t="str">
        <f t="shared" si="196"/>
        <v xml:space="preserve"> </v>
      </c>
      <c r="R1151" s="5" t="str">
        <f t="shared" si="197"/>
        <v/>
      </c>
      <c r="S1151" s="5">
        <f t="shared" si="198"/>
        <v>0</v>
      </c>
      <c r="T1151" s="5">
        <f t="shared" si="199"/>
        <v>0</v>
      </c>
      <c r="U1151" s="3" t="str">
        <f t="shared" si="200"/>
        <v>INSERT INTO TB_APT (SANG, APT_NM, YR, SAEDAE, APT_NO) VALUES (' ',' ','','0','0');</v>
      </c>
      <c r="V1151" s="6" t="e">
        <f t="shared" si="201"/>
        <v>#VALUE!</v>
      </c>
    </row>
    <row r="1152" spans="1:22" ht="15" customHeight="1">
      <c r="P1152" s="5" t="str">
        <f t="shared" si="195"/>
        <v xml:space="preserve"> </v>
      </c>
      <c r="Q1152" s="5" t="str">
        <f t="shared" si="196"/>
        <v xml:space="preserve"> </v>
      </c>
      <c r="R1152" s="5" t="str">
        <f t="shared" si="197"/>
        <v/>
      </c>
      <c r="S1152" s="5">
        <f t="shared" si="198"/>
        <v>0</v>
      </c>
      <c r="T1152" s="5">
        <f t="shared" si="199"/>
        <v>0</v>
      </c>
      <c r="U1152" s="3" t="str">
        <f t="shared" si="200"/>
        <v>INSERT INTO TB_APT (SANG, APT_NM, YR, SAEDAE, APT_NO) VALUES (' ',' ','','0','0');</v>
      </c>
      <c r="V1152" s="6" t="e">
        <f t="shared" si="201"/>
        <v>#VALUE!</v>
      </c>
    </row>
    <row r="1153" spans="1:22" ht="15" customHeight="1">
      <c r="P1153" s="5" t="str">
        <f t="shared" si="195"/>
        <v xml:space="preserve"> </v>
      </c>
      <c r="Q1153" s="5" t="str">
        <f t="shared" si="196"/>
        <v xml:space="preserve"> </v>
      </c>
      <c r="R1153" s="5" t="str">
        <f t="shared" si="197"/>
        <v/>
      </c>
      <c r="S1153" s="5">
        <f t="shared" si="198"/>
        <v>0</v>
      </c>
      <c r="T1153" s="5">
        <f t="shared" si="199"/>
        <v>0</v>
      </c>
      <c r="U1153" s="3" t="str">
        <f t="shared" si="200"/>
        <v>INSERT INTO TB_APT (SANG, APT_NM, YR, SAEDAE, APT_NO) VALUES (' ',' ','','0','0');</v>
      </c>
      <c r="V1153" s="6" t="e">
        <f t="shared" si="201"/>
        <v>#VALUE!</v>
      </c>
    </row>
    <row r="1154" spans="1:22" ht="15" customHeight="1">
      <c r="P1154" s="5" t="str">
        <f t="shared" si="195"/>
        <v xml:space="preserve"> </v>
      </c>
      <c r="Q1154" s="5" t="str">
        <f t="shared" si="196"/>
        <v xml:space="preserve"> </v>
      </c>
      <c r="R1154" s="5" t="str">
        <f t="shared" si="197"/>
        <v/>
      </c>
      <c r="S1154" s="5">
        <f t="shared" si="198"/>
        <v>0</v>
      </c>
      <c r="T1154" s="5">
        <f t="shared" si="199"/>
        <v>0</v>
      </c>
      <c r="U1154" s="3" t="str">
        <f t="shared" si="200"/>
        <v>INSERT INTO TB_APT (SANG, APT_NM, YR, SAEDAE, APT_NO) VALUES (' ',' ','','0','0');</v>
      </c>
      <c r="V1154" s="6" t="e">
        <f t="shared" si="201"/>
        <v>#VALUE!</v>
      </c>
    </row>
    <row r="1155" spans="1:22" ht="15" customHeight="1">
      <c r="P1155" s="5" t="str">
        <f t="shared" si="195"/>
        <v xml:space="preserve"> </v>
      </c>
      <c r="Q1155" s="5" t="str">
        <f t="shared" si="196"/>
        <v xml:space="preserve"> </v>
      </c>
      <c r="R1155" s="5" t="str">
        <f t="shared" si="197"/>
        <v/>
      </c>
      <c r="S1155" s="5">
        <f t="shared" si="198"/>
        <v>0</v>
      </c>
      <c r="T1155" s="5">
        <f t="shared" si="199"/>
        <v>0</v>
      </c>
      <c r="U1155" s="3" t="str">
        <f t="shared" si="200"/>
        <v>INSERT INTO TB_APT (SANG, APT_NM, YR, SAEDAE, APT_NO) VALUES (' ',' ','','0','0');</v>
      </c>
      <c r="V1155" s="6" t="e">
        <f t="shared" si="201"/>
        <v>#VALUE!</v>
      </c>
    </row>
    <row r="1156" spans="1:22" ht="15" customHeight="1">
      <c r="P1156" s="5" t="str">
        <f t="shared" si="195"/>
        <v xml:space="preserve"> </v>
      </c>
      <c r="Q1156" s="5" t="str">
        <f t="shared" si="196"/>
        <v xml:space="preserve"> </v>
      </c>
      <c r="R1156" s="5" t="str">
        <f t="shared" si="197"/>
        <v/>
      </c>
      <c r="S1156" s="5">
        <f t="shared" si="198"/>
        <v>0</v>
      </c>
      <c r="T1156" s="5">
        <f t="shared" si="199"/>
        <v>0</v>
      </c>
      <c r="U1156" s="3" t="str">
        <f t="shared" si="200"/>
        <v>INSERT INTO TB_APT (SANG, APT_NM, YR, SAEDAE, APT_NO) VALUES (' ',' ','','0','0');</v>
      </c>
      <c r="V1156" s="6" t="e">
        <f t="shared" si="201"/>
        <v>#VALUE!</v>
      </c>
    </row>
    <row r="1157" spans="1:22" ht="15" customHeight="1">
      <c r="P1157" s="5" t="str">
        <f t="shared" si="195"/>
        <v xml:space="preserve"> </v>
      </c>
      <c r="Q1157" s="5" t="str">
        <f t="shared" si="196"/>
        <v xml:space="preserve"> </v>
      </c>
      <c r="R1157" s="5" t="str">
        <f t="shared" si="197"/>
        <v/>
      </c>
      <c r="S1157" s="5">
        <f t="shared" si="198"/>
        <v>0</v>
      </c>
      <c r="T1157" s="5">
        <f t="shared" si="199"/>
        <v>0</v>
      </c>
      <c r="U1157" s="3" t="str">
        <f t="shared" si="200"/>
        <v>INSERT INTO TB_APT (SANG, APT_NM, YR, SAEDAE, APT_NO) VALUES (' ',' ','','0','0');</v>
      </c>
      <c r="V1157" s="6" t="e">
        <f t="shared" si="201"/>
        <v>#VALUE!</v>
      </c>
    </row>
    <row r="1158" spans="1:22" ht="15" customHeight="1">
      <c r="P1158" s="5" t="str">
        <f t="shared" si="195"/>
        <v xml:space="preserve"> </v>
      </c>
      <c r="Q1158" s="5" t="str">
        <f t="shared" si="196"/>
        <v xml:space="preserve"> </v>
      </c>
      <c r="R1158" s="5" t="str">
        <f t="shared" si="197"/>
        <v/>
      </c>
      <c r="S1158" s="5">
        <f t="shared" si="198"/>
        <v>0</v>
      </c>
      <c r="T1158" s="5">
        <f t="shared" si="199"/>
        <v>0</v>
      </c>
      <c r="U1158" s="3" t="str">
        <f t="shared" si="200"/>
        <v>INSERT INTO TB_APT (SANG, APT_NM, YR, SAEDAE, APT_NO) VALUES (' ',' ','','0','0');</v>
      </c>
      <c r="V1158" s="6" t="e">
        <f t="shared" si="201"/>
        <v>#VALUE!</v>
      </c>
    </row>
    <row r="1159" spans="1:22" ht="15" customHeight="1">
      <c r="P1159" s="5" t="str">
        <f t="shared" si="195"/>
        <v xml:space="preserve"> </v>
      </c>
      <c r="Q1159" s="5" t="str">
        <f t="shared" si="196"/>
        <v xml:space="preserve"> </v>
      </c>
      <c r="R1159" s="5" t="str">
        <f t="shared" si="197"/>
        <v/>
      </c>
      <c r="S1159" s="5">
        <f t="shared" si="198"/>
        <v>0</v>
      </c>
      <c r="T1159" s="5">
        <f t="shared" si="199"/>
        <v>0</v>
      </c>
      <c r="U1159" s="3" t="str">
        <f t="shared" si="200"/>
        <v>INSERT INTO TB_APT (SANG, APT_NM, YR, SAEDAE, APT_NO) VALUES (' ',' ','','0','0');</v>
      </c>
      <c r="V1159" s="6" t="e">
        <f t="shared" si="201"/>
        <v>#VALUE!</v>
      </c>
    </row>
    <row r="1160" spans="1:22" ht="15" customHeight="1">
      <c r="P1160" s="5" t="str">
        <f t="shared" si="195"/>
        <v xml:space="preserve"> </v>
      </c>
      <c r="Q1160" s="5" t="str">
        <f t="shared" si="196"/>
        <v xml:space="preserve"> </v>
      </c>
      <c r="R1160" s="5" t="str">
        <f t="shared" si="197"/>
        <v/>
      </c>
      <c r="S1160" s="5">
        <f t="shared" si="198"/>
        <v>0</v>
      </c>
      <c r="T1160" s="5">
        <f t="shared" si="199"/>
        <v>0</v>
      </c>
      <c r="U1160" s="3" t="str">
        <f t="shared" si="200"/>
        <v>INSERT INTO TB_APT (SANG, APT_NM, YR, SAEDAE, APT_NO) VALUES (' ',' ','','0','0');</v>
      </c>
      <c r="V1160" s="6" t="e">
        <f t="shared" si="201"/>
        <v>#VALUE!</v>
      </c>
    </row>
    <row r="1161" spans="1:22" ht="15" customHeight="1">
      <c r="P1161" s="5" t="str">
        <f t="shared" si="195"/>
        <v xml:space="preserve"> </v>
      </c>
      <c r="Q1161" s="5" t="str">
        <f t="shared" si="196"/>
        <v xml:space="preserve"> </v>
      </c>
      <c r="R1161" s="5" t="str">
        <f t="shared" si="197"/>
        <v/>
      </c>
      <c r="S1161" s="5">
        <f t="shared" si="198"/>
        <v>0</v>
      </c>
      <c r="T1161" s="5">
        <f t="shared" si="199"/>
        <v>0</v>
      </c>
      <c r="U1161" s="3" t="str">
        <f t="shared" si="200"/>
        <v>INSERT INTO TB_APT (SANG, APT_NM, YR, SAEDAE, APT_NO) VALUES (' ',' ','','0','0');</v>
      </c>
      <c r="V1161" s="6" t="e">
        <f t="shared" si="201"/>
        <v>#VALUE!</v>
      </c>
    </row>
    <row r="1162" spans="1:22" ht="15" customHeight="1">
      <c r="A1162" s="59"/>
      <c r="B1162" s="59"/>
      <c r="C1162" s="59"/>
      <c r="D1162" s="59"/>
      <c r="E1162" s="59"/>
      <c r="F1162" s="59"/>
      <c r="G1162" s="59"/>
      <c r="H1162" s="59"/>
      <c r="I1162" s="59"/>
      <c r="J1162" s="59"/>
      <c r="K1162" s="59"/>
      <c r="L1162" s="59"/>
      <c r="M1162" s="59"/>
      <c r="N1162" s="59"/>
      <c r="P1162" s="5" t="str">
        <f t="shared" si="195"/>
        <v xml:space="preserve"> </v>
      </c>
      <c r="Q1162" s="5" t="str">
        <f t="shared" si="196"/>
        <v xml:space="preserve"> </v>
      </c>
      <c r="R1162" s="5" t="str">
        <f t="shared" si="197"/>
        <v/>
      </c>
      <c r="S1162" s="5">
        <f t="shared" si="198"/>
        <v>0</v>
      </c>
      <c r="T1162" s="5">
        <f t="shared" si="199"/>
        <v>0</v>
      </c>
      <c r="U1162" s="3" t="str">
        <f t="shared" si="200"/>
        <v>INSERT INTO TB_APT (SANG, APT_NM, YR, SAEDAE, APT_NO) VALUES (' ',' ','','0','0');</v>
      </c>
      <c r="V1162" s="6" t="e">
        <f t="shared" si="201"/>
        <v>#VALUE!</v>
      </c>
    </row>
    <row r="1163" spans="1:22" ht="15" customHeight="1">
      <c r="P1163" s="5" t="str">
        <f t="shared" si="195"/>
        <v xml:space="preserve"> </v>
      </c>
      <c r="Q1163" s="5" t="str">
        <f t="shared" si="196"/>
        <v xml:space="preserve"> </v>
      </c>
      <c r="R1163" s="5" t="str">
        <f t="shared" si="197"/>
        <v/>
      </c>
      <c r="S1163" s="5">
        <f t="shared" si="198"/>
        <v>0</v>
      </c>
      <c r="T1163" s="5">
        <f t="shared" si="199"/>
        <v>0</v>
      </c>
      <c r="U1163" s="3" t="str">
        <f t="shared" si="200"/>
        <v>INSERT INTO TB_APT (SANG, APT_NM, YR, SAEDAE, APT_NO) VALUES (' ',' ','','0','0');</v>
      </c>
      <c r="V1163" s="6" t="e">
        <f t="shared" si="201"/>
        <v>#VALUE!</v>
      </c>
    </row>
    <row r="1164" spans="1:22" ht="15" customHeight="1">
      <c r="P1164" s="5" t="str">
        <f t="shared" si="195"/>
        <v xml:space="preserve"> </v>
      </c>
      <c r="Q1164" s="5" t="str">
        <f t="shared" si="196"/>
        <v xml:space="preserve"> </v>
      </c>
      <c r="R1164" s="5" t="str">
        <f t="shared" si="197"/>
        <v/>
      </c>
      <c r="S1164" s="5">
        <f t="shared" si="198"/>
        <v>0</v>
      </c>
      <c r="T1164" s="5">
        <f t="shared" si="199"/>
        <v>0</v>
      </c>
      <c r="U1164" s="3" t="str">
        <f t="shared" si="200"/>
        <v>INSERT INTO TB_APT (SANG, APT_NM, YR, SAEDAE, APT_NO) VALUES (' ',' ','','0','0');</v>
      </c>
      <c r="V1164" s="6" t="e">
        <f t="shared" si="201"/>
        <v>#VALUE!</v>
      </c>
    </row>
    <row r="1165" spans="1:22" ht="15" customHeight="1">
      <c r="P1165" s="5" t="str">
        <f t="shared" si="195"/>
        <v xml:space="preserve"> </v>
      </c>
      <c r="Q1165" s="5" t="str">
        <f t="shared" si="196"/>
        <v xml:space="preserve"> </v>
      </c>
      <c r="R1165" s="5" t="str">
        <f t="shared" si="197"/>
        <v/>
      </c>
      <c r="S1165" s="5">
        <f t="shared" si="198"/>
        <v>0</v>
      </c>
      <c r="T1165" s="5">
        <f t="shared" si="199"/>
        <v>0</v>
      </c>
      <c r="U1165" s="3" t="str">
        <f t="shared" si="200"/>
        <v>INSERT INTO TB_APT (SANG, APT_NM, YR, SAEDAE, APT_NO) VALUES (' ',' ','','0','0');</v>
      </c>
      <c r="V1165" s="6" t="e">
        <f t="shared" si="201"/>
        <v>#VALUE!</v>
      </c>
    </row>
    <row r="1166" spans="1:22" ht="15" customHeight="1">
      <c r="P1166" s="5" t="str">
        <f t="shared" si="195"/>
        <v xml:space="preserve"> </v>
      </c>
      <c r="Q1166" s="5" t="str">
        <f t="shared" si="196"/>
        <v xml:space="preserve"> </v>
      </c>
      <c r="R1166" s="5" t="str">
        <f t="shared" si="197"/>
        <v/>
      </c>
      <c r="S1166" s="5">
        <f t="shared" si="198"/>
        <v>0</v>
      </c>
      <c r="T1166" s="5">
        <f t="shared" si="199"/>
        <v>0</v>
      </c>
      <c r="U1166" s="3" t="str">
        <f t="shared" si="200"/>
        <v>INSERT INTO TB_APT (SANG, APT_NM, YR, SAEDAE, APT_NO) VALUES (' ',' ','','0','0');</v>
      </c>
      <c r="V1166" s="6" t="e">
        <f t="shared" si="201"/>
        <v>#VALUE!</v>
      </c>
    </row>
    <row r="1167" spans="1:22" ht="15" customHeight="1">
      <c r="P1167" s="5" t="str">
        <f t="shared" si="195"/>
        <v xml:space="preserve"> </v>
      </c>
      <c r="Q1167" s="5" t="str">
        <f t="shared" si="196"/>
        <v xml:space="preserve"> </v>
      </c>
      <c r="R1167" s="5" t="str">
        <f t="shared" si="197"/>
        <v/>
      </c>
      <c r="S1167" s="5">
        <f t="shared" si="198"/>
        <v>0</v>
      </c>
      <c r="T1167" s="5">
        <f t="shared" si="199"/>
        <v>0</v>
      </c>
      <c r="U1167" s="3" t="str">
        <f t="shared" si="200"/>
        <v>INSERT INTO TB_APT (SANG, APT_NM, YR, SAEDAE, APT_NO) VALUES (' ',' ','','0','0');</v>
      </c>
      <c r="V1167" s="6" t="e">
        <f t="shared" si="201"/>
        <v>#VALUE!</v>
      </c>
    </row>
    <row r="1168" spans="1:22" ht="15" customHeight="1">
      <c r="P1168" s="5" t="str">
        <f t="shared" si="195"/>
        <v xml:space="preserve"> </v>
      </c>
      <c r="Q1168" s="5" t="str">
        <f t="shared" si="196"/>
        <v xml:space="preserve"> </v>
      </c>
      <c r="R1168" s="5" t="str">
        <f t="shared" si="197"/>
        <v/>
      </c>
      <c r="S1168" s="5">
        <f t="shared" si="198"/>
        <v>0</v>
      </c>
      <c r="T1168" s="5">
        <f t="shared" si="199"/>
        <v>0</v>
      </c>
      <c r="U1168" s="3" t="str">
        <f t="shared" si="200"/>
        <v>INSERT INTO TB_APT (SANG, APT_NM, YR, SAEDAE, APT_NO) VALUES (' ',' ','','0','0');</v>
      </c>
      <c r="V1168" s="6" t="e">
        <f t="shared" si="201"/>
        <v>#VALUE!</v>
      </c>
    </row>
    <row r="1169" spans="16:22" ht="15" customHeight="1">
      <c r="P1169" s="5" t="str">
        <f t="shared" si="195"/>
        <v xml:space="preserve"> </v>
      </c>
      <c r="Q1169" s="5" t="str">
        <f t="shared" si="196"/>
        <v xml:space="preserve"> </v>
      </c>
      <c r="R1169" s="5" t="str">
        <f t="shared" si="197"/>
        <v/>
      </c>
      <c r="S1169" s="5">
        <f t="shared" si="198"/>
        <v>0</v>
      </c>
      <c r="T1169" s="5">
        <f t="shared" si="199"/>
        <v>0</v>
      </c>
      <c r="U1169" s="3" t="str">
        <f t="shared" si="200"/>
        <v>INSERT INTO TB_APT (SANG, APT_NM, YR, SAEDAE, APT_NO) VALUES (' ',' ','','0','0');</v>
      </c>
      <c r="V1169" s="6" t="e">
        <f t="shared" si="201"/>
        <v>#VALUE!</v>
      </c>
    </row>
    <row r="1170" spans="16:22" ht="15" customHeight="1">
      <c r="P1170" s="5" t="str">
        <f t="shared" si="195"/>
        <v xml:space="preserve"> </v>
      </c>
      <c r="Q1170" s="5" t="str">
        <f t="shared" si="196"/>
        <v xml:space="preserve"> </v>
      </c>
      <c r="R1170" s="5" t="str">
        <f t="shared" si="197"/>
        <v/>
      </c>
      <c r="S1170" s="5">
        <f t="shared" si="198"/>
        <v>0</v>
      </c>
      <c r="T1170" s="5">
        <f t="shared" si="199"/>
        <v>0</v>
      </c>
      <c r="U1170" s="3" t="str">
        <f t="shared" si="200"/>
        <v>INSERT INTO TB_APT (SANG, APT_NM, YR, SAEDAE, APT_NO) VALUES (' ',' ','','0','0');</v>
      </c>
      <c r="V1170" s="6" t="e">
        <f t="shared" si="201"/>
        <v>#VALUE!</v>
      </c>
    </row>
    <row r="1171" spans="16:22" ht="15" customHeight="1">
      <c r="P1171" s="5" t="str">
        <f t="shared" si="195"/>
        <v xml:space="preserve"> </v>
      </c>
      <c r="Q1171" s="5" t="str">
        <f t="shared" si="196"/>
        <v xml:space="preserve"> </v>
      </c>
      <c r="R1171" s="5" t="str">
        <f t="shared" si="197"/>
        <v/>
      </c>
      <c r="S1171" s="5">
        <f t="shared" si="198"/>
        <v>0</v>
      </c>
      <c r="T1171" s="5">
        <f t="shared" si="199"/>
        <v>0</v>
      </c>
      <c r="U1171" s="3" t="str">
        <f t="shared" si="200"/>
        <v>INSERT INTO TB_APT (SANG, APT_NM, YR, SAEDAE, APT_NO) VALUES (' ',' ','','0','0');</v>
      </c>
      <c r="V1171" s="6" t="e">
        <f t="shared" si="201"/>
        <v>#VALUE!</v>
      </c>
    </row>
    <row r="1172" spans="16:22" ht="15" customHeight="1">
      <c r="P1172" s="5" t="str">
        <f t="shared" si="195"/>
        <v xml:space="preserve"> </v>
      </c>
      <c r="Q1172" s="5" t="str">
        <f t="shared" si="196"/>
        <v xml:space="preserve"> </v>
      </c>
      <c r="R1172" s="5" t="str">
        <f t="shared" si="197"/>
        <v/>
      </c>
      <c r="S1172" s="5">
        <f t="shared" si="198"/>
        <v>0</v>
      </c>
      <c r="T1172" s="5">
        <f t="shared" si="199"/>
        <v>0</v>
      </c>
      <c r="U1172" s="3" t="str">
        <f t="shared" si="200"/>
        <v>INSERT INTO TB_APT (SANG, APT_NM, YR, SAEDAE, APT_NO) VALUES (' ',' ','','0','0');</v>
      </c>
      <c r="V1172" s="6" t="e">
        <f t="shared" si="201"/>
        <v>#VALUE!</v>
      </c>
    </row>
    <row r="1173" spans="16:22" ht="15" customHeight="1">
      <c r="P1173" s="5" t="str">
        <f t="shared" si="195"/>
        <v xml:space="preserve"> </v>
      </c>
      <c r="Q1173" s="5" t="str">
        <f t="shared" si="196"/>
        <v xml:space="preserve"> </v>
      </c>
      <c r="R1173" s="5" t="str">
        <f t="shared" si="197"/>
        <v/>
      </c>
      <c r="S1173" s="5">
        <f t="shared" si="198"/>
        <v>0</v>
      </c>
      <c r="T1173" s="5">
        <f t="shared" si="199"/>
        <v>0</v>
      </c>
      <c r="U1173" s="3" t="str">
        <f t="shared" si="200"/>
        <v>INSERT INTO TB_APT (SANG, APT_NM, YR, SAEDAE, APT_NO) VALUES (' ',' ','','0','0');</v>
      </c>
      <c r="V1173" s="6" t="e">
        <f t="shared" si="201"/>
        <v>#VALUE!</v>
      </c>
    </row>
    <row r="1174" spans="16:22" ht="15" customHeight="1">
      <c r="P1174" s="5" t="str">
        <f t="shared" si="195"/>
        <v xml:space="preserve"> </v>
      </c>
      <c r="Q1174" s="5" t="str">
        <f t="shared" si="196"/>
        <v xml:space="preserve"> </v>
      </c>
      <c r="R1174" s="5" t="str">
        <f t="shared" si="197"/>
        <v/>
      </c>
      <c r="S1174" s="5">
        <f t="shared" si="198"/>
        <v>0</v>
      </c>
      <c r="T1174" s="5">
        <f t="shared" si="199"/>
        <v>0</v>
      </c>
      <c r="U1174" s="3" t="str">
        <f t="shared" si="200"/>
        <v>INSERT INTO TB_APT (SANG, APT_NM, YR, SAEDAE, APT_NO) VALUES (' ',' ','','0','0');</v>
      </c>
      <c r="V1174" s="6" t="e">
        <f t="shared" si="201"/>
        <v>#VALUE!</v>
      </c>
    </row>
    <row r="1175" spans="16:22" ht="15" customHeight="1">
      <c r="P1175" s="5" t="str">
        <f t="shared" si="195"/>
        <v xml:space="preserve"> </v>
      </c>
      <c r="Q1175" s="5" t="str">
        <f t="shared" si="196"/>
        <v xml:space="preserve"> </v>
      </c>
      <c r="R1175" s="5" t="str">
        <f t="shared" si="197"/>
        <v/>
      </c>
      <c r="S1175" s="5">
        <f t="shared" si="198"/>
        <v>0</v>
      </c>
      <c r="T1175" s="5">
        <f t="shared" si="199"/>
        <v>0</v>
      </c>
      <c r="U1175" s="3" t="str">
        <f t="shared" si="200"/>
        <v>INSERT INTO TB_APT (SANG, APT_NM, YR, SAEDAE, APT_NO) VALUES (' ',' ','','0','0');</v>
      </c>
      <c r="V1175" s="6" t="e">
        <f t="shared" si="201"/>
        <v>#VALUE!</v>
      </c>
    </row>
    <row r="1176" spans="16:22" ht="15" customHeight="1">
      <c r="P1176" s="5" t="str">
        <f t="shared" si="195"/>
        <v xml:space="preserve"> </v>
      </c>
      <c r="Q1176" s="5" t="str">
        <f t="shared" si="196"/>
        <v xml:space="preserve"> </v>
      </c>
      <c r="R1176" s="5" t="str">
        <f t="shared" si="197"/>
        <v/>
      </c>
      <c r="S1176" s="5">
        <f t="shared" si="198"/>
        <v>0</v>
      </c>
      <c r="T1176" s="5">
        <f t="shared" si="199"/>
        <v>0</v>
      </c>
      <c r="U1176" s="3" t="str">
        <f t="shared" si="200"/>
        <v>INSERT INTO TB_APT (SANG, APT_NM, YR, SAEDAE, APT_NO) VALUES (' ',' ','','0','0');</v>
      </c>
      <c r="V1176" s="6" t="e">
        <f t="shared" si="201"/>
        <v>#VALUE!</v>
      </c>
    </row>
    <row r="1177" spans="16:22" ht="15" customHeight="1">
      <c r="P1177" s="5" t="str">
        <f t="shared" si="195"/>
        <v xml:space="preserve"> </v>
      </c>
      <c r="Q1177" s="5" t="str">
        <f t="shared" si="196"/>
        <v xml:space="preserve"> </v>
      </c>
      <c r="R1177" s="5" t="str">
        <f t="shared" si="197"/>
        <v/>
      </c>
      <c r="S1177" s="5">
        <f t="shared" si="198"/>
        <v>0</v>
      </c>
      <c r="T1177" s="5">
        <f t="shared" si="199"/>
        <v>0</v>
      </c>
      <c r="U1177" s="3" t="str">
        <f t="shared" si="200"/>
        <v>INSERT INTO TB_APT (SANG, APT_NM, YR, SAEDAE, APT_NO) VALUES (' ',' ','','0','0');</v>
      </c>
      <c r="V1177" s="6" t="e">
        <f t="shared" si="201"/>
        <v>#VALUE!</v>
      </c>
    </row>
    <row r="1178" spans="16:22" ht="15" customHeight="1">
      <c r="P1178" s="5" t="str">
        <f t="shared" si="195"/>
        <v xml:space="preserve"> </v>
      </c>
      <c r="Q1178" s="5" t="str">
        <f t="shared" si="196"/>
        <v xml:space="preserve"> </v>
      </c>
      <c r="R1178" s="5" t="str">
        <f t="shared" si="197"/>
        <v/>
      </c>
      <c r="S1178" s="5">
        <f t="shared" si="198"/>
        <v>0</v>
      </c>
      <c r="T1178" s="5">
        <f t="shared" si="199"/>
        <v>0</v>
      </c>
      <c r="U1178" s="3" t="str">
        <f t="shared" si="200"/>
        <v>INSERT INTO TB_APT (SANG, APT_NM, YR, SAEDAE, APT_NO) VALUES (' ',' ','','0','0');</v>
      </c>
      <c r="V1178" s="6" t="e">
        <f t="shared" si="201"/>
        <v>#VALUE!</v>
      </c>
    </row>
    <row r="1179" spans="16:22" ht="15" customHeight="1">
      <c r="P1179" s="5" t="str">
        <f t="shared" si="195"/>
        <v xml:space="preserve"> </v>
      </c>
      <c r="Q1179" s="5" t="str">
        <f t="shared" si="196"/>
        <v xml:space="preserve"> </v>
      </c>
      <c r="R1179" s="5" t="str">
        <f t="shared" si="197"/>
        <v/>
      </c>
      <c r="S1179" s="5">
        <f t="shared" si="198"/>
        <v>0</v>
      </c>
      <c r="T1179" s="5">
        <f t="shared" si="199"/>
        <v>0</v>
      </c>
      <c r="U1179" s="3" t="str">
        <f t="shared" si="200"/>
        <v>INSERT INTO TB_APT (SANG, APT_NM, YR, SAEDAE, APT_NO) VALUES (' ',' ','','0','0');</v>
      </c>
      <c r="V1179" s="6" t="e">
        <f t="shared" si="201"/>
        <v>#VALUE!</v>
      </c>
    </row>
    <row r="1180" spans="16:22" ht="15" customHeight="1">
      <c r="P1180" s="5" t="str">
        <f t="shared" si="195"/>
        <v xml:space="preserve"> </v>
      </c>
      <c r="Q1180" s="5" t="str">
        <f t="shared" si="196"/>
        <v xml:space="preserve"> </v>
      </c>
      <c r="R1180" s="5" t="str">
        <f t="shared" si="197"/>
        <v/>
      </c>
      <c r="S1180" s="5">
        <f t="shared" si="198"/>
        <v>0</v>
      </c>
      <c r="T1180" s="5">
        <f t="shared" si="199"/>
        <v>0</v>
      </c>
      <c r="U1180" s="3" t="str">
        <f t="shared" si="200"/>
        <v>INSERT INTO TB_APT (SANG, APT_NM, YR, SAEDAE, APT_NO) VALUES (' ',' ','','0','0');</v>
      </c>
      <c r="V1180" s="6" t="e">
        <f t="shared" si="201"/>
        <v>#VALUE!</v>
      </c>
    </row>
    <row r="1181" spans="16:22" ht="15" customHeight="1">
      <c r="P1181" s="5" t="str">
        <f t="shared" si="195"/>
        <v xml:space="preserve"> </v>
      </c>
      <c r="Q1181" s="5" t="str">
        <f t="shared" si="196"/>
        <v xml:space="preserve"> </v>
      </c>
      <c r="R1181" s="5" t="str">
        <f t="shared" si="197"/>
        <v/>
      </c>
      <c r="S1181" s="5">
        <f t="shared" si="198"/>
        <v>0</v>
      </c>
      <c r="T1181" s="5">
        <f t="shared" si="199"/>
        <v>0</v>
      </c>
      <c r="U1181" s="3" t="str">
        <f t="shared" si="200"/>
        <v>INSERT INTO TB_APT (SANG, APT_NM, YR, SAEDAE, APT_NO) VALUES (' ',' ','','0','0');</v>
      </c>
      <c r="V1181" s="6" t="e">
        <f t="shared" si="201"/>
        <v>#VALUE!</v>
      </c>
    </row>
    <row r="1182" spans="16:22" ht="15" customHeight="1">
      <c r="P1182" s="5" t="str">
        <f t="shared" si="195"/>
        <v xml:space="preserve"> </v>
      </c>
      <c r="Q1182" s="5" t="str">
        <f t="shared" si="196"/>
        <v xml:space="preserve"> </v>
      </c>
      <c r="R1182" s="5" t="str">
        <f t="shared" si="197"/>
        <v/>
      </c>
      <c r="S1182" s="5">
        <f t="shared" si="198"/>
        <v>0</v>
      </c>
      <c r="T1182" s="5">
        <f t="shared" si="199"/>
        <v>0</v>
      </c>
      <c r="U1182" s="3" t="str">
        <f t="shared" si="200"/>
        <v>INSERT INTO TB_APT (SANG, APT_NM, YR, SAEDAE, APT_NO) VALUES (' ',' ','','0','0');</v>
      </c>
      <c r="V1182" s="6" t="e">
        <f t="shared" si="201"/>
        <v>#VALUE!</v>
      </c>
    </row>
    <row r="1183" spans="16:22" ht="15" customHeight="1">
      <c r="P1183" s="5" t="str">
        <f t="shared" si="195"/>
        <v xml:space="preserve"> </v>
      </c>
      <c r="Q1183" s="5" t="str">
        <f t="shared" si="196"/>
        <v xml:space="preserve"> </v>
      </c>
      <c r="R1183" s="5" t="str">
        <f t="shared" si="197"/>
        <v/>
      </c>
      <c r="S1183" s="5">
        <f t="shared" si="198"/>
        <v>0</v>
      </c>
      <c r="T1183" s="5">
        <f t="shared" si="199"/>
        <v>0</v>
      </c>
      <c r="U1183" s="3" t="str">
        <f t="shared" si="200"/>
        <v>INSERT INTO TB_APT (SANG, APT_NM, YR, SAEDAE, APT_NO) VALUES (' ',' ','','0','0');</v>
      </c>
      <c r="V1183" s="6" t="e">
        <f t="shared" si="201"/>
        <v>#VALUE!</v>
      </c>
    </row>
    <row r="1184" spans="16:22" ht="15" customHeight="1">
      <c r="P1184" s="5" t="str">
        <f t="shared" si="195"/>
        <v xml:space="preserve"> </v>
      </c>
      <c r="Q1184" s="5" t="str">
        <f t="shared" si="196"/>
        <v xml:space="preserve"> </v>
      </c>
      <c r="R1184" s="5" t="str">
        <f t="shared" si="197"/>
        <v/>
      </c>
      <c r="S1184" s="5">
        <f t="shared" si="198"/>
        <v>0</v>
      </c>
      <c r="T1184" s="5">
        <f t="shared" si="199"/>
        <v>0</v>
      </c>
      <c r="U1184" s="3" t="str">
        <f t="shared" si="200"/>
        <v>INSERT INTO TB_APT (SANG, APT_NM, YR, SAEDAE, APT_NO) VALUES (' ',' ','','0','0');</v>
      </c>
      <c r="V1184" s="6" t="e">
        <f t="shared" si="201"/>
        <v>#VALUE!</v>
      </c>
    </row>
    <row r="1185" spans="16:22" ht="15" customHeight="1">
      <c r="P1185" s="5" t="str">
        <f t="shared" si="195"/>
        <v xml:space="preserve"> </v>
      </c>
      <c r="Q1185" s="5" t="str">
        <f t="shared" si="196"/>
        <v xml:space="preserve"> </v>
      </c>
      <c r="R1185" s="5" t="str">
        <f t="shared" si="197"/>
        <v/>
      </c>
      <c r="S1185" s="5">
        <f t="shared" si="198"/>
        <v>0</v>
      </c>
      <c r="T1185" s="5">
        <f t="shared" si="199"/>
        <v>0</v>
      </c>
      <c r="U1185" s="3" t="str">
        <f t="shared" si="200"/>
        <v>INSERT INTO TB_APT (SANG, APT_NM, YR, SAEDAE, APT_NO) VALUES (' ',' ','','0','0');</v>
      </c>
      <c r="V1185" s="6" t="e">
        <f t="shared" si="201"/>
        <v>#VALUE!</v>
      </c>
    </row>
    <row r="1186" spans="16:22" ht="15" customHeight="1">
      <c r="P1186" s="5" t="str">
        <f t="shared" si="195"/>
        <v xml:space="preserve"> </v>
      </c>
      <c r="Q1186" s="5" t="str">
        <f t="shared" si="196"/>
        <v xml:space="preserve"> </v>
      </c>
      <c r="R1186" s="5" t="str">
        <f t="shared" si="197"/>
        <v/>
      </c>
      <c r="S1186" s="5">
        <f t="shared" si="198"/>
        <v>0</v>
      </c>
      <c r="T1186" s="5">
        <f t="shared" si="199"/>
        <v>0</v>
      </c>
      <c r="U1186" s="3" t="str">
        <f t="shared" si="200"/>
        <v>INSERT INTO TB_APT (SANG, APT_NM, YR, SAEDAE, APT_NO) VALUES (' ',' ','','0','0');</v>
      </c>
      <c r="V1186" s="6" t="e">
        <f t="shared" si="201"/>
        <v>#VALUE!</v>
      </c>
    </row>
    <row r="1187" spans="16:22" ht="15" customHeight="1">
      <c r="P1187" s="5" t="str">
        <f t="shared" si="195"/>
        <v xml:space="preserve"> </v>
      </c>
      <c r="Q1187" s="5" t="str">
        <f t="shared" si="196"/>
        <v xml:space="preserve"> </v>
      </c>
      <c r="R1187" s="5" t="str">
        <f t="shared" si="197"/>
        <v/>
      </c>
      <c r="S1187" s="5">
        <f t="shared" si="198"/>
        <v>0</v>
      </c>
      <c r="T1187" s="5">
        <f t="shared" si="199"/>
        <v>0</v>
      </c>
      <c r="U1187" s="3" t="str">
        <f t="shared" si="200"/>
        <v>INSERT INTO TB_APT (SANG, APT_NM, YR, SAEDAE, APT_NO) VALUES (' ',' ','','0','0');</v>
      </c>
      <c r="V1187" s="6" t="e">
        <f t="shared" si="201"/>
        <v>#VALUE!</v>
      </c>
    </row>
    <row r="1188" spans="16:22" ht="15" customHeight="1">
      <c r="P1188" s="5" t="str">
        <f t="shared" si="195"/>
        <v xml:space="preserve"> </v>
      </c>
      <c r="Q1188" s="5" t="str">
        <f t="shared" si="196"/>
        <v xml:space="preserve"> </v>
      </c>
      <c r="R1188" s="5" t="str">
        <f t="shared" si="197"/>
        <v/>
      </c>
      <c r="S1188" s="5">
        <f t="shared" si="198"/>
        <v>0</v>
      </c>
      <c r="T1188" s="5">
        <f t="shared" si="199"/>
        <v>0</v>
      </c>
      <c r="U1188" s="3" t="str">
        <f t="shared" si="200"/>
        <v>INSERT INTO TB_APT (SANG, APT_NM, YR, SAEDAE, APT_NO) VALUES (' ',' ','','0','0');</v>
      </c>
      <c r="V1188" s="6" t="e">
        <f t="shared" si="201"/>
        <v>#VALUE!</v>
      </c>
    </row>
    <row r="1189" spans="16:22" ht="15" customHeight="1">
      <c r="P1189" s="5" t="str">
        <f t="shared" si="195"/>
        <v xml:space="preserve"> </v>
      </c>
      <c r="Q1189" s="5" t="str">
        <f t="shared" si="196"/>
        <v xml:space="preserve"> </v>
      </c>
      <c r="R1189" s="5" t="str">
        <f t="shared" si="197"/>
        <v/>
      </c>
      <c r="S1189" s="5">
        <f t="shared" si="198"/>
        <v>0</v>
      </c>
      <c r="T1189" s="5">
        <f t="shared" si="199"/>
        <v>0</v>
      </c>
      <c r="U1189" s="3" t="str">
        <f t="shared" si="200"/>
        <v>INSERT INTO TB_APT (SANG, APT_NM, YR, SAEDAE, APT_NO) VALUES (' ',' ','','0','0');</v>
      </c>
      <c r="V1189" s="6" t="e">
        <f t="shared" si="201"/>
        <v>#VALUE!</v>
      </c>
    </row>
    <row r="1190" spans="16:22" ht="15" customHeight="1">
      <c r="P1190" s="5" t="str">
        <f t="shared" si="195"/>
        <v xml:space="preserve"> </v>
      </c>
      <c r="Q1190" s="5" t="str">
        <f t="shared" si="196"/>
        <v xml:space="preserve"> </v>
      </c>
      <c r="R1190" s="5" t="str">
        <f t="shared" si="197"/>
        <v/>
      </c>
      <c r="S1190" s="5">
        <f t="shared" si="198"/>
        <v>0</v>
      </c>
      <c r="T1190" s="5">
        <f t="shared" si="199"/>
        <v>0</v>
      </c>
      <c r="U1190" s="3" t="str">
        <f t="shared" si="200"/>
        <v>INSERT INTO TB_APT (SANG, APT_NM, YR, SAEDAE, APT_NO) VALUES (' ',' ','','0','0');</v>
      </c>
      <c r="V1190" s="6" t="e">
        <f t="shared" si="201"/>
        <v>#VALUE!</v>
      </c>
    </row>
    <row r="1191" spans="16:22" ht="15" customHeight="1">
      <c r="P1191" s="5" t="str">
        <f t="shared" si="195"/>
        <v xml:space="preserve"> </v>
      </c>
      <c r="Q1191" s="5" t="str">
        <f t="shared" si="196"/>
        <v xml:space="preserve"> </v>
      </c>
      <c r="R1191" s="5" t="str">
        <f t="shared" si="197"/>
        <v/>
      </c>
      <c r="S1191" s="5">
        <f t="shared" si="198"/>
        <v>0</v>
      </c>
      <c r="T1191" s="5">
        <f t="shared" si="199"/>
        <v>0</v>
      </c>
      <c r="U1191" s="3" t="str">
        <f t="shared" si="200"/>
        <v>INSERT INTO TB_APT (SANG, APT_NM, YR, SAEDAE, APT_NO) VALUES (' ',' ','','0','0');</v>
      </c>
      <c r="V1191" s="6" t="e">
        <f t="shared" si="201"/>
        <v>#VALUE!</v>
      </c>
    </row>
    <row r="1192" spans="16:22" ht="15" customHeight="1">
      <c r="P1192" s="5" t="str">
        <f t="shared" si="195"/>
        <v xml:space="preserve"> </v>
      </c>
      <c r="Q1192" s="5" t="str">
        <f t="shared" si="196"/>
        <v xml:space="preserve"> </v>
      </c>
      <c r="R1192" s="5" t="str">
        <f t="shared" si="197"/>
        <v/>
      </c>
      <c r="S1192" s="5">
        <f t="shared" si="198"/>
        <v>0</v>
      </c>
      <c r="T1192" s="5">
        <f t="shared" si="199"/>
        <v>0</v>
      </c>
      <c r="U1192" s="3" t="str">
        <f t="shared" si="200"/>
        <v>INSERT INTO TB_APT (SANG, APT_NM, YR, SAEDAE, APT_NO) VALUES (' ',' ','','0','0');</v>
      </c>
      <c r="V1192" s="6" t="e">
        <f t="shared" si="201"/>
        <v>#VALUE!</v>
      </c>
    </row>
    <row r="1193" spans="16:22" ht="15" customHeight="1">
      <c r="P1193" s="5" t="str">
        <f t="shared" si="195"/>
        <v xml:space="preserve"> </v>
      </c>
      <c r="Q1193" s="5" t="str">
        <f t="shared" si="196"/>
        <v xml:space="preserve"> </v>
      </c>
      <c r="R1193" s="5" t="str">
        <f t="shared" si="197"/>
        <v/>
      </c>
      <c r="S1193" s="5">
        <f t="shared" si="198"/>
        <v>0</v>
      </c>
      <c r="T1193" s="5">
        <f t="shared" si="199"/>
        <v>0</v>
      </c>
      <c r="U1193" s="3" t="str">
        <f t="shared" si="200"/>
        <v>INSERT INTO TB_APT (SANG, APT_NM, YR, SAEDAE, APT_NO) VALUES (' ',' ','','0','0');</v>
      </c>
      <c r="V1193" s="6" t="e">
        <f t="shared" si="201"/>
        <v>#VALUE!</v>
      </c>
    </row>
    <row r="1194" spans="16:22" ht="15" customHeight="1">
      <c r="P1194" s="5" t="str">
        <f t="shared" si="195"/>
        <v xml:space="preserve"> </v>
      </c>
      <c r="Q1194" s="5" t="str">
        <f t="shared" si="196"/>
        <v xml:space="preserve"> </v>
      </c>
      <c r="R1194" s="5" t="str">
        <f t="shared" si="197"/>
        <v/>
      </c>
      <c r="S1194" s="5">
        <f t="shared" si="198"/>
        <v>0</v>
      </c>
      <c r="T1194" s="5">
        <f t="shared" si="199"/>
        <v>0</v>
      </c>
      <c r="U1194" s="3" t="str">
        <f t="shared" si="200"/>
        <v>INSERT INTO TB_APT (SANG, APT_NM, YR, SAEDAE, APT_NO) VALUES (' ',' ','','0','0');</v>
      </c>
      <c r="V1194" s="6" t="e">
        <f t="shared" si="201"/>
        <v>#VALUE!</v>
      </c>
    </row>
    <row r="1195" spans="16:22" ht="15" customHeight="1">
      <c r="P1195" s="5" t="str">
        <f t="shared" si="195"/>
        <v xml:space="preserve"> </v>
      </c>
      <c r="Q1195" s="5" t="str">
        <f t="shared" si="196"/>
        <v xml:space="preserve"> </v>
      </c>
      <c r="R1195" s="5" t="str">
        <f t="shared" si="197"/>
        <v/>
      </c>
      <c r="S1195" s="5">
        <f t="shared" si="198"/>
        <v>0</v>
      </c>
      <c r="T1195" s="5">
        <f t="shared" si="199"/>
        <v>0</v>
      </c>
      <c r="U1195" s="3" t="str">
        <f t="shared" si="200"/>
        <v>INSERT INTO TB_APT (SANG, APT_NM, YR, SAEDAE, APT_NO) VALUES (' ',' ','','0','0');</v>
      </c>
      <c r="V1195" s="6" t="e">
        <f t="shared" si="201"/>
        <v>#VALUE!</v>
      </c>
    </row>
    <row r="1196" spans="16:22" ht="15" customHeight="1">
      <c r="P1196" s="5" t="str">
        <f t="shared" si="195"/>
        <v xml:space="preserve"> </v>
      </c>
      <c r="Q1196" s="5" t="str">
        <f t="shared" si="196"/>
        <v xml:space="preserve"> </v>
      </c>
      <c r="R1196" s="5" t="str">
        <f t="shared" si="197"/>
        <v/>
      </c>
      <c r="S1196" s="5">
        <f t="shared" si="198"/>
        <v>0</v>
      </c>
      <c r="T1196" s="5">
        <f t="shared" si="199"/>
        <v>0</v>
      </c>
      <c r="U1196" s="3" t="str">
        <f t="shared" si="200"/>
        <v>INSERT INTO TB_APT (SANG, APT_NM, YR, SAEDAE, APT_NO) VALUES (' ',' ','','0','0');</v>
      </c>
      <c r="V1196" s="6" t="e">
        <f t="shared" si="201"/>
        <v>#VALUE!</v>
      </c>
    </row>
    <row r="1197" spans="16:22" ht="15" customHeight="1">
      <c r="P1197" s="5" t="str">
        <f t="shared" si="195"/>
        <v xml:space="preserve"> </v>
      </c>
      <c r="Q1197" s="5" t="str">
        <f t="shared" si="196"/>
        <v xml:space="preserve"> </v>
      </c>
      <c r="R1197" s="5" t="str">
        <f t="shared" si="197"/>
        <v/>
      </c>
      <c r="S1197" s="5">
        <f t="shared" si="198"/>
        <v>0</v>
      </c>
      <c r="T1197" s="5">
        <f t="shared" si="199"/>
        <v>0</v>
      </c>
      <c r="U1197" s="3" t="str">
        <f t="shared" si="200"/>
        <v>INSERT INTO TB_APT (SANG, APT_NM, YR, SAEDAE, APT_NO) VALUES (' ',' ','','0','0');</v>
      </c>
      <c r="V1197" s="6" t="e">
        <f t="shared" si="201"/>
        <v>#VALUE!</v>
      </c>
    </row>
    <row r="1198" spans="16:22" ht="15" customHeight="1">
      <c r="P1198" s="5" t="str">
        <f t="shared" si="195"/>
        <v xml:space="preserve"> </v>
      </c>
      <c r="Q1198" s="5" t="str">
        <f t="shared" si="196"/>
        <v xml:space="preserve"> </v>
      </c>
      <c r="R1198" s="5" t="str">
        <f t="shared" si="197"/>
        <v/>
      </c>
      <c r="S1198" s="5">
        <f t="shared" si="198"/>
        <v>0</v>
      </c>
      <c r="T1198" s="5">
        <f t="shared" si="199"/>
        <v>0</v>
      </c>
      <c r="U1198" s="3" t="str">
        <f t="shared" si="200"/>
        <v>INSERT INTO TB_APT (SANG, APT_NM, YR, SAEDAE, APT_NO) VALUES (' ',' ','','0','0');</v>
      </c>
      <c r="V1198" s="6" t="e">
        <f t="shared" si="201"/>
        <v>#VALUE!</v>
      </c>
    </row>
    <row r="1199" spans="16:22" ht="15" customHeight="1">
      <c r="P1199" s="5" t="str">
        <f t="shared" si="195"/>
        <v xml:space="preserve"> </v>
      </c>
      <c r="Q1199" s="5" t="str">
        <f t="shared" si="196"/>
        <v xml:space="preserve"> </v>
      </c>
      <c r="R1199" s="5" t="str">
        <f t="shared" si="197"/>
        <v/>
      </c>
      <c r="S1199" s="5">
        <f t="shared" si="198"/>
        <v>0</v>
      </c>
      <c r="T1199" s="5">
        <f t="shared" si="199"/>
        <v>0</v>
      </c>
      <c r="U1199" s="3" t="str">
        <f t="shared" si="200"/>
        <v>INSERT INTO TB_APT (SANG, APT_NM, YR, SAEDAE, APT_NO) VALUES (' ',' ','','0','0');</v>
      </c>
      <c r="V1199" s="6" t="e">
        <f t="shared" si="201"/>
        <v>#VALUE!</v>
      </c>
    </row>
    <row r="1200" spans="16:22" ht="15" customHeight="1">
      <c r="P1200" s="5" t="str">
        <f t="shared" ref="P1200:P1263" si="202">CONCATENATE(C1200, " ", D1200)</f>
        <v xml:space="preserve"> </v>
      </c>
      <c r="Q1200" s="5" t="str">
        <f t="shared" ref="Q1200:Q1263" si="203">CONCATENATE(E1200," ",F1200)</f>
        <v xml:space="preserve"> </v>
      </c>
      <c r="R1200" s="5" t="str">
        <f t="shared" ref="R1200:R1263" si="204">LEFT(I1200,4)</f>
        <v/>
      </c>
      <c r="S1200" s="5">
        <f t="shared" ref="S1200:S1263" si="205">G1200</f>
        <v>0</v>
      </c>
      <c r="T1200" s="5">
        <f t="shared" ref="T1200:T1263" si="206">A1200</f>
        <v>0</v>
      </c>
      <c r="U1200" s="3" t="str">
        <f t="shared" ref="U1200:U1263" si="207">CONCATENATE("INSERT INTO TB_APT (SANG, APT_NM, YR, SAEDAE, APT_NO) VALUES (",  "'",P1200, "','",Q1200,"','",R1200,"','", S1200, "','",T1200, "');")</f>
        <v>INSERT INTO TB_APT (SANG, APT_NM, YR, SAEDAE, APT_NO) VALUES (' ',' ','','0','0');</v>
      </c>
      <c r="V1200" s="6" t="e">
        <f t="shared" ref="V1200:V1263" si="208">CONCATENATE("INSERT INTO TB_APT_PRICE (BATCH_YN, WRK_DT, APT_NM, PYUNG, DONG_FLO,  M_PRICE, J_PRICE ,APT_NO)VALUES ('Y', sysdate,'",Q1200,"','",IF(K1200="",ROUND((LEFT(J1200,3)/3.3),2),K1200), "','", IF(L1200="","J", L1200), "','", IF(N1200="", 0,N1200 ), "','", IF(M1200="", 0,M1200 ), "','", T1200,  "');")</f>
        <v>#VALUE!</v>
      </c>
    </row>
    <row r="1201" spans="1:22" ht="15" customHeight="1">
      <c r="P1201" s="5" t="str">
        <f t="shared" si="202"/>
        <v xml:space="preserve"> </v>
      </c>
      <c r="Q1201" s="5" t="str">
        <f t="shared" si="203"/>
        <v xml:space="preserve"> </v>
      </c>
      <c r="R1201" s="5" t="str">
        <f t="shared" si="204"/>
        <v/>
      </c>
      <c r="S1201" s="5">
        <f t="shared" si="205"/>
        <v>0</v>
      </c>
      <c r="T1201" s="5">
        <f t="shared" si="206"/>
        <v>0</v>
      </c>
      <c r="U1201" s="3" t="str">
        <f t="shared" si="207"/>
        <v>INSERT INTO TB_APT (SANG, APT_NM, YR, SAEDAE, APT_NO) VALUES (' ',' ','','0','0');</v>
      </c>
      <c r="V1201" s="6" t="e">
        <f t="shared" si="208"/>
        <v>#VALUE!</v>
      </c>
    </row>
    <row r="1202" spans="1:22" ht="15" customHeight="1">
      <c r="P1202" s="5" t="str">
        <f t="shared" si="202"/>
        <v xml:space="preserve"> </v>
      </c>
      <c r="Q1202" s="5" t="str">
        <f t="shared" si="203"/>
        <v xml:space="preserve"> </v>
      </c>
      <c r="R1202" s="5" t="str">
        <f t="shared" si="204"/>
        <v/>
      </c>
      <c r="S1202" s="5">
        <f t="shared" si="205"/>
        <v>0</v>
      </c>
      <c r="T1202" s="5">
        <f t="shared" si="206"/>
        <v>0</v>
      </c>
      <c r="U1202" s="3" t="str">
        <f t="shared" si="207"/>
        <v>INSERT INTO TB_APT (SANG, APT_NM, YR, SAEDAE, APT_NO) VALUES (' ',' ','','0','0');</v>
      </c>
      <c r="V1202" s="6" t="e">
        <f t="shared" si="208"/>
        <v>#VALUE!</v>
      </c>
    </row>
    <row r="1203" spans="1:22" ht="15" customHeight="1">
      <c r="P1203" s="5" t="str">
        <f t="shared" si="202"/>
        <v xml:space="preserve"> </v>
      </c>
      <c r="Q1203" s="5" t="str">
        <f t="shared" si="203"/>
        <v xml:space="preserve"> </v>
      </c>
      <c r="R1203" s="5" t="str">
        <f t="shared" si="204"/>
        <v/>
      </c>
      <c r="S1203" s="5">
        <f t="shared" si="205"/>
        <v>0</v>
      </c>
      <c r="T1203" s="5">
        <f t="shared" si="206"/>
        <v>0</v>
      </c>
      <c r="U1203" s="3" t="str">
        <f t="shared" si="207"/>
        <v>INSERT INTO TB_APT (SANG, APT_NM, YR, SAEDAE, APT_NO) VALUES (' ',' ','','0','0');</v>
      </c>
      <c r="V1203" s="6" t="e">
        <f t="shared" si="208"/>
        <v>#VALUE!</v>
      </c>
    </row>
    <row r="1204" spans="1:22" ht="15" customHeight="1">
      <c r="P1204" s="5" t="str">
        <f t="shared" si="202"/>
        <v xml:space="preserve"> </v>
      </c>
      <c r="Q1204" s="5" t="str">
        <f t="shared" si="203"/>
        <v xml:space="preserve"> </v>
      </c>
      <c r="R1204" s="5" t="str">
        <f t="shared" si="204"/>
        <v/>
      </c>
      <c r="S1204" s="5">
        <f t="shared" si="205"/>
        <v>0</v>
      </c>
      <c r="T1204" s="5">
        <f t="shared" si="206"/>
        <v>0</v>
      </c>
      <c r="U1204" s="3" t="str">
        <f t="shared" si="207"/>
        <v>INSERT INTO TB_APT (SANG, APT_NM, YR, SAEDAE, APT_NO) VALUES (' ',' ','','0','0');</v>
      </c>
      <c r="V1204" s="6" t="e">
        <f t="shared" si="208"/>
        <v>#VALUE!</v>
      </c>
    </row>
    <row r="1205" spans="1:22" ht="15" customHeight="1">
      <c r="P1205" s="5" t="str">
        <f t="shared" si="202"/>
        <v xml:space="preserve"> </v>
      </c>
      <c r="Q1205" s="5" t="str">
        <f t="shared" si="203"/>
        <v xml:space="preserve"> </v>
      </c>
      <c r="R1205" s="5" t="str">
        <f t="shared" si="204"/>
        <v/>
      </c>
      <c r="S1205" s="5">
        <f t="shared" si="205"/>
        <v>0</v>
      </c>
      <c r="T1205" s="5">
        <f t="shared" si="206"/>
        <v>0</v>
      </c>
      <c r="U1205" s="3" t="str">
        <f t="shared" si="207"/>
        <v>INSERT INTO TB_APT (SANG, APT_NM, YR, SAEDAE, APT_NO) VALUES (' ',' ','','0','0');</v>
      </c>
      <c r="V1205" s="6" t="e">
        <f t="shared" si="208"/>
        <v>#VALUE!</v>
      </c>
    </row>
    <row r="1206" spans="1:22" ht="15" customHeight="1">
      <c r="P1206" s="5" t="str">
        <f t="shared" si="202"/>
        <v xml:space="preserve"> </v>
      </c>
      <c r="Q1206" s="5" t="str">
        <f t="shared" si="203"/>
        <v xml:space="preserve"> </v>
      </c>
      <c r="R1206" s="5" t="str">
        <f t="shared" si="204"/>
        <v/>
      </c>
      <c r="S1206" s="5">
        <f t="shared" si="205"/>
        <v>0</v>
      </c>
      <c r="T1206" s="5">
        <f t="shared" si="206"/>
        <v>0</v>
      </c>
      <c r="U1206" s="3" t="str">
        <f t="shared" si="207"/>
        <v>INSERT INTO TB_APT (SANG, APT_NM, YR, SAEDAE, APT_NO) VALUES (' ',' ','','0','0');</v>
      </c>
      <c r="V1206" s="6" t="e">
        <f t="shared" si="208"/>
        <v>#VALUE!</v>
      </c>
    </row>
    <row r="1207" spans="1:22" ht="15" customHeight="1">
      <c r="P1207" s="5" t="str">
        <f t="shared" si="202"/>
        <v xml:space="preserve"> </v>
      </c>
      <c r="Q1207" s="5" t="str">
        <f t="shared" si="203"/>
        <v xml:space="preserve"> </v>
      </c>
      <c r="R1207" s="5" t="str">
        <f t="shared" si="204"/>
        <v/>
      </c>
      <c r="S1207" s="5">
        <f t="shared" si="205"/>
        <v>0</v>
      </c>
      <c r="T1207" s="5">
        <f t="shared" si="206"/>
        <v>0</v>
      </c>
      <c r="U1207" s="3" t="str">
        <f t="shared" si="207"/>
        <v>INSERT INTO TB_APT (SANG, APT_NM, YR, SAEDAE, APT_NO) VALUES (' ',' ','','0','0');</v>
      </c>
      <c r="V1207" s="6" t="e">
        <f t="shared" si="208"/>
        <v>#VALUE!</v>
      </c>
    </row>
    <row r="1208" spans="1:22" ht="15" customHeight="1">
      <c r="P1208" s="5" t="str">
        <f t="shared" si="202"/>
        <v xml:space="preserve"> </v>
      </c>
      <c r="Q1208" s="5" t="str">
        <f t="shared" si="203"/>
        <v xml:space="preserve"> </v>
      </c>
      <c r="R1208" s="5" t="str">
        <f t="shared" si="204"/>
        <v/>
      </c>
      <c r="S1208" s="5">
        <f t="shared" si="205"/>
        <v>0</v>
      </c>
      <c r="T1208" s="5">
        <f t="shared" si="206"/>
        <v>0</v>
      </c>
      <c r="U1208" s="3" t="str">
        <f t="shared" si="207"/>
        <v>INSERT INTO TB_APT (SANG, APT_NM, YR, SAEDAE, APT_NO) VALUES (' ',' ','','0','0');</v>
      </c>
      <c r="V1208" s="6" t="e">
        <f t="shared" si="208"/>
        <v>#VALUE!</v>
      </c>
    </row>
    <row r="1209" spans="1:22" ht="15" customHeight="1">
      <c r="P1209" s="5" t="str">
        <f t="shared" si="202"/>
        <v xml:space="preserve"> </v>
      </c>
      <c r="Q1209" s="5" t="str">
        <f t="shared" si="203"/>
        <v xml:space="preserve"> </v>
      </c>
      <c r="R1209" s="5" t="str">
        <f t="shared" si="204"/>
        <v/>
      </c>
      <c r="S1209" s="5">
        <f t="shared" si="205"/>
        <v>0</v>
      </c>
      <c r="T1209" s="5">
        <f t="shared" si="206"/>
        <v>0</v>
      </c>
      <c r="U1209" s="3" t="str">
        <f t="shared" si="207"/>
        <v>INSERT INTO TB_APT (SANG, APT_NM, YR, SAEDAE, APT_NO) VALUES (' ',' ','','0','0');</v>
      </c>
      <c r="V1209" s="6" t="e">
        <f t="shared" si="208"/>
        <v>#VALUE!</v>
      </c>
    </row>
    <row r="1210" spans="1:22" ht="15" customHeight="1">
      <c r="A1210" s="59"/>
      <c r="B1210" s="59"/>
      <c r="C1210" s="59"/>
      <c r="D1210" s="59"/>
      <c r="E1210" s="59"/>
      <c r="F1210" s="59"/>
      <c r="G1210" s="59"/>
      <c r="H1210" s="59"/>
      <c r="I1210" s="59"/>
      <c r="J1210" s="59"/>
      <c r="K1210" s="59"/>
      <c r="L1210" s="59"/>
      <c r="M1210" s="59"/>
      <c r="N1210" s="59"/>
      <c r="P1210" s="5" t="str">
        <f t="shared" si="202"/>
        <v xml:space="preserve"> </v>
      </c>
      <c r="Q1210" s="5" t="str">
        <f t="shared" si="203"/>
        <v xml:space="preserve"> </v>
      </c>
      <c r="R1210" s="5" t="str">
        <f t="shared" si="204"/>
        <v/>
      </c>
      <c r="S1210" s="5">
        <f t="shared" si="205"/>
        <v>0</v>
      </c>
      <c r="T1210" s="5">
        <f t="shared" si="206"/>
        <v>0</v>
      </c>
      <c r="U1210" s="3" t="str">
        <f t="shared" si="207"/>
        <v>INSERT INTO TB_APT (SANG, APT_NM, YR, SAEDAE, APT_NO) VALUES (' ',' ','','0','0');</v>
      </c>
      <c r="V1210" s="6" t="e">
        <f t="shared" si="208"/>
        <v>#VALUE!</v>
      </c>
    </row>
    <row r="1211" spans="1:22" ht="15" customHeight="1">
      <c r="P1211" s="5" t="str">
        <f t="shared" si="202"/>
        <v xml:space="preserve"> </v>
      </c>
      <c r="Q1211" s="5" t="str">
        <f t="shared" si="203"/>
        <v xml:space="preserve"> </v>
      </c>
      <c r="R1211" s="5" t="str">
        <f t="shared" si="204"/>
        <v/>
      </c>
      <c r="S1211" s="5">
        <f t="shared" si="205"/>
        <v>0</v>
      </c>
      <c r="T1211" s="5">
        <f t="shared" si="206"/>
        <v>0</v>
      </c>
      <c r="U1211" s="3" t="str">
        <f t="shared" si="207"/>
        <v>INSERT INTO TB_APT (SANG, APT_NM, YR, SAEDAE, APT_NO) VALUES (' ',' ','','0','0');</v>
      </c>
      <c r="V1211" s="6" t="e">
        <f t="shared" si="208"/>
        <v>#VALUE!</v>
      </c>
    </row>
    <row r="1212" spans="1:22" ht="15" customHeight="1">
      <c r="P1212" s="5" t="str">
        <f t="shared" si="202"/>
        <v xml:space="preserve"> </v>
      </c>
      <c r="Q1212" s="5" t="str">
        <f t="shared" si="203"/>
        <v xml:space="preserve"> </v>
      </c>
      <c r="R1212" s="5" t="str">
        <f t="shared" si="204"/>
        <v/>
      </c>
      <c r="S1212" s="5">
        <f t="shared" si="205"/>
        <v>0</v>
      </c>
      <c r="T1212" s="5">
        <f t="shared" si="206"/>
        <v>0</v>
      </c>
      <c r="U1212" s="3" t="str">
        <f t="shared" si="207"/>
        <v>INSERT INTO TB_APT (SANG, APT_NM, YR, SAEDAE, APT_NO) VALUES (' ',' ','','0','0');</v>
      </c>
      <c r="V1212" s="6" t="e">
        <f t="shared" si="208"/>
        <v>#VALUE!</v>
      </c>
    </row>
    <row r="1213" spans="1:22" ht="15" customHeight="1">
      <c r="P1213" s="5" t="str">
        <f t="shared" si="202"/>
        <v xml:space="preserve"> </v>
      </c>
      <c r="Q1213" s="5" t="str">
        <f t="shared" si="203"/>
        <v xml:space="preserve"> </v>
      </c>
      <c r="R1213" s="5" t="str">
        <f t="shared" si="204"/>
        <v/>
      </c>
      <c r="S1213" s="5">
        <f t="shared" si="205"/>
        <v>0</v>
      </c>
      <c r="T1213" s="5">
        <f t="shared" si="206"/>
        <v>0</v>
      </c>
      <c r="U1213" s="3" t="str">
        <f t="shared" si="207"/>
        <v>INSERT INTO TB_APT (SANG, APT_NM, YR, SAEDAE, APT_NO) VALUES (' ',' ','','0','0');</v>
      </c>
      <c r="V1213" s="6" t="e">
        <f t="shared" si="208"/>
        <v>#VALUE!</v>
      </c>
    </row>
    <row r="1214" spans="1:22" ht="15" customHeight="1">
      <c r="P1214" s="5" t="str">
        <f t="shared" si="202"/>
        <v xml:space="preserve"> </v>
      </c>
      <c r="Q1214" s="5" t="str">
        <f t="shared" si="203"/>
        <v xml:space="preserve"> </v>
      </c>
      <c r="R1214" s="5" t="str">
        <f t="shared" si="204"/>
        <v/>
      </c>
      <c r="S1214" s="5">
        <f t="shared" si="205"/>
        <v>0</v>
      </c>
      <c r="T1214" s="5">
        <f t="shared" si="206"/>
        <v>0</v>
      </c>
      <c r="U1214" s="3" t="str">
        <f t="shared" si="207"/>
        <v>INSERT INTO TB_APT (SANG, APT_NM, YR, SAEDAE, APT_NO) VALUES (' ',' ','','0','0');</v>
      </c>
      <c r="V1214" s="6" t="e">
        <f t="shared" si="208"/>
        <v>#VALUE!</v>
      </c>
    </row>
    <row r="1215" spans="1:22" ht="15" customHeight="1">
      <c r="P1215" s="5" t="str">
        <f t="shared" si="202"/>
        <v xml:space="preserve"> </v>
      </c>
      <c r="Q1215" s="5" t="str">
        <f t="shared" si="203"/>
        <v xml:space="preserve"> </v>
      </c>
      <c r="R1215" s="5" t="str">
        <f t="shared" si="204"/>
        <v/>
      </c>
      <c r="S1215" s="5">
        <f t="shared" si="205"/>
        <v>0</v>
      </c>
      <c r="T1215" s="5">
        <f t="shared" si="206"/>
        <v>0</v>
      </c>
      <c r="U1215" s="3" t="str">
        <f t="shared" si="207"/>
        <v>INSERT INTO TB_APT (SANG, APT_NM, YR, SAEDAE, APT_NO) VALUES (' ',' ','','0','0');</v>
      </c>
      <c r="V1215" s="6" t="e">
        <f t="shared" si="208"/>
        <v>#VALUE!</v>
      </c>
    </row>
    <row r="1216" spans="1:22" ht="15" customHeight="1">
      <c r="P1216" s="5" t="str">
        <f t="shared" si="202"/>
        <v xml:space="preserve"> </v>
      </c>
      <c r="Q1216" s="5" t="str">
        <f t="shared" si="203"/>
        <v xml:space="preserve"> </v>
      </c>
      <c r="R1216" s="5" t="str">
        <f t="shared" si="204"/>
        <v/>
      </c>
      <c r="S1216" s="5">
        <f t="shared" si="205"/>
        <v>0</v>
      </c>
      <c r="T1216" s="5">
        <f t="shared" si="206"/>
        <v>0</v>
      </c>
      <c r="U1216" s="3" t="str">
        <f t="shared" si="207"/>
        <v>INSERT INTO TB_APT (SANG, APT_NM, YR, SAEDAE, APT_NO) VALUES (' ',' ','','0','0');</v>
      </c>
      <c r="V1216" s="6" t="e">
        <f t="shared" si="208"/>
        <v>#VALUE!</v>
      </c>
    </row>
    <row r="1217" spans="16:22" ht="15" customHeight="1">
      <c r="P1217" s="5" t="str">
        <f t="shared" si="202"/>
        <v xml:space="preserve"> </v>
      </c>
      <c r="Q1217" s="5" t="str">
        <f t="shared" si="203"/>
        <v xml:space="preserve"> </v>
      </c>
      <c r="R1217" s="5" t="str">
        <f t="shared" si="204"/>
        <v/>
      </c>
      <c r="S1217" s="5">
        <f t="shared" si="205"/>
        <v>0</v>
      </c>
      <c r="T1217" s="5">
        <f t="shared" si="206"/>
        <v>0</v>
      </c>
      <c r="U1217" s="3" t="str">
        <f t="shared" si="207"/>
        <v>INSERT INTO TB_APT (SANG, APT_NM, YR, SAEDAE, APT_NO) VALUES (' ',' ','','0','0');</v>
      </c>
      <c r="V1217" s="6" t="e">
        <f t="shared" si="208"/>
        <v>#VALUE!</v>
      </c>
    </row>
    <row r="1218" spans="16:22" ht="15" customHeight="1">
      <c r="P1218" s="5" t="str">
        <f t="shared" si="202"/>
        <v xml:space="preserve"> </v>
      </c>
      <c r="Q1218" s="5" t="str">
        <f t="shared" si="203"/>
        <v xml:space="preserve"> </v>
      </c>
      <c r="R1218" s="5" t="str">
        <f t="shared" si="204"/>
        <v/>
      </c>
      <c r="S1218" s="5">
        <f t="shared" si="205"/>
        <v>0</v>
      </c>
      <c r="T1218" s="5">
        <f t="shared" si="206"/>
        <v>0</v>
      </c>
      <c r="U1218" s="3" t="str">
        <f t="shared" si="207"/>
        <v>INSERT INTO TB_APT (SANG, APT_NM, YR, SAEDAE, APT_NO) VALUES (' ',' ','','0','0');</v>
      </c>
      <c r="V1218" s="6" t="e">
        <f t="shared" si="208"/>
        <v>#VALUE!</v>
      </c>
    </row>
    <row r="1219" spans="16:22" ht="15" customHeight="1">
      <c r="P1219" s="5" t="str">
        <f t="shared" si="202"/>
        <v xml:space="preserve"> </v>
      </c>
      <c r="Q1219" s="5" t="str">
        <f t="shared" si="203"/>
        <v xml:space="preserve"> </v>
      </c>
      <c r="R1219" s="5" t="str">
        <f t="shared" si="204"/>
        <v/>
      </c>
      <c r="S1219" s="5">
        <f t="shared" si="205"/>
        <v>0</v>
      </c>
      <c r="T1219" s="5">
        <f t="shared" si="206"/>
        <v>0</v>
      </c>
      <c r="U1219" s="3" t="str">
        <f t="shared" si="207"/>
        <v>INSERT INTO TB_APT (SANG, APT_NM, YR, SAEDAE, APT_NO) VALUES (' ',' ','','0','0');</v>
      </c>
      <c r="V1219" s="6" t="e">
        <f t="shared" si="208"/>
        <v>#VALUE!</v>
      </c>
    </row>
    <row r="1220" spans="16:22" ht="15" customHeight="1">
      <c r="P1220" s="5" t="str">
        <f t="shared" si="202"/>
        <v xml:space="preserve"> </v>
      </c>
      <c r="Q1220" s="5" t="str">
        <f t="shared" si="203"/>
        <v xml:space="preserve"> </v>
      </c>
      <c r="R1220" s="5" t="str">
        <f t="shared" si="204"/>
        <v/>
      </c>
      <c r="S1220" s="5">
        <f t="shared" si="205"/>
        <v>0</v>
      </c>
      <c r="T1220" s="5">
        <f t="shared" si="206"/>
        <v>0</v>
      </c>
      <c r="U1220" s="3" t="str">
        <f t="shared" si="207"/>
        <v>INSERT INTO TB_APT (SANG, APT_NM, YR, SAEDAE, APT_NO) VALUES (' ',' ','','0','0');</v>
      </c>
      <c r="V1220" s="6" t="e">
        <f t="shared" si="208"/>
        <v>#VALUE!</v>
      </c>
    </row>
    <row r="1221" spans="16:22" ht="15" customHeight="1">
      <c r="P1221" s="5" t="str">
        <f t="shared" si="202"/>
        <v xml:space="preserve"> </v>
      </c>
      <c r="Q1221" s="5" t="str">
        <f t="shared" si="203"/>
        <v xml:space="preserve"> </v>
      </c>
      <c r="R1221" s="5" t="str">
        <f t="shared" si="204"/>
        <v/>
      </c>
      <c r="S1221" s="5">
        <f t="shared" si="205"/>
        <v>0</v>
      </c>
      <c r="T1221" s="5">
        <f t="shared" si="206"/>
        <v>0</v>
      </c>
      <c r="U1221" s="3" t="str">
        <f t="shared" si="207"/>
        <v>INSERT INTO TB_APT (SANG, APT_NM, YR, SAEDAE, APT_NO) VALUES (' ',' ','','0','0');</v>
      </c>
      <c r="V1221" s="6" t="e">
        <f t="shared" si="208"/>
        <v>#VALUE!</v>
      </c>
    </row>
    <row r="1222" spans="16:22" ht="15" customHeight="1">
      <c r="P1222" s="5" t="str">
        <f t="shared" si="202"/>
        <v xml:space="preserve"> </v>
      </c>
      <c r="Q1222" s="5" t="str">
        <f t="shared" si="203"/>
        <v xml:space="preserve"> </v>
      </c>
      <c r="R1222" s="5" t="str">
        <f t="shared" si="204"/>
        <v/>
      </c>
      <c r="S1222" s="5">
        <f t="shared" si="205"/>
        <v>0</v>
      </c>
      <c r="T1222" s="5">
        <f t="shared" si="206"/>
        <v>0</v>
      </c>
      <c r="U1222" s="3" t="str">
        <f t="shared" si="207"/>
        <v>INSERT INTO TB_APT (SANG, APT_NM, YR, SAEDAE, APT_NO) VALUES (' ',' ','','0','0');</v>
      </c>
      <c r="V1222" s="6" t="e">
        <f t="shared" si="208"/>
        <v>#VALUE!</v>
      </c>
    </row>
    <row r="1223" spans="16:22" ht="15" customHeight="1">
      <c r="P1223" s="5" t="str">
        <f t="shared" si="202"/>
        <v xml:space="preserve"> </v>
      </c>
      <c r="Q1223" s="5" t="str">
        <f t="shared" si="203"/>
        <v xml:space="preserve"> </v>
      </c>
      <c r="R1223" s="5" t="str">
        <f t="shared" si="204"/>
        <v/>
      </c>
      <c r="S1223" s="5">
        <f t="shared" si="205"/>
        <v>0</v>
      </c>
      <c r="T1223" s="5">
        <f t="shared" si="206"/>
        <v>0</v>
      </c>
      <c r="U1223" s="3" t="str">
        <f t="shared" si="207"/>
        <v>INSERT INTO TB_APT (SANG, APT_NM, YR, SAEDAE, APT_NO) VALUES (' ',' ','','0','0');</v>
      </c>
      <c r="V1223" s="6" t="e">
        <f t="shared" si="208"/>
        <v>#VALUE!</v>
      </c>
    </row>
    <row r="1224" spans="16:22" ht="15" customHeight="1">
      <c r="P1224" s="5" t="str">
        <f t="shared" si="202"/>
        <v xml:space="preserve"> </v>
      </c>
      <c r="Q1224" s="5" t="str">
        <f t="shared" si="203"/>
        <v xml:space="preserve"> </v>
      </c>
      <c r="R1224" s="5" t="str">
        <f t="shared" si="204"/>
        <v/>
      </c>
      <c r="S1224" s="5">
        <f t="shared" si="205"/>
        <v>0</v>
      </c>
      <c r="T1224" s="5">
        <f t="shared" si="206"/>
        <v>0</v>
      </c>
      <c r="U1224" s="3" t="str">
        <f t="shared" si="207"/>
        <v>INSERT INTO TB_APT (SANG, APT_NM, YR, SAEDAE, APT_NO) VALUES (' ',' ','','0','0');</v>
      </c>
      <c r="V1224" s="6" t="e">
        <f t="shared" si="208"/>
        <v>#VALUE!</v>
      </c>
    </row>
    <row r="1225" spans="16:22" ht="15" customHeight="1">
      <c r="P1225" s="5" t="str">
        <f t="shared" si="202"/>
        <v xml:space="preserve"> </v>
      </c>
      <c r="Q1225" s="5" t="str">
        <f t="shared" si="203"/>
        <v xml:space="preserve"> </v>
      </c>
      <c r="R1225" s="5" t="str">
        <f t="shared" si="204"/>
        <v/>
      </c>
      <c r="S1225" s="5">
        <f t="shared" si="205"/>
        <v>0</v>
      </c>
      <c r="T1225" s="5">
        <f t="shared" si="206"/>
        <v>0</v>
      </c>
      <c r="U1225" s="3" t="str">
        <f t="shared" si="207"/>
        <v>INSERT INTO TB_APT (SANG, APT_NM, YR, SAEDAE, APT_NO) VALUES (' ',' ','','0','0');</v>
      </c>
      <c r="V1225" s="6" t="e">
        <f t="shared" si="208"/>
        <v>#VALUE!</v>
      </c>
    </row>
    <row r="1226" spans="16:22" ht="15" customHeight="1">
      <c r="P1226" s="5" t="str">
        <f t="shared" si="202"/>
        <v xml:space="preserve"> </v>
      </c>
      <c r="Q1226" s="5" t="str">
        <f t="shared" si="203"/>
        <v xml:space="preserve"> </v>
      </c>
      <c r="R1226" s="5" t="str">
        <f t="shared" si="204"/>
        <v/>
      </c>
      <c r="S1226" s="5">
        <f t="shared" si="205"/>
        <v>0</v>
      </c>
      <c r="T1226" s="5">
        <f t="shared" si="206"/>
        <v>0</v>
      </c>
      <c r="U1226" s="3" t="str">
        <f t="shared" si="207"/>
        <v>INSERT INTO TB_APT (SANG, APT_NM, YR, SAEDAE, APT_NO) VALUES (' ',' ','','0','0');</v>
      </c>
      <c r="V1226" s="6" t="e">
        <f t="shared" si="208"/>
        <v>#VALUE!</v>
      </c>
    </row>
    <row r="1227" spans="16:22" ht="15" customHeight="1">
      <c r="P1227" s="5" t="str">
        <f t="shared" si="202"/>
        <v xml:space="preserve"> </v>
      </c>
      <c r="Q1227" s="5" t="str">
        <f t="shared" si="203"/>
        <v xml:space="preserve"> </v>
      </c>
      <c r="R1227" s="5" t="str">
        <f t="shared" si="204"/>
        <v/>
      </c>
      <c r="S1227" s="5">
        <f t="shared" si="205"/>
        <v>0</v>
      </c>
      <c r="T1227" s="5">
        <f t="shared" si="206"/>
        <v>0</v>
      </c>
      <c r="U1227" s="3" t="str">
        <f t="shared" si="207"/>
        <v>INSERT INTO TB_APT (SANG, APT_NM, YR, SAEDAE, APT_NO) VALUES (' ',' ','','0','0');</v>
      </c>
      <c r="V1227" s="6" t="e">
        <f t="shared" si="208"/>
        <v>#VALUE!</v>
      </c>
    </row>
    <row r="1228" spans="16:22" ht="15" customHeight="1">
      <c r="P1228" s="5" t="str">
        <f t="shared" si="202"/>
        <v xml:space="preserve"> </v>
      </c>
      <c r="Q1228" s="5" t="str">
        <f t="shared" si="203"/>
        <v xml:space="preserve"> </v>
      </c>
      <c r="R1228" s="5" t="str">
        <f t="shared" si="204"/>
        <v/>
      </c>
      <c r="S1228" s="5">
        <f t="shared" si="205"/>
        <v>0</v>
      </c>
      <c r="T1228" s="5">
        <f t="shared" si="206"/>
        <v>0</v>
      </c>
      <c r="U1228" s="3" t="str">
        <f t="shared" si="207"/>
        <v>INSERT INTO TB_APT (SANG, APT_NM, YR, SAEDAE, APT_NO) VALUES (' ',' ','','0','0');</v>
      </c>
      <c r="V1228" s="6" t="e">
        <f t="shared" si="208"/>
        <v>#VALUE!</v>
      </c>
    </row>
    <row r="1229" spans="16:22" ht="15" customHeight="1">
      <c r="P1229" s="5" t="str">
        <f t="shared" si="202"/>
        <v xml:space="preserve"> </v>
      </c>
      <c r="Q1229" s="5" t="str">
        <f t="shared" si="203"/>
        <v xml:space="preserve"> </v>
      </c>
      <c r="R1229" s="5" t="str">
        <f t="shared" si="204"/>
        <v/>
      </c>
      <c r="S1229" s="5">
        <f t="shared" si="205"/>
        <v>0</v>
      </c>
      <c r="T1229" s="5">
        <f t="shared" si="206"/>
        <v>0</v>
      </c>
      <c r="U1229" s="3" t="str">
        <f t="shared" si="207"/>
        <v>INSERT INTO TB_APT (SANG, APT_NM, YR, SAEDAE, APT_NO) VALUES (' ',' ','','0','0');</v>
      </c>
      <c r="V1229" s="6" t="e">
        <f t="shared" si="208"/>
        <v>#VALUE!</v>
      </c>
    </row>
    <row r="1230" spans="16:22" ht="15" customHeight="1">
      <c r="P1230" s="5" t="str">
        <f t="shared" si="202"/>
        <v xml:space="preserve"> </v>
      </c>
      <c r="Q1230" s="5" t="str">
        <f t="shared" si="203"/>
        <v xml:space="preserve"> </v>
      </c>
      <c r="R1230" s="5" t="str">
        <f t="shared" si="204"/>
        <v/>
      </c>
      <c r="S1230" s="5">
        <f t="shared" si="205"/>
        <v>0</v>
      </c>
      <c r="T1230" s="5">
        <f t="shared" si="206"/>
        <v>0</v>
      </c>
      <c r="U1230" s="3" t="str">
        <f t="shared" si="207"/>
        <v>INSERT INTO TB_APT (SANG, APT_NM, YR, SAEDAE, APT_NO) VALUES (' ',' ','','0','0');</v>
      </c>
      <c r="V1230" s="6" t="e">
        <f t="shared" si="208"/>
        <v>#VALUE!</v>
      </c>
    </row>
    <row r="1231" spans="16:22" ht="15" customHeight="1">
      <c r="P1231" s="5" t="str">
        <f t="shared" si="202"/>
        <v xml:space="preserve"> </v>
      </c>
      <c r="Q1231" s="5" t="str">
        <f t="shared" si="203"/>
        <v xml:space="preserve"> </v>
      </c>
      <c r="R1231" s="5" t="str">
        <f t="shared" si="204"/>
        <v/>
      </c>
      <c r="S1231" s="5">
        <f t="shared" si="205"/>
        <v>0</v>
      </c>
      <c r="T1231" s="5">
        <f t="shared" si="206"/>
        <v>0</v>
      </c>
      <c r="U1231" s="3" t="str">
        <f t="shared" si="207"/>
        <v>INSERT INTO TB_APT (SANG, APT_NM, YR, SAEDAE, APT_NO) VALUES (' ',' ','','0','0');</v>
      </c>
      <c r="V1231" s="6" t="e">
        <f t="shared" si="208"/>
        <v>#VALUE!</v>
      </c>
    </row>
    <row r="1232" spans="16:22" ht="15" customHeight="1">
      <c r="P1232" s="5" t="str">
        <f t="shared" si="202"/>
        <v xml:space="preserve"> </v>
      </c>
      <c r="Q1232" s="5" t="str">
        <f t="shared" si="203"/>
        <v xml:space="preserve"> </v>
      </c>
      <c r="R1232" s="5" t="str">
        <f t="shared" si="204"/>
        <v/>
      </c>
      <c r="S1232" s="5">
        <f t="shared" si="205"/>
        <v>0</v>
      </c>
      <c r="T1232" s="5">
        <f t="shared" si="206"/>
        <v>0</v>
      </c>
      <c r="U1232" s="3" t="str">
        <f t="shared" si="207"/>
        <v>INSERT INTO TB_APT (SANG, APT_NM, YR, SAEDAE, APT_NO) VALUES (' ',' ','','0','0');</v>
      </c>
      <c r="V1232" s="6" t="e">
        <f t="shared" si="208"/>
        <v>#VALUE!</v>
      </c>
    </row>
    <row r="1233" spans="16:22" ht="15" customHeight="1">
      <c r="P1233" s="5" t="str">
        <f t="shared" si="202"/>
        <v xml:space="preserve"> </v>
      </c>
      <c r="Q1233" s="5" t="str">
        <f t="shared" si="203"/>
        <v xml:space="preserve"> </v>
      </c>
      <c r="R1233" s="5" t="str">
        <f t="shared" si="204"/>
        <v/>
      </c>
      <c r="S1233" s="5">
        <f t="shared" si="205"/>
        <v>0</v>
      </c>
      <c r="T1233" s="5">
        <f t="shared" si="206"/>
        <v>0</v>
      </c>
      <c r="U1233" s="3" t="str">
        <f t="shared" si="207"/>
        <v>INSERT INTO TB_APT (SANG, APT_NM, YR, SAEDAE, APT_NO) VALUES (' ',' ','','0','0');</v>
      </c>
      <c r="V1233" s="6" t="e">
        <f t="shared" si="208"/>
        <v>#VALUE!</v>
      </c>
    </row>
    <row r="1234" spans="16:22" ht="15" customHeight="1">
      <c r="P1234" s="5" t="str">
        <f t="shared" si="202"/>
        <v xml:space="preserve"> </v>
      </c>
      <c r="Q1234" s="5" t="str">
        <f t="shared" si="203"/>
        <v xml:space="preserve"> </v>
      </c>
      <c r="R1234" s="5" t="str">
        <f t="shared" si="204"/>
        <v/>
      </c>
      <c r="S1234" s="5">
        <f t="shared" si="205"/>
        <v>0</v>
      </c>
      <c r="T1234" s="5">
        <f t="shared" si="206"/>
        <v>0</v>
      </c>
      <c r="U1234" s="3" t="str">
        <f t="shared" si="207"/>
        <v>INSERT INTO TB_APT (SANG, APT_NM, YR, SAEDAE, APT_NO) VALUES (' ',' ','','0','0');</v>
      </c>
      <c r="V1234" s="6" t="e">
        <f t="shared" si="208"/>
        <v>#VALUE!</v>
      </c>
    </row>
    <row r="1235" spans="16:22" ht="15" customHeight="1">
      <c r="P1235" s="5" t="str">
        <f t="shared" si="202"/>
        <v xml:space="preserve"> </v>
      </c>
      <c r="Q1235" s="5" t="str">
        <f t="shared" si="203"/>
        <v xml:space="preserve"> </v>
      </c>
      <c r="R1235" s="5" t="str">
        <f t="shared" si="204"/>
        <v/>
      </c>
      <c r="S1235" s="5">
        <f t="shared" si="205"/>
        <v>0</v>
      </c>
      <c r="T1235" s="5">
        <f t="shared" si="206"/>
        <v>0</v>
      </c>
      <c r="U1235" s="3" t="str">
        <f t="shared" si="207"/>
        <v>INSERT INTO TB_APT (SANG, APT_NM, YR, SAEDAE, APT_NO) VALUES (' ',' ','','0','0');</v>
      </c>
      <c r="V1235" s="6" t="e">
        <f t="shared" si="208"/>
        <v>#VALUE!</v>
      </c>
    </row>
    <row r="1236" spans="16:22" ht="15" customHeight="1">
      <c r="P1236" s="5" t="str">
        <f t="shared" si="202"/>
        <v xml:space="preserve"> </v>
      </c>
      <c r="Q1236" s="5" t="str">
        <f t="shared" si="203"/>
        <v xml:space="preserve"> </v>
      </c>
      <c r="R1236" s="5" t="str">
        <f t="shared" si="204"/>
        <v/>
      </c>
      <c r="S1236" s="5">
        <f t="shared" si="205"/>
        <v>0</v>
      </c>
      <c r="T1236" s="5">
        <f t="shared" si="206"/>
        <v>0</v>
      </c>
      <c r="U1236" s="3" t="str">
        <f t="shared" si="207"/>
        <v>INSERT INTO TB_APT (SANG, APT_NM, YR, SAEDAE, APT_NO) VALUES (' ',' ','','0','0');</v>
      </c>
      <c r="V1236" s="6" t="e">
        <f t="shared" si="208"/>
        <v>#VALUE!</v>
      </c>
    </row>
    <row r="1237" spans="16:22" ht="15" customHeight="1">
      <c r="P1237" s="5" t="str">
        <f t="shared" si="202"/>
        <v xml:space="preserve"> </v>
      </c>
      <c r="Q1237" s="5" t="str">
        <f t="shared" si="203"/>
        <v xml:space="preserve"> </v>
      </c>
      <c r="R1237" s="5" t="str">
        <f t="shared" si="204"/>
        <v/>
      </c>
      <c r="S1237" s="5">
        <f t="shared" si="205"/>
        <v>0</v>
      </c>
      <c r="T1237" s="5">
        <f t="shared" si="206"/>
        <v>0</v>
      </c>
      <c r="U1237" s="3" t="str">
        <f t="shared" si="207"/>
        <v>INSERT INTO TB_APT (SANG, APT_NM, YR, SAEDAE, APT_NO) VALUES (' ',' ','','0','0');</v>
      </c>
      <c r="V1237" s="6" t="e">
        <f t="shared" si="208"/>
        <v>#VALUE!</v>
      </c>
    </row>
    <row r="1238" spans="16:22" ht="15" customHeight="1">
      <c r="P1238" s="5" t="str">
        <f t="shared" si="202"/>
        <v xml:space="preserve"> </v>
      </c>
      <c r="Q1238" s="5" t="str">
        <f t="shared" si="203"/>
        <v xml:space="preserve"> </v>
      </c>
      <c r="R1238" s="5" t="str">
        <f t="shared" si="204"/>
        <v/>
      </c>
      <c r="S1238" s="5">
        <f t="shared" si="205"/>
        <v>0</v>
      </c>
      <c r="T1238" s="5">
        <f t="shared" si="206"/>
        <v>0</v>
      </c>
      <c r="U1238" s="3" t="str">
        <f t="shared" si="207"/>
        <v>INSERT INTO TB_APT (SANG, APT_NM, YR, SAEDAE, APT_NO) VALUES (' ',' ','','0','0');</v>
      </c>
      <c r="V1238" s="6" t="e">
        <f t="shared" si="208"/>
        <v>#VALUE!</v>
      </c>
    </row>
    <row r="1239" spans="16:22" ht="15" customHeight="1">
      <c r="P1239" s="5" t="str">
        <f t="shared" si="202"/>
        <v xml:space="preserve"> </v>
      </c>
      <c r="Q1239" s="5" t="str">
        <f t="shared" si="203"/>
        <v xml:space="preserve"> </v>
      </c>
      <c r="R1239" s="5" t="str">
        <f t="shared" si="204"/>
        <v/>
      </c>
      <c r="S1239" s="5">
        <f t="shared" si="205"/>
        <v>0</v>
      </c>
      <c r="T1239" s="5">
        <f t="shared" si="206"/>
        <v>0</v>
      </c>
      <c r="U1239" s="3" t="str">
        <f t="shared" si="207"/>
        <v>INSERT INTO TB_APT (SANG, APT_NM, YR, SAEDAE, APT_NO) VALUES (' ',' ','','0','0');</v>
      </c>
      <c r="V1239" s="6" t="e">
        <f t="shared" si="208"/>
        <v>#VALUE!</v>
      </c>
    </row>
    <row r="1240" spans="16:22" ht="15" customHeight="1">
      <c r="P1240" s="5" t="str">
        <f t="shared" si="202"/>
        <v xml:space="preserve"> </v>
      </c>
      <c r="Q1240" s="5" t="str">
        <f t="shared" si="203"/>
        <v xml:space="preserve"> </v>
      </c>
      <c r="R1240" s="5" t="str">
        <f t="shared" si="204"/>
        <v/>
      </c>
      <c r="S1240" s="5">
        <f t="shared" si="205"/>
        <v>0</v>
      </c>
      <c r="T1240" s="5">
        <f t="shared" si="206"/>
        <v>0</v>
      </c>
      <c r="U1240" s="3" t="str">
        <f t="shared" si="207"/>
        <v>INSERT INTO TB_APT (SANG, APT_NM, YR, SAEDAE, APT_NO) VALUES (' ',' ','','0','0');</v>
      </c>
      <c r="V1240" s="6" t="e">
        <f t="shared" si="208"/>
        <v>#VALUE!</v>
      </c>
    </row>
    <row r="1241" spans="16:22" ht="15" customHeight="1">
      <c r="P1241" s="5" t="str">
        <f t="shared" si="202"/>
        <v xml:space="preserve"> </v>
      </c>
      <c r="Q1241" s="5" t="str">
        <f t="shared" si="203"/>
        <v xml:space="preserve"> </v>
      </c>
      <c r="R1241" s="5" t="str">
        <f t="shared" si="204"/>
        <v/>
      </c>
      <c r="S1241" s="5">
        <f t="shared" si="205"/>
        <v>0</v>
      </c>
      <c r="T1241" s="5">
        <f t="shared" si="206"/>
        <v>0</v>
      </c>
      <c r="U1241" s="3" t="str">
        <f t="shared" si="207"/>
        <v>INSERT INTO TB_APT (SANG, APT_NM, YR, SAEDAE, APT_NO) VALUES (' ',' ','','0','0');</v>
      </c>
      <c r="V1241" s="6" t="e">
        <f t="shared" si="208"/>
        <v>#VALUE!</v>
      </c>
    </row>
    <row r="1242" spans="16:22" ht="15" customHeight="1">
      <c r="P1242" s="5" t="str">
        <f t="shared" si="202"/>
        <v xml:space="preserve"> </v>
      </c>
      <c r="Q1242" s="5" t="str">
        <f t="shared" si="203"/>
        <v xml:space="preserve"> </v>
      </c>
      <c r="R1242" s="5" t="str">
        <f t="shared" si="204"/>
        <v/>
      </c>
      <c r="S1242" s="5">
        <f t="shared" si="205"/>
        <v>0</v>
      </c>
      <c r="T1242" s="5">
        <f t="shared" si="206"/>
        <v>0</v>
      </c>
      <c r="U1242" s="3" t="str">
        <f t="shared" si="207"/>
        <v>INSERT INTO TB_APT (SANG, APT_NM, YR, SAEDAE, APT_NO) VALUES (' ',' ','','0','0');</v>
      </c>
      <c r="V1242" s="6" t="e">
        <f t="shared" si="208"/>
        <v>#VALUE!</v>
      </c>
    </row>
    <row r="1243" spans="16:22" ht="15" customHeight="1">
      <c r="P1243" s="5" t="str">
        <f t="shared" si="202"/>
        <v xml:space="preserve"> </v>
      </c>
      <c r="Q1243" s="5" t="str">
        <f t="shared" si="203"/>
        <v xml:space="preserve"> </v>
      </c>
      <c r="R1243" s="5" t="str">
        <f t="shared" si="204"/>
        <v/>
      </c>
      <c r="S1243" s="5">
        <f t="shared" si="205"/>
        <v>0</v>
      </c>
      <c r="T1243" s="5">
        <f t="shared" si="206"/>
        <v>0</v>
      </c>
      <c r="U1243" s="3" t="str">
        <f t="shared" si="207"/>
        <v>INSERT INTO TB_APT (SANG, APT_NM, YR, SAEDAE, APT_NO) VALUES (' ',' ','','0','0');</v>
      </c>
      <c r="V1243" s="6" t="e">
        <f t="shared" si="208"/>
        <v>#VALUE!</v>
      </c>
    </row>
    <row r="1244" spans="16:22" ht="15" customHeight="1">
      <c r="P1244" s="5" t="str">
        <f t="shared" si="202"/>
        <v xml:space="preserve"> </v>
      </c>
      <c r="Q1244" s="5" t="str">
        <f t="shared" si="203"/>
        <v xml:space="preserve"> </v>
      </c>
      <c r="R1244" s="5" t="str">
        <f t="shared" si="204"/>
        <v/>
      </c>
      <c r="S1244" s="5">
        <f t="shared" si="205"/>
        <v>0</v>
      </c>
      <c r="T1244" s="5">
        <f t="shared" si="206"/>
        <v>0</v>
      </c>
      <c r="U1244" s="3" t="str">
        <f t="shared" si="207"/>
        <v>INSERT INTO TB_APT (SANG, APT_NM, YR, SAEDAE, APT_NO) VALUES (' ',' ','','0','0');</v>
      </c>
      <c r="V1244" s="6" t="e">
        <f t="shared" si="208"/>
        <v>#VALUE!</v>
      </c>
    </row>
    <row r="1245" spans="16:22" ht="15" customHeight="1">
      <c r="P1245" s="5" t="str">
        <f t="shared" si="202"/>
        <v xml:space="preserve"> </v>
      </c>
      <c r="Q1245" s="5" t="str">
        <f t="shared" si="203"/>
        <v xml:space="preserve"> </v>
      </c>
      <c r="R1245" s="5" t="str">
        <f t="shared" si="204"/>
        <v/>
      </c>
      <c r="S1245" s="5">
        <f t="shared" si="205"/>
        <v>0</v>
      </c>
      <c r="T1245" s="5">
        <f t="shared" si="206"/>
        <v>0</v>
      </c>
      <c r="U1245" s="3" t="str">
        <f t="shared" si="207"/>
        <v>INSERT INTO TB_APT (SANG, APT_NM, YR, SAEDAE, APT_NO) VALUES (' ',' ','','0','0');</v>
      </c>
      <c r="V1245" s="6" t="e">
        <f t="shared" si="208"/>
        <v>#VALUE!</v>
      </c>
    </row>
    <row r="1246" spans="16:22" ht="15" customHeight="1">
      <c r="P1246" s="5" t="str">
        <f t="shared" si="202"/>
        <v xml:space="preserve"> </v>
      </c>
      <c r="Q1246" s="5" t="str">
        <f t="shared" si="203"/>
        <v xml:space="preserve"> </v>
      </c>
      <c r="R1246" s="5" t="str">
        <f t="shared" si="204"/>
        <v/>
      </c>
      <c r="S1246" s="5">
        <f t="shared" si="205"/>
        <v>0</v>
      </c>
      <c r="T1246" s="5">
        <f t="shared" si="206"/>
        <v>0</v>
      </c>
      <c r="U1246" s="3" t="str">
        <f t="shared" si="207"/>
        <v>INSERT INTO TB_APT (SANG, APT_NM, YR, SAEDAE, APT_NO) VALUES (' ',' ','','0','0');</v>
      </c>
      <c r="V1246" s="6" t="e">
        <f t="shared" si="208"/>
        <v>#VALUE!</v>
      </c>
    </row>
    <row r="1247" spans="16:22" ht="15" customHeight="1">
      <c r="P1247" s="5" t="str">
        <f t="shared" si="202"/>
        <v xml:space="preserve"> </v>
      </c>
      <c r="Q1247" s="5" t="str">
        <f t="shared" si="203"/>
        <v xml:space="preserve"> </v>
      </c>
      <c r="R1247" s="5" t="str">
        <f t="shared" si="204"/>
        <v/>
      </c>
      <c r="S1247" s="5">
        <f t="shared" si="205"/>
        <v>0</v>
      </c>
      <c r="T1247" s="5">
        <f t="shared" si="206"/>
        <v>0</v>
      </c>
      <c r="U1247" s="3" t="str">
        <f t="shared" si="207"/>
        <v>INSERT INTO TB_APT (SANG, APT_NM, YR, SAEDAE, APT_NO) VALUES (' ',' ','','0','0');</v>
      </c>
      <c r="V1247" s="6" t="e">
        <f t="shared" si="208"/>
        <v>#VALUE!</v>
      </c>
    </row>
    <row r="1248" spans="16:22" ht="15" customHeight="1">
      <c r="P1248" s="5" t="str">
        <f t="shared" si="202"/>
        <v xml:space="preserve"> </v>
      </c>
      <c r="Q1248" s="5" t="str">
        <f t="shared" si="203"/>
        <v xml:space="preserve"> </v>
      </c>
      <c r="R1248" s="5" t="str">
        <f t="shared" si="204"/>
        <v/>
      </c>
      <c r="S1248" s="5">
        <f t="shared" si="205"/>
        <v>0</v>
      </c>
      <c r="T1248" s="5">
        <f t="shared" si="206"/>
        <v>0</v>
      </c>
      <c r="U1248" s="3" t="str">
        <f t="shared" si="207"/>
        <v>INSERT INTO TB_APT (SANG, APT_NM, YR, SAEDAE, APT_NO) VALUES (' ',' ','','0','0');</v>
      </c>
      <c r="V1248" s="6" t="e">
        <f t="shared" si="208"/>
        <v>#VALUE!</v>
      </c>
    </row>
    <row r="1249" spans="16:22" ht="15" customHeight="1">
      <c r="P1249" s="5" t="str">
        <f t="shared" si="202"/>
        <v xml:space="preserve"> </v>
      </c>
      <c r="Q1249" s="5" t="str">
        <f t="shared" si="203"/>
        <v xml:space="preserve"> </v>
      </c>
      <c r="R1249" s="5" t="str">
        <f t="shared" si="204"/>
        <v/>
      </c>
      <c r="S1249" s="5">
        <f t="shared" si="205"/>
        <v>0</v>
      </c>
      <c r="T1249" s="5">
        <f t="shared" si="206"/>
        <v>0</v>
      </c>
      <c r="U1249" s="3" t="str">
        <f t="shared" si="207"/>
        <v>INSERT INTO TB_APT (SANG, APT_NM, YR, SAEDAE, APT_NO) VALUES (' ',' ','','0','0');</v>
      </c>
      <c r="V1249" s="6" t="e">
        <f t="shared" si="208"/>
        <v>#VALUE!</v>
      </c>
    </row>
    <row r="1250" spans="16:22" ht="15" customHeight="1">
      <c r="P1250" s="5" t="str">
        <f t="shared" si="202"/>
        <v xml:space="preserve"> </v>
      </c>
      <c r="Q1250" s="5" t="str">
        <f t="shared" si="203"/>
        <v xml:space="preserve"> </v>
      </c>
      <c r="R1250" s="5" t="str">
        <f t="shared" si="204"/>
        <v/>
      </c>
      <c r="S1250" s="5">
        <f t="shared" si="205"/>
        <v>0</v>
      </c>
      <c r="T1250" s="5">
        <f t="shared" si="206"/>
        <v>0</v>
      </c>
      <c r="U1250" s="3" t="str">
        <f t="shared" si="207"/>
        <v>INSERT INTO TB_APT (SANG, APT_NM, YR, SAEDAE, APT_NO) VALUES (' ',' ','','0','0');</v>
      </c>
      <c r="V1250" s="6" t="e">
        <f t="shared" si="208"/>
        <v>#VALUE!</v>
      </c>
    </row>
    <row r="1251" spans="16:22" ht="15" customHeight="1">
      <c r="P1251" s="5" t="str">
        <f t="shared" si="202"/>
        <v xml:space="preserve"> </v>
      </c>
      <c r="Q1251" s="5" t="str">
        <f t="shared" si="203"/>
        <v xml:space="preserve"> </v>
      </c>
      <c r="R1251" s="5" t="str">
        <f t="shared" si="204"/>
        <v/>
      </c>
      <c r="S1251" s="5">
        <f t="shared" si="205"/>
        <v>0</v>
      </c>
      <c r="T1251" s="5">
        <f t="shared" si="206"/>
        <v>0</v>
      </c>
      <c r="U1251" s="3" t="str">
        <f t="shared" si="207"/>
        <v>INSERT INTO TB_APT (SANG, APT_NM, YR, SAEDAE, APT_NO) VALUES (' ',' ','','0','0');</v>
      </c>
      <c r="V1251" s="6" t="e">
        <f t="shared" si="208"/>
        <v>#VALUE!</v>
      </c>
    </row>
    <row r="1252" spans="16:22" ht="15" customHeight="1">
      <c r="P1252" s="5" t="str">
        <f t="shared" si="202"/>
        <v xml:space="preserve"> </v>
      </c>
      <c r="Q1252" s="5" t="str">
        <f t="shared" si="203"/>
        <v xml:space="preserve"> </v>
      </c>
      <c r="R1252" s="5" t="str">
        <f t="shared" si="204"/>
        <v/>
      </c>
      <c r="S1252" s="5">
        <f t="shared" si="205"/>
        <v>0</v>
      </c>
      <c r="T1252" s="5">
        <f t="shared" si="206"/>
        <v>0</v>
      </c>
      <c r="U1252" s="3" t="str">
        <f t="shared" si="207"/>
        <v>INSERT INTO TB_APT (SANG, APT_NM, YR, SAEDAE, APT_NO) VALUES (' ',' ','','0','0');</v>
      </c>
      <c r="V1252" s="6" t="e">
        <f t="shared" si="208"/>
        <v>#VALUE!</v>
      </c>
    </row>
    <row r="1253" spans="16:22" ht="15" customHeight="1">
      <c r="P1253" s="5" t="str">
        <f t="shared" si="202"/>
        <v xml:space="preserve"> </v>
      </c>
      <c r="Q1253" s="5" t="str">
        <f t="shared" si="203"/>
        <v xml:space="preserve"> </v>
      </c>
      <c r="R1253" s="5" t="str">
        <f t="shared" si="204"/>
        <v/>
      </c>
      <c r="S1253" s="5">
        <f t="shared" si="205"/>
        <v>0</v>
      </c>
      <c r="T1253" s="5">
        <f t="shared" si="206"/>
        <v>0</v>
      </c>
      <c r="U1253" s="3" t="str">
        <f t="shared" si="207"/>
        <v>INSERT INTO TB_APT (SANG, APT_NM, YR, SAEDAE, APT_NO) VALUES (' ',' ','','0','0');</v>
      </c>
      <c r="V1253" s="6" t="e">
        <f t="shared" si="208"/>
        <v>#VALUE!</v>
      </c>
    </row>
    <row r="1254" spans="16:22" ht="15" customHeight="1">
      <c r="P1254" s="5" t="str">
        <f t="shared" si="202"/>
        <v xml:space="preserve"> </v>
      </c>
      <c r="Q1254" s="5" t="str">
        <f t="shared" si="203"/>
        <v xml:space="preserve"> </v>
      </c>
      <c r="R1254" s="5" t="str">
        <f t="shared" si="204"/>
        <v/>
      </c>
      <c r="S1254" s="5">
        <f t="shared" si="205"/>
        <v>0</v>
      </c>
      <c r="T1254" s="5">
        <f t="shared" si="206"/>
        <v>0</v>
      </c>
      <c r="U1254" s="3" t="str">
        <f t="shared" si="207"/>
        <v>INSERT INTO TB_APT (SANG, APT_NM, YR, SAEDAE, APT_NO) VALUES (' ',' ','','0','0');</v>
      </c>
      <c r="V1254" s="6" t="e">
        <f t="shared" si="208"/>
        <v>#VALUE!</v>
      </c>
    </row>
    <row r="1255" spans="16:22" ht="15" customHeight="1">
      <c r="P1255" s="5" t="str">
        <f t="shared" si="202"/>
        <v xml:space="preserve"> </v>
      </c>
      <c r="Q1255" s="5" t="str">
        <f t="shared" si="203"/>
        <v xml:space="preserve"> </v>
      </c>
      <c r="R1255" s="5" t="str">
        <f t="shared" si="204"/>
        <v/>
      </c>
      <c r="S1255" s="5">
        <f t="shared" si="205"/>
        <v>0</v>
      </c>
      <c r="T1255" s="5">
        <f t="shared" si="206"/>
        <v>0</v>
      </c>
      <c r="U1255" s="3" t="str">
        <f t="shared" si="207"/>
        <v>INSERT INTO TB_APT (SANG, APT_NM, YR, SAEDAE, APT_NO) VALUES (' ',' ','','0','0');</v>
      </c>
      <c r="V1255" s="6" t="e">
        <f t="shared" si="208"/>
        <v>#VALUE!</v>
      </c>
    </row>
    <row r="1256" spans="16:22" ht="15" customHeight="1">
      <c r="P1256" s="5" t="str">
        <f t="shared" si="202"/>
        <v xml:space="preserve"> </v>
      </c>
      <c r="Q1256" s="5" t="str">
        <f t="shared" si="203"/>
        <v xml:space="preserve"> </v>
      </c>
      <c r="R1256" s="5" t="str">
        <f t="shared" si="204"/>
        <v/>
      </c>
      <c r="S1256" s="5">
        <f t="shared" si="205"/>
        <v>0</v>
      </c>
      <c r="T1256" s="5">
        <f t="shared" si="206"/>
        <v>0</v>
      </c>
      <c r="U1256" s="3" t="str">
        <f t="shared" si="207"/>
        <v>INSERT INTO TB_APT (SANG, APT_NM, YR, SAEDAE, APT_NO) VALUES (' ',' ','','0','0');</v>
      </c>
      <c r="V1256" s="6" t="e">
        <f t="shared" si="208"/>
        <v>#VALUE!</v>
      </c>
    </row>
    <row r="1257" spans="16:22" ht="15" customHeight="1">
      <c r="P1257" s="5" t="str">
        <f t="shared" si="202"/>
        <v xml:space="preserve"> </v>
      </c>
      <c r="Q1257" s="5" t="str">
        <f t="shared" si="203"/>
        <v xml:space="preserve"> </v>
      </c>
      <c r="R1257" s="5" t="str">
        <f t="shared" si="204"/>
        <v/>
      </c>
      <c r="S1257" s="5">
        <f t="shared" si="205"/>
        <v>0</v>
      </c>
      <c r="T1257" s="5">
        <f t="shared" si="206"/>
        <v>0</v>
      </c>
      <c r="U1257" s="3" t="str">
        <f t="shared" si="207"/>
        <v>INSERT INTO TB_APT (SANG, APT_NM, YR, SAEDAE, APT_NO) VALUES (' ',' ','','0','0');</v>
      </c>
      <c r="V1257" s="6" t="e">
        <f t="shared" si="208"/>
        <v>#VALUE!</v>
      </c>
    </row>
    <row r="1258" spans="16:22" ht="15" customHeight="1">
      <c r="P1258" s="5" t="str">
        <f t="shared" si="202"/>
        <v xml:space="preserve"> </v>
      </c>
      <c r="Q1258" s="5" t="str">
        <f t="shared" si="203"/>
        <v xml:space="preserve"> </v>
      </c>
      <c r="R1258" s="5" t="str">
        <f t="shared" si="204"/>
        <v/>
      </c>
      <c r="S1258" s="5">
        <f t="shared" si="205"/>
        <v>0</v>
      </c>
      <c r="T1258" s="5">
        <f t="shared" si="206"/>
        <v>0</v>
      </c>
      <c r="U1258" s="3" t="str">
        <f t="shared" si="207"/>
        <v>INSERT INTO TB_APT (SANG, APT_NM, YR, SAEDAE, APT_NO) VALUES (' ',' ','','0','0');</v>
      </c>
      <c r="V1258" s="6" t="e">
        <f t="shared" si="208"/>
        <v>#VALUE!</v>
      </c>
    </row>
    <row r="1259" spans="16:22" ht="15" customHeight="1">
      <c r="P1259" s="5" t="str">
        <f t="shared" si="202"/>
        <v xml:space="preserve"> </v>
      </c>
      <c r="Q1259" s="5" t="str">
        <f t="shared" si="203"/>
        <v xml:space="preserve"> </v>
      </c>
      <c r="R1259" s="5" t="str">
        <f t="shared" si="204"/>
        <v/>
      </c>
      <c r="S1259" s="5">
        <f t="shared" si="205"/>
        <v>0</v>
      </c>
      <c r="T1259" s="5">
        <f t="shared" si="206"/>
        <v>0</v>
      </c>
      <c r="U1259" s="3" t="str">
        <f t="shared" si="207"/>
        <v>INSERT INTO TB_APT (SANG, APT_NM, YR, SAEDAE, APT_NO) VALUES (' ',' ','','0','0');</v>
      </c>
      <c r="V1259" s="6" t="e">
        <f t="shared" si="208"/>
        <v>#VALUE!</v>
      </c>
    </row>
    <row r="1260" spans="16:22" ht="15" customHeight="1">
      <c r="P1260" s="5" t="str">
        <f t="shared" si="202"/>
        <v xml:space="preserve"> </v>
      </c>
      <c r="Q1260" s="5" t="str">
        <f t="shared" si="203"/>
        <v xml:space="preserve"> </v>
      </c>
      <c r="R1260" s="5" t="str">
        <f t="shared" si="204"/>
        <v/>
      </c>
      <c r="S1260" s="5">
        <f t="shared" si="205"/>
        <v>0</v>
      </c>
      <c r="T1260" s="5">
        <f t="shared" si="206"/>
        <v>0</v>
      </c>
      <c r="U1260" s="3" t="str">
        <f t="shared" si="207"/>
        <v>INSERT INTO TB_APT (SANG, APT_NM, YR, SAEDAE, APT_NO) VALUES (' ',' ','','0','0');</v>
      </c>
      <c r="V1260" s="6" t="e">
        <f t="shared" si="208"/>
        <v>#VALUE!</v>
      </c>
    </row>
    <row r="1261" spans="16:22" ht="15" customHeight="1">
      <c r="P1261" s="5" t="str">
        <f t="shared" si="202"/>
        <v xml:space="preserve"> </v>
      </c>
      <c r="Q1261" s="5" t="str">
        <f t="shared" si="203"/>
        <v xml:space="preserve"> </v>
      </c>
      <c r="R1261" s="5" t="str">
        <f t="shared" si="204"/>
        <v/>
      </c>
      <c r="S1261" s="5">
        <f t="shared" si="205"/>
        <v>0</v>
      </c>
      <c r="T1261" s="5">
        <f t="shared" si="206"/>
        <v>0</v>
      </c>
      <c r="U1261" s="3" t="str">
        <f t="shared" si="207"/>
        <v>INSERT INTO TB_APT (SANG, APT_NM, YR, SAEDAE, APT_NO) VALUES (' ',' ','','0','0');</v>
      </c>
      <c r="V1261" s="6" t="e">
        <f t="shared" si="208"/>
        <v>#VALUE!</v>
      </c>
    </row>
    <row r="1262" spans="16:22" ht="15" customHeight="1">
      <c r="P1262" s="5" t="str">
        <f t="shared" si="202"/>
        <v xml:space="preserve"> </v>
      </c>
      <c r="Q1262" s="5" t="str">
        <f t="shared" si="203"/>
        <v xml:space="preserve"> </v>
      </c>
      <c r="R1262" s="5" t="str">
        <f t="shared" si="204"/>
        <v/>
      </c>
      <c r="S1262" s="5">
        <f t="shared" si="205"/>
        <v>0</v>
      </c>
      <c r="T1262" s="5">
        <f t="shared" si="206"/>
        <v>0</v>
      </c>
      <c r="U1262" s="3" t="str">
        <f t="shared" si="207"/>
        <v>INSERT INTO TB_APT (SANG, APT_NM, YR, SAEDAE, APT_NO) VALUES (' ',' ','','0','0');</v>
      </c>
      <c r="V1262" s="6" t="e">
        <f t="shared" si="208"/>
        <v>#VALUE!</v>
      </c>
    </row>
    <row r="1263" spans="16:22" ht="15" customHeight="1">
      <c r="P1263" s="5" t="str">
        <f t="shared" si="202"/>
        <v xml:space="preserve"> </v>
      </c>
      <c r="Q1263" s="5" t="str">
        <f t="shared" si="203"/>
        <v xml:space="preserve"> </v>
      </c>
      <c r="R1263" s="5" t="str">
        <f t="shared" si="204"/>
        <v/>
      </c>
      <c r="S1263" s="5">
        <f t="shared" si="205"/>
        <v>0</v>
      </c>
      <c r="T1263" s="5">
        <f t="shared" si="206"/>
        <v>0</v>
      </c>
      <c r="U1263" s="3" t="str">
        <f t="shared" si="207"/>
        <v>INSERT INTO TB_APT (SANG, APT_NM, YR, SAEDAE, APT_NO) VALUES (' ',' ','','0','0');</v>
      </c>
      <c r="V1263" s="6" t="e">
        <f t="shared" si="208"/>
        <v>#VALUE!</v>
      </c>
    </row>
    <row r="1264" spans="16:22" ht="15" customHeight="1">
      <c r="P1264" s="5" t="str">
        <f t="shared" ref="P1264:P1327" si="209">CONCATENATE(C1264, " ", D1264)</f>
        <v xml:space="preserve"> </v>
      </c>
      <c r="Q1264" s="5" t="str">
        <f t="shared" ref="Q1264:Q1327" si="210">CONCATENATE(E1264," ",F1264)</f>
        <v xml:space="preserve"> </v>
      </c>
      <c r="R1264" s="5" t="str">
        <f t="shared" ref="R1264:R1327" si="211">LEFT(I1264,4)</f>
        <v/>
      </c>
      <c r="S1264" s="5">
        <f t="shared" ref="S1264:S1327" si="212">G1264</f>
        <v>0</v>
      </c>
      <c r="T1264" s="5">
        <f t="shared" ref="T1264:T1327" si="213">A1264</f>
        <v>0</v>
      </c>
      <c r="U1264" s="3" t="str">
        <f t="shared" ref="U1264:U1327" si="214">CONCATENATE("INSERT INTO TB_APT (SANG, APT_NM, YR, SAEDAE, APT_NO) VALUES (",  "'",P1264, "','",Q1264,"','",R1264,"','", S1264, "','",T1264, "');")</f>
        <v>INSERT INTO TB_APT (SANG, APT_NM, YR, SAEDAE, APT_NO) VALUES (' ',' ','','0','0');</v>
      </c>
      <c r="V1264" s="6" t="e">
        <f t="shared" ref="V1264:V1327" si="215">CONCATENATE("INSERT INTO TB_APT_PRICE (BATCH_YN, WRK_DT, APT_NM, PYUNG, DONG_FLO,  M_PRICE, J_PRICE ,APT_NO)VALUES ('Y', sysdate,'",Q1264,"','",IF(K1264="",ROUND((LEFT(J1264,3)/3.3),2),K1264), "','", IF(L1264="","J", L1264), "','", IF(N1264="", 0,N1264 ), "','", IF(M1264="", 0,M1264 ), "','", T1264,  "');")</f>
        <v>#VALUE!</v>
      </c>
    </row>
    <row r="1265" spans="1:22" ht="15" customHeight="1">
      <c r="P1265" s="5" t="str">
        <f t="shared" si="209"/>
        <v xml:space="preserve"> </v>
      </c>
      <c r="Q1265" s="5" t="str">
        <f t="shared" si="210"/>
        <v xml:space="preserve"> </v>
      </c>
      <c r="R1265" s="5" t="str">
        <f t="shared" si="211"/>
        <v/>
      </c>
      <c r="S1265" s="5">
        <f t="shared" si="212"/>
        <v>0</v>
      </c>
      <c r="T1265" s="5">
        <f t="shared" si="213"/>
        <v>0</v>
      </c>
      <c r="U1265" s="3" t="str">
        <f t="shared" si="214"/>
        <v>INSERT INTO TB_APT (SANG, APT_NM, YR, SAEDAE, APT_NO) VALUES (' ',' ','','0','0');</v>
      </c>
      <c r="V1265" s="6" t="e">
        <f t="shared" si="215"/>
        <v>#VALUE!</v>
      </c>
    </row>
    <row r="1266" spans="1:22" ht="15" customHeight="1">
      <c r="P1266" s="5" t="str">
        <f t="shared" si="209"/>
        <v xml:space="preserve"> </v>
      </c>
      <c r="Q1266" s="5" t="str">
        <f t="shared" si="210"/>
        <v xml:space="preserve"> </v>
      </c>
      <c r="R1266" s="5" t="str">
        <f t="shared" si="211"/>
        <v/>
      </c>
      <c r="S1266" s="5">
        <f t="shared" si="212"/>
        <v>0</v>
      </c>
      <c r="T1266" s="5">
        <f t="shared" si="213"/>
        <v>0</v>
      </c>
      <c r="U1266" s="3" t="str">
        <f t="shared" si="214"/>
        <v>INSERT INTO TB_APT (SANG, APT_NM, YR, SAEDAE, APT_NO) VALUES (' ',' ','','0','0');</v>
      </c>
      <c r="V1266" s="6" t="e">
        <f t="shared" si="215"/>
        <v>#VALUE!</v>
      </c>
    </row>
    <row r="1267" spans="1:22" ht="15" customHeight="1">
      <c r="P1267" s="5" t="str">
        <f t="shared" si="209"/>
        <v xml:space="preserve"> </v>
      </c>
      <c r="Q1267" s="5" t="str">
        <f t="shared" si="210"/>
        <v xml:space="preserve"> </v>
      </c>
      <c r="R1267" s="5" t="str">
        <f t="shared" si="211"/>
        <v/>
      </c>
      <c r="S1267" s="5">
        <f t="shared" si="212"/>
        <v>0</v>
      </c>
      <c r="T1267" s="5">
        <f t="shared" si="213"/>
        <v>0</v>
      </c>
      <c r="U1267" s="3" t="str">
        <f t="shared" si="214"/>
        <v>INSERT INTO TB_APT (SANG, APT_NM, YR, SAEDAE, APT_NO) VALUES (' ',' ','','0','0');</v>
      </c>
      <c r="V1267" s="6" t="e">
        <f t="shared" si="215"/>
        <v>#VALUE!</v>
      </c>
    </row>
    <row r="1268" spans="1:22" ht="15" customHeight="1">
      <c r="A1268" s="59"/>
      <c r="B1268" s="59"/>
      <c r="C1268" s="59"/>
      <c r="D1268" s="59"/>
      <c r="E1268" s="59"/>
      <c r="F1268" s="59"/>
      <c r="G1268" s="59"/>
      <c r="H1268" s="59"/>
      <c r="I1268" s="59"/>
      <c r="J1268" s="59"/>
      <c r="K1268" s="59"/>
      <c r="L1268" s="59"/>
      <c r="M1268" s="59"/>
      <c r="N1268" s="59"/>
      <c r="P1268" s="5" t="str">
        <f t="shared" si="209"/>
        <v xml:space="preserve"> </v>
      </c>
      <c r="Q1268" s="5" t="str">
        <f t="shared" si="210"/>
        <v xml:space="preserve"> </v>
      </c>
      <c r="R1268" s="5" t="str">
        <f t="shared" si="211"/>
        <v/>
      </c>
      <c r="S1268" s="5">
        <f t="shared" si="212"/>
        <v>0</v>
      </c>
      <c r="T1268" s="5">
        <f t="shared" si="213"/>
        <v>0</v>
      </c>
      <c r="U1268" s="3" t="str">
        <f t="shared" si="214"/>
        <v>INSERT INTO TB_APT (SANG, APT_NM, YR, SAEDAE, APT_NO) VALUES (' ',' ','','0','0');</v>
      </c>
      <c r="V1268" s="6" t="e">
        <f t="shared" si="215"/>
        <v>#VALUE!</v>
      </c>
    </row>
    <row r="1269" spans="1:22" ht="15" customHeight="1">
      <c r="P1269" s="5" t="str">
        <f t="shared" si="209"/>
        <v xml:space="preserve"> </v>
      </c>
      <c r="Q1269" s="5" t="str">
        <f t="shared" si="210"/>
        <v xml:space="preserve"> </v>
      </c>
      <c r="R1269" s="5" t="str">
        <f t="shared" si="211"/>
        <v/>
      </c>
      <c r="S1269" s="5">
        <f t="shared" si="212"/>
        <v>0</v>
      </c>
      <c r="T1269" s="5">
        <f t="shared" si="213"/>
        <v>0</v>
      </c>
      <c r="U1269" s="3" t="str">
        <f t="shared" si="214"/>
        <v>INSERT INTO TB_APT (SANG, APT_NM, YR, SAEDAE, APT_NO) VALUES (' ',' ','','0','0');</v>
      </c>
      <c r="V1269" s="6" t="e">
        <f t="shared" si="215"/>
        <v>#VALUE!</v>
      </c>
    </row>
    <row r="1270" spans="1:22" ht="15" customHeight="1">
      <c r="P1270" s="5" t="str">
        <f t="shared" si="209"/>
        <v xml:space="preserve"> </v>
      </c>
      <c r="Q1270" s="5" t="str">
        <f t="shared" si="210"/>
        <v xml:space="preserve"> </v>
      </c>
      <c r="R1270" s="5" t="str">
        <f t="shared" si="211"/>
        <v/>
      </c>
      <c r="S1270" s="5">
        <f t="shared" si="212"/>
        <v>0</v>
      </c>
      <c r="T1270" s="5">
        <f t="shared" si="213"/>
        <v>0</v>
      </c>
      <c r="U1270" s="3" t="str">
        <f t="shared" si="214"/>
        <v>INSERT INTO TB_APT (SANG, APT_NM, YR, SAEDAE, APT_NO) VALUES (' ',' ','','0','0');</v>
      </c>
      <c r="V1270" s="6" t="e">
        <f t="shared" si="215"/>
        <v>#VALUE!</v>
      </c>
    </row>
    <row r="1271" spans="1:22" ht="15" customHeight="1">
      <c r="P1271" s="5" t="str">
        <f t="shared" si="209"/>
        <v xml:space="preserve"> </v>
      </c>
      <c r="Q1271" s="5" t="str">
        <f t="shared" si="210"/>
        <v xml:space="preserve"> </v>
      </c>
      <c r="R1271" s="5" t="str">
        <f t="shared" si="211"/>
        <v/>
      </c>
      <c r="S1271" s="5">
        <f t="shared" si="212"/>
        <v>0</v>
      </c>
      <c r="T1271" s="5">
        <f t="shared" si="213"/>
        <v>0</v>
      </c>
      <c r="U1271" s="3" t="str">
        <f t="shared" si="214"/>
        <v>INSERT INTO TB_APT (SANG, APT_NM, YR, SAEDAE, APT_NO) VALUES (' ',' ','','0','0');</v>
      </c>
      <c r="V1271" s="6" t="e">
        <f t="shared" si="215"/>
        <v>#VALUE!</v>
      </c>
    </row>
    <row r="1272" spans="1:22" ht="15" customHeight="1">
      <c r="P1272" s="5" t="str">
        <f t="shared" si="209"/>
        <v xml:space="preserve"> </v>
      </c>
      <c r="Q1272" s="5" t="str">
        <f t="shared" si="210"/>
        <v xml:space="preserve"> </v>
      </c>
      <c r="R1272" s="5" t="str">
        <f t="shared" si="211"/>
        <v/>
      </c>
      <c r="S1272" s="5">
        <f t="shared" si="212"/>
        <v>0</v>
      </c>
      <c r="T1272" s="5">
        <f t="shared" si="213"/>
        <v>0</v>
      </c>
      <c r="U1272" s="3" t="str">
        <f t="shared" si="214"/>
        <v>INSERT INTO TB_APT (SANG, APT_NM, YR, SAEDAE, APT_NO) VALUES (' ',' ','','0','0');</v>
      </c>
      <c r="V1272" s="6" t="e">
        <f t="shared" si="215"/>
        <v>#VALUE!</v>
      </c>
    </row>
    <row r="1273" spans="1:22" ht="15" customHeight="1">
      <c r="P1273" s="5" t="str">
        <f t="shared" si="209"/>
        <v xml:space="preserve"> </v>
      </c>
      <c r="Q1273" s="5" t="str">
        <f t="shared" si="210"/>
        <v xml:space="preserve"> </v>
      </c>
      <c r="R1273" s="5" t="str">
        <f t="shared" si="211"/>
        <v/>
      </c>
      <c r="S1273" s="5">
        <f t="shared" si="212"/>
        <v>0</v>
      </c>
      <c r="T1273" s="5">
        <f t="shared" si="213"/>
        <v>0</v>
      </c>
      <c r="U1273" s="3" t="str">
        <f t="shared" si="214"/>
        <v>INSERT INTO TB_APT (SANG, APT_NM, YR, SAEDAE, APT_NO) VALUES (' ',' ','','0','0');</v>
      </c>
      <c r="V1273" s="6" t="e">
        <f t="shared" si="215"/>
        <v>#VALUE!</v>
      </c>
    </row>
    <row r="1274" spans="1:22" ht="15" customHeight="1">
      <c r="P1274" s="5" t="str">
        <f t="shared" si="209"/>
        <v xml:space="preserve"> </v>
      </c>
      <c r="Q1274" s="5" t="str">
        <f t="shared" si="210"/>
        <v xml:space="preserve"> </v>
      </c>
      <c r="R1274" s="5" t="str">
        <f t="shared" si="211"/>
        <v/>
      </c>
      <c r="S1274" s="5">
        <f t="shared" si="212"/>
        <v>0</v>
      </c>
      <c r="T1274" s="5">
        <f t="shared" si="213"/>
        <v>0</v>
      </c>
      <c r="U1274" s="3" t="str">
        <f t="shared" si="214"/>
        <v>INSERT INTO TB_APT (SANG, APT_NM, YR, SAEDAE, APT_NO) VALUES (' ',' ','','0','0');</v>
      </c>
      <c r="V1274" s="6" t="e">
        <f t="shared" si="215"/>
        <v>#VALUE!</v>
      </c>
    </row>
    <row r="1275" spans="1:22" ht="15" customHeight="1">
      <c r="P1275" s="5" t="str">
        <f t="shared" si="209"/>
        <v xml:space="preserve"> </v>
      </c>
      <c r="Q1275" s="5" t="str">
        <f t="shared" si="210"/>
        <v xml:space="preserve"> </v>
      </c>
      <c r="R1275" s="5" t="str">
        <f t="shared" si="211"/>
        <v/>
      </c>
      <c r="S1275" s="5">
        <f t="shared" si="212"/>
        <v>0</v>
      </c>
      <c r="T1275" s="5">
        <f t="shared" si="213"/>
        <v>0</v>
      </c>
      <c r="U1275" s="3" t="str">
        <f t="shared" si="214"/>
        <v>INSERT INTO TB_APT (SANG, APT_NM, YR, SAEDAE, APT_NO) VALUES (' ',' ','','0','0');</v>
      </c>
      <c r="V1275" s="6" t="e">
        <f t="shared" si="215"/>
        <v>#VALUE!</v>
      </c>
    </row>
    <row r="1276" spans="1:22" ht="15" customHeight="1">
      <c r="P1276" s="5" t="str">
        <f t="shared" si="209"/>
        <v xml:space="preserve"> </v>
      </c>
      <c r="Q1276" s="5" t="str">
        <f t="shared" si="210"/>
        <v xml:space="preserve"> </v>
      </c>
      <c r="R1276" s="5" t="str">
        <f t="shared" si="211"/>
        <v/>
      </c>
      <c r="S1276" s="5">
        <f t="shared" si="212"/>
        <v>0</v>
      </c>
      <c r="T1276" s="5">
        <f t="shared" si="213"/>
        <v>0</v>
      </c>
      <c r="U1276" s="3" t="str">
        <f t="shared" si="214"/>
        <v>INSERT INTO TB_APT (SANG, APT_NM, YR, SAEDAE, APT_NO) VALUES (' ',' ','','0','0');</v>
      </c>
      <c r="V1276" s="6" t="e">
        <f t="shared" si="215"/>
        <v>#VALUE!</v>
      </c>
    </row>
    <row r="1277" spans="1:22" ht="15" customHeight="1">
      <c r="P1277" s="5" t="str">
        <f t="shared" si="209"/>
        <v xml:space="preserve"> </v>
      </c>
      <c r="Q1277" s="5" t="str">
        <f t="shared" si="210"/>
        <v xml:space="preserve"> </v>
      </c>
      <c r="R1277" s="5" t="str">
        <f t="shared" si="211"/>
        <v/>
      </c>
      <c r="S1277" s="5">
        <f t="shared" si="212"/>
        <v>0</v>
      </c>
      <c r="T1277" s="5">
        <f t="shared" si="213"/>
        <v>0</v>
      </c>
      <c r="U1277" s="3" t="str">
        <f t="shared" si="214"/>
        <v>INSERT INTO TB_APT (SANG, APT_NM, YR, SAEDAE, APT_NO) VALUES (' ',' ','','0','0');</v>
      </c>
      <c r="V1277" s="6" t="e">
        <f t="shared" si="215"/>
        <v>#VALUE!</v>
      </c>
    </row>
    <row r="1278" spans="1:22" ht="15" customHeight="1">
      <c r="P1278" s="5" t="str">
        <f t="shared" si="209"/>
        <v xml:space="preserve"> </v>
      </c>
      <c r="Q1278" s="5" t="str">
        <f t="shared" si="210"/>
        <v xml:space="preserve"> </v>
      </c>
      <c r="R1278" s="5" t="str">
        <f t="shared" si="211"/>
        <v/>
      </c>
      <c r="S1278" s="5">
        <f t="shared" si="212"/>
        <v>0</v>
      </c>
      <c r="T1278" s="5">
        <f t="shared" si="213"/>
        <v>0</v>
      </c>
      <c r="U1278" s="3" t="str">
        <f t="shared" si="214"/>
        <v>INSERT INTO TB_APT (SANG, APT_NM, YR, SAEDAE, APT_NO) VALUES (' ',' ','','0','0');</v>
      </c>
      <c r="V1278" s="6" t="e">
        <f t="shared" si="215"/>
        <v>#VALUE!</v>
      </c>
    </row>
    <row r="1279" spans="1:22" ht="15" customHeight="1">
      <c r="P1279" s="5" t="str">
        <f t="shared" si="209"/>
        <v xml:space="preserve"> </v>
      </c>
      <c r="Q1279" s="5" t="str">
        <f t="shared" si="210"/>
        <v xml:space="preserve"> </v>
      </c>
      <c r="R1279" s="5" t="str">
        <f t="shared" si="211"/>
        <v/>
      </c>
      <c r="S1279" s="5">
        <f t="shared" si="212"/>
        <v>0</v>
      </c>
      <c r="T1279" s="5">
        <f t="shared" si="213"/>
        <v>0</v>
      </c>
      <c r="U1279" s="3" t="str">
        <f t="shared" si="214"/>
        <v>INSERT INTO TB_APT (SANG, APT_NM, YR, SAEDAE, APT_NO) VALUES (' ',' ','','0','0');</v>
      </c>
      <c r="V1279" s="6" t="e">
        <f t="shared" si="215"/>
        <v>#VALUE!</v>
      </c>
    </row>
    <row r="1280" spans="1:22" ht="15" customHeight="1">
      <c r="P1280" s="5" t="str">
        <f t="shared" si="209"/>
        <v xml:space="preserve"> </v>
      </c>
      <c r="Q1280" s="5" t="str">
        <f t="shared" si="210"/>
        <v xml:space="preserve"> </v>
      </c>
      <c r="R1280" s="5" t="str">
        <f t="shared" si="211"/>
        <v/>
      </c>
      <c r="S1280" s="5">
        <f t="shared" si="212"/>
        <v>0</v>
      </c>
      <c r="T1280" s="5">
        <f t="shared" si="213"/>
        <v>0</v>
      </c>
      <c r="U1280" s="3" t="str">
        <f t="shared" si="214"/>
        <v>INSERT INTO TB_APT (SANG, APT_NM, YR, SAEDAE, APT_NO) VALUES (' ',' ','','0','0');</v>
      </c>
      <c r="V1280" s="6" t="e">
        <f t="shared" si="215"/>
        <v>#VALUE!</v>
      </c>
    </row>
    <row r="1281" spans="1:22" ht="15" customHeight="1">
      <c r="P1281" s="5" t="str">
        <f t="shared" si="209"/>
        <v xml:space="preserve"> </v>
      </c>
      <c r="Q1281" s="5" t="str">
        <f t="shared" si="210"/>
        <v xml:space="preserve"> </v>
      </c>
      <c r="R1281" s="5" t="str">
        <f t="shared" si="211"/>
        <v/>
      </c>
      <c r="S1281" s="5">
        <f t="shared" si="212"/>
        <v>0</v>
      </c>
      <c r="T1281" s="5">
        <f t="shared" si="213"/>
        <v>0</v>
      </c>
      <c r="U1281" s="3" t="str">
        <f t="shared" si="214"/>
        <v>INSERT INTO TB_APT (SANG, APT_NM, YR, SAEDAE, APT_NO) VALUES (' ',' ','','0','0');</v>
      </c>
      <c r="V1281" s="6" t="e">
        <f t="shared" si="215"/>
        <v>#VALUE!</v>
      </c>
    </row>
    <row r="1282" spans="1:22" ht="15" customHeight="1">
      <c r="P1282" s="5" t="str">
        <f t="shared" si="209"/>
        <v xml:space="preserve"> </v>
      </c>
      <c r="Q1282" s="5" t="str">
        <f t="shared" si="210"/>
        <v xml:space="preserve"> </v>
      </c>
      <c r="R1282" s="5" t="str">
        <f t="shared" si="211"/>
        <v/>
      </c>
      <c r="S1282" s="5">
        <f t="shared" si="212"/>
        <v>0</v>
      </c>
      <c r="T1282" s="5">
        <f t="shared" si="213"/>
        <v>0</v>
      </c>
      <c r="U1282" s="3" t="str">
        <f t="shared" si="214"/>
        <v>INSERT INTO TB_APT (SANG, APT_NM, YR, SAEDAE, APT_NO) VALUES (' ',' ','','0','0');</v>
      </c>
      <c r="V1282" s="6" t="e">
        <f t="shared" si="215"/>
        <v>#VALUE!</v>
      </c>
    </row>
    <row r="1283" spans="1:22" ht="15" customHeight="1">
      <c r="P1283" s="5" t="str">
        <f t="shared" si="209"/>
        <v xml:space="preserve"> </v>
      </c>
      <c r="Q1283" s="5" t="str">
        <f t="shared" si="210"/>
        <v xml:space="preserve"> </v>
      </c>
      <c r="R1283" s="5" t="str">
        <f t="shared" si="211"/>
        <v/>
      </c>
      <c r="S1283" s="5">
        <f t="shared" si="212"/>
        <v>0</v>
      </c>
      <c r="T1283" s="5">
        <f t="shared" si="213"/>
        <v>0</v>
      </c>
      <c r="U1283" s="3" t="str">
        <f t="shared" si="214"/>
        <v>INSERT INTO TB_APT (SANG, APT_NM, YR, SAEDAE, APT_NO) VALUES (' ',' ','','0','0');</v>
      </c>
      <c r="V1283" s="6" t="e">
        <f t="shared" si="215"/>
        <v>#VALUE!</v>
      </c>
    </row>
    <row r="1284" spans="1:22" ht="15" customHeight="1">
      <c r="P1284" s="5" t="str">
        <f t="shared" si="209"/>
        <v xml:space="preserve"> </v>
      </c>
      <c r="Q1284" s="5" t="str">
        <f t="shared" si="210"/>
        <v xml:space="preserve"> </v>
      </c>
      <c r="R1284" s="5" t="str">
        <f t="shared" si="211"/>
        <v/>
      </c>
      <c r="S1284" s="5">
        <f t="shared" si="212"/>
        <v>0</v>
      </c>
      <c r="T1284" s="5">
        <f t="shared" si="213"/>
        <v>0</v>
      </c>
      <c r="U1284" s="3" t="str">
        <f t="shared" si="214"/>
        <v>INSERT INTO TB_APT (SANG, APT_NM, YR, SAEDAE, APT_NO) VALUES (' ',' ','','0','0');</v>
      </c>
      <c r="V1284" s="6" t="e">
        <f t="shared" si="215"/>
        <v>#VALUE!</v>
      </c>
    </row>
    <row r="1285" spans="1:22" ht="15" customHeight="1">
      <c r="P1285" s="5" t="str">
        <f t="shared" si="209"/>
        <v xml:space="preserve"> </v>
      </c>
      <c r="Q1285" s="5" t="str">
        <f t="shared" si="210"/>
        <v xml:space="preserve"> </v>
      </c>
      <c r="R1285" s="5" t="str">
        <f t="shared" si="211"/>
        <v/>
      </c>
      <c r="S1285" s="5">
        <f t="shared" si="212"/>
        <v>0</v>
      </c>
      <c r="T1285" s="5">
        <f t="shared" si="213"/>
        <v>0</v>
      </c>
      <c r="U1285" s="3" t="str">
        <f t="shared" si="214"/>
        <v>INSERT INTO TB_APT (SANG, APT_NM, YR, SAEDAE, APT_NO) VALUES (' ',' ','','0','0');</v>
      </c>
      <c r="V1285" s="6" t="e">
        <f t="shared" si="215"/>
        <v>#VALUE!</v>
      </c>
    </row>
    <row r="1286" spans="1:22" ht="15" customHeight="1">
      <c r="P1286" s="5" t="str">
        <f t="shared" si="209"/>
        <v xml:space="preserve"> </v>
      </c>
      <c r="Q1286" s="5" t="str">
        <f t="shared" si="210"/>
        <v xml:space="preserve"> </v>
      </c>
      <c r="R1286" s="5" t="str">
        <f t="shared" si="211"/>
        <v/>
      </c>
      <c r="S1286" s="5">
        <f t="shared" si="212"/>
        <v>0</v>
      </c>
      <c r="T1286" s="5">
        <f t="shared" si="213"/>
        <v>0</v>
      </c>
      <c r="U1286" s="3" t="str">
        <f t="shared" si="214"/>
        <v>INSERT INTO TB_APT (SANG, APT_NM, YR, SAEDAE, APT_NO) VALUES (' ',' ','','0','0');</v>
      </c>
      <c r="V1286" s="6" t="e">
        <f t="shared" si="215"/>
        <v>#VALUE!</v>
      </c>
    </row>
    <row r="1287" spans="1:22" ht="15" customHeight="1">
      <c r="P1287" s="5" t="str">
        <f t="shared" si="209"/>
        <v xml:space="preserve"> </v>
      </c>
      <c r="Q1287" s="5" t="str">
        <f t="shared" si="210"/>
        <v xml:space="preserve"> </v>
      </c>
      <c r="R1287" s="5" t="str">
        <f t="shared" si="211"/>
        <v/>
      </c>
      <c r="S1287" s="5">
        <f t="shared" si="212"/>
        <v>0</v>
      </c>
      <c r="T1287" s="5">
        <f t="shared" si="213"/>
        <v>0</v>
      </c>
      <c r="U1287" s="3" t="str">
        <f t="shared" si="214"/>
        <v>INSERT INTO TB_APT (SANG, APT_NM, YR, SAEDAE, APT_NO) VALUES (' ',' ','','0','0');</v>
      </c>
      <c r="V1287" s="6" t="e">
        <f t="shared" si="215"/>
        <v>#VALUE!</v>
      </c>
    </row>
    <row r="1288" spans="1:22" ht="15" customHeight="1">
      <c r="P1288" s="5" t="str">
        <f t="shared" si="209"/>
        <v xml:space="preserve"> </v>
      </c>
      <c r="Q1288" s="5" t="str">
        <f t="shared" si="210"/>
        <v xml:space="preserve"> </v>
      </c>
      <c r="R1288" s="5" t="str">
        <f t="shared" si="211"/>
        <v/>
      </c>
      <c r="S1288" s="5">
        <f t="shared" si="212"/>
        <v>0</v>
      </c>
      <c r="T1288" s="5">
        <f t="shared" si="213"/>
        <v>0</v>
      </c>
      <c r="U1288" s="3" t="str">
        <f t="shared" si="214"/>
        <v>INSERT INTO TB_APT (SANG, APT_NM, YR, SAEDAE, APT_NO) VALUES (' ',' ','','0','0');</v>
      </c>
      <c r="V1288" s="6" t="e">
        <f t="shared" si="215"/>
        <v>#VALUE!</v>
      </c>
    </row>
    <row r="1289" spans="1:22" ht="15" customHeight="1">
      <c r="P1289" s="5" t="str">
        <f t="shared" si="209"/>
        <v xml:space="preserve"> </v>
      </c>
      <c r="Q1289" s="5" t="str">
        <f t="shared" si="210"/>
        <v xml:space="preserve"> </v>
      </c>
      <c r="R1289" s="5" t="str">
        <f t="shared" si="211"/>
        <v/>
      </c>
      <c r="S1289" s="5">
        <f t="shared" si="212"/>
        <v>0</v>
      </c>
      <c r="T1289" s="5">
        <f t="shared" si="213"/>
        <v>0</v>
      </c>
      <c r="U1289" s="3" t="str">
        <f t="shared" si="214"/>
        <v>INSERT INTO TB_APT (SANG, APT_NM, YR, SAEDAE, APT_NO) VALUES (' ',' ','','0','0');</v>
      </c>
      <c r="V1289" s="6" t="e">
        <f t="shared" si="215"/>
        <v>#VALUE!</v>
      </c>
    </row>
    <row r="1290" spans="1:22" ht="15" customHeight="1">
      <c r="P1290" s="5" t="str">
        <f t="shared" si="209"/>
        <v xml:space="preserve"> </v>
      </c>
      <c r="Q1290" s="5" t="str">
        <f t="shared" si="210"/>
        <v xml:space="preserve"> </v>
      </c>
      <c r="R1290" s="5" t="str">
        <f t="shared" si="211"/>
        <v/>
      </c>
      <c r="S1290" s="5">
        <f t="shared" si="212"/>
        <v>0</v>
      </c>
      <c r="T1290" s="5">
        <f t="shared" si="213"/>
        <v>0</v>
      </c>
      <c r="U1290" s="3" t="str">
        <f t="shared" si="214"/>
        <v>INSERT INTO TB_APT (SANG, APT_NM, YR, SAEDAE, APT_NO) VALUES (' ',' ','','0','0');</v>
      </c>
      <c r="V1290" s="6" t="e">
        <f t="shared" si="215"/>
        <v>#VALUE!</v>
      </c>
    </row>
    <row r="1291" spans="1:22" ht="15" customHeight="1">
      <c r="A1291" s="59"/>
      <c r="B1291" s="59"/>
      <c r="C1291" s="59"/>
      <c r="D1291" s="59"/>
      <c r="E1291" s="59"/>
      <c r="F1291" s="59"/>
      <c r="G1291" s="59"/>
      <c r="H1291" s="59"/>
      <c r="I1291" s="59"/>
      <c r="J1291" s="59"/>
      <c r="K1291" s="59"/>
      <c r="L1291" s="59"/>
      <c r="M1291" s="59"/>
      <c r="N1291" s="59"/>
      <c r="P1291" s="5" t="str">
        <f t="shared" si="209"/>
        <v xml:space="preserve"> </v>
      </c>
      <c r="Q1291" s="5" t="str">
        <f t="shared" si="210"/>
        <v xml:space="preserve"> </v>
      </c>
      <c r="R1291" s="5" t="str">
        <f t="shared" si="211"/>
        <v/>
      </c>
      <c r="S1291" s="5">
        <f t="shared" si="212"/>
        <v>0</v>
      </c>
      <c r="T1291" s="5">
        <f t="shared" si="213"/>
        <v>0</v>
      </c>
      <c r="U1291" s="3" t="str">
        <f t="shared" si="214"/>
        <v>INSERT INTO TB_APT (SANG, APT_NM, YR, SAEDAE, APT_NO) VALUES (' ',' ','','0','0');</v>
      </c>
      <c r="V1291" s="6" t="e">
        <f t="shared" si="215"/>
        <v>#VALUE!</v>
      </c>
    </row>
    <row r="1292" spans="1:22" ht="15" customHeight="1">
      <c r="P1292" s="5" t="str">
        <f t="shared" si="209"/>
        <v xml:space="preserve"> </v>
      </c>
      <c r="Q1292" s="5" t="str">
        <f t="shared" si="210"/>
        <v xml:space="preserve"> </v>
      </c>
      <c r="R1292" s="5" t="str">
        <f t="shared" si="211"/>
        <v/>
      </c>
      <c r="S1292" s="5">
        <f t="shared" si="212"/>
        <v>0</v>
      </c>
      <c r="T1292" s="5">
        <f t="shared" si="213"/>
        <v>0</v>
      </c>
      <c r="U1292" s="3" t="str">
        <f t="shared" si="214"/>
        <v>INSERT INTO TB_APT (SANG, APT_NM, YR, SAEDAE, APT_NO) VALUES (' ',' ','','0','0');</v>
      </c>
      <c r="V1292" s="6" t="e">
        <f t="shared" si="215"/>
        <v>#VALUE!</v>
      </c>
    </row>
    <row r="1293" spans="1:22" ht="15" customHeight="1">
      <c r="P1293" s="5" t="str">
        <f t="shared" si="209"/>
        <v xml:space="preserve"> </v>
      </c>
      <c r="Q1293" s="5" t="str">
        <f t="shared" si="210"/>
        <v xml:space="preserve"> </v>
      </c>
      <c r="R1293" s="5" t="str">
        <f t="shared" si="211"/>
        <v/>
      </c>
      <c r="S1293" s="5">
        <f t="shared" si="212"/>
        <v>0</v>
      </c>
      <c r="T1293" s="5">
        <f t="shared" si="213"/>
        <v>0</v>
      </c>
      <c r="U1293" s="3" t="str">
        <f t="shared" si="214"/>
        <v>INSERT INTO TB_APT (SANG, APT_NM, YR, SAEDAE, APT_NO) VALUES (' ',' ','','0','0');</v>
      </c>
      <c r="V1293" s="6" t="e">
        <f t="shared" si="215"/>
        <v>#VALUE!</v>
      </c>
    </row>
    <row r="1294" spans="1:22" ht="15" customHeight="1">
      <c r="P1294" s="5" t="str">
        <f t="shared" si="209"/>
        <v xml:space="preserve"> </v>
      </c>
      <c r="Q1294" s="5" t="str">
        <f t="shared" si="210"/>
        <v xml:space="preserve"> </v>
      </c>
      <c r="R1294" s="5" t="str">
        <f t="shared" si="211"/>
        <v/>
      </c>
      <c r="S1294" s="5">
        <f t="shared" si="212"/>
        <v>0</v>
      </c>
      <c r="T1294" s="5">
        <f t="shared" si="213"/>
        <v>0</v>
      </c>
      <c r="U1294" s="3" t="str">
        <f t="shared" si="214"/>
        <v>INSERT INTO TB_APT (SANG, APT_NM, YR, SAEDAE, APT_NO) VALUES (' ',' ','','0','0');</v>
      </c>
      <c r="V1294" s="6" t="e">
        <f t="shared" si="215"/>
        <v>#VALUE!</v>
      </c>
    </row>
    <row r="1295" spans="1:22" ht="15" customHeight="1">
      <c r="P1295" s="5" t="str">
        <f t="shared" si="209"/>
        <v xml:space="preserve"> </v>
      </c>
      <c r="Q1295" s="5" t="str">
        <f t="shared" si="210"/>
        <v xml:space="preserve"> </v>
      </c>
      <c r="R1295" s="5" t="str">
        <f t="shared" si="211"/>
        <v/>
      </c>
      <c r="S1295" s="5">
        <f t="shared" si="212"/>
        <v>0</v>
      </c>
      <c r="T1295" s="5">
        <f t="shared" si="213"/>
        <v>0</v>
      </c>
      <c r="U1295" s="3" t="str">
        <f t="shared" si="214"/>
        <v>INSERT INTO TB_APT (SANG, APT_NM, YR, SAEDAE, APT_NO) VALUES (' ',' ','','0','0');</v>
      </c>
      <c r="V1295" s="6" t="e">
        <f t="shared" si="215"/>
        <v>#VALUE!</v>
      </c>
    </row>
    <row r="1296" spans="1:22" ht="15" customHeight="1">
      <c r="P1296" s="5" t="str">
        <f t="shared" si="209"/>
        <v xml:space="preserve"> </v>
      </c>
      <c r="Q1296" s="5" t="str">
        <f t="shared" si="210"/>
        <v xml:space="preserve"> </v>
      </c>
      <c r="R1296" s="5" t="str">
        <f t="shared" si="211"/>
        <v/>
      </c>
      <c r="S1296" s="5">
        <f t="shared" si="212"/>
        <v>0</v>
      </c>
      <c r="T1296" s="5">
        <f t="shared" si="213"/>
        <v>0</v>
      </c>
      <c r="U1296" s="3" t="str">
        <f t="shared" si="214"/>
        <v>INSERT INTO TB_APT (SANG, APT_NM, YR, SAEDAE, APT_NO) VALUES (' ',' ','','0','0');</v>
      </c>
      <c r="V1296" s="6" t="e">
        <f t="shared" si="215"/>
        <v>#VALUE!</v>
      </c>
    </row>
    <row r="1297" spans="16:22" ht="15" customHeight="1">
      <c r="P1297" s="5" t="str">
        <f t="shared" si="209"/>
        <v xml:space="preserve"> </v>
      </c>
      <c r="Q1297" s="5" t="str">
        <f t="shared" si="210"/>
        <v xml:space="preserve"> </v>
      </c>
      <c r="R1297" s="5" t="str">
        <f t="shared" si="211"/>
        <v/>
      </c>
      <c r="S1297" s="5">
        <f t="shared" si="212"/>
        <v>0</v>
      </c>
      <c r="T1297" s="5">
        <f t="shared" si="213"/>
        <v>0</v>
      </c>
      <c r="U1297" s="3" t="str">
        <f t="shared" si="214"/>
        <v>INSERT INTO TB_APT (SANG, APT_NM, YR, SAEDAE, APT_NO) VALUES (' ',' ','','0','0');</v>
      </c>
      <c r="V1297" s="6" t="e">
        <f t="shared" si="215"/>
        <v>#VALUE!</v>
      </c>
    </row>
    <row r="1298" spans="16:22" ht="15" customHeight="1">
      <c r="P1298" s="5" t="str">
        <f t="shared" si="209"/>
        <v xml:space="preserve"> </v>
      </c>
      <c r="Q1298" s="5" t="str">
        <f t="shared" si="210"/>
        <v xml:space="preserve"> </v>
      </c>
      <c r="R1298" s="5" t="str">
        <f t="shared" si="211"/>
        <v/>
      </c>
      <c r="S1298" s="5">
        <f t="shared" si="212"/>
        <v>0</v>
      </c>
      <c r="T1298" s="5">
        <f t="shared" si="213"/>
        <v>0</v>
      </c>
      <c r="U1298" s="3" t="str">
        <f t="shared" si="214"/>
        <v>INSERT INTO TB_APT (SANG, APT_NM, YR, SAEDAE, APT_NO) VALUES (' ',' ','','0','0');</v>
      </c>
      <c r="V1298" s="6" t="e">
        <f t="shared" si="215"/>
        <v>#VALUE!</v>
      </c>
    </row>
    <row r="1299" spans="16:22" ht="15" customHeight="1">
      <c r="P1299" s="5" t="str">
        <f t="shared" si="209"/>
        <v xml:space="preserve"> </v>
      </c>
      <c r="Q1299" s="5" t="str">
        <f t="shared" si="210"/>
        <v xml:space="preserve"> </v>
      </c>
      <c r="R1299" s="5" t="str">
        <f t="shared" si="211"/>
        <v/>
      </c>
      <c r="S1299" s="5">
        <f t="shared" si="212"/>
        <v>0</v>
      </c>
      <c r="T1299" s="5">
        <f t="shared" si="213"/>
        <v>0</v>
      </c>
      <c r="U1299" s="3" t="str">
        <f t="shared" si="214"/>
        <v>INSERT INTO TB_APT (SANG, APT_NM, YR, SAEDAE, APT_NO) VALUES (' ',' ','','0','0');</v>
      </c>
      <c r="V1299" s="6" t="e">
        <f t="shared" si="215"/>
        <v>#VALUE!</v>
      </c>
    </row>
    <row r="1300" spans="16:22" ht="15" customHeight="1">
      <c r="P1300" s="5" t="str">
        <f t="shared" si="209"/>
        <v xml:space="preserve"> </v>
      </c>
      <c r="Q1300" s="5" t="str">
        <f t="shared" si="210"/>
        <v xml:space="preserve"> </v>
      </c>
      <c r="R1300" s="5" t="str">
        <f t="shared" si="211"/>
        <v/>
      </c>
      <c r="S1300" s="5">
        <f t="shared" si="212"/>
        <v>0</v>
      </c>
      <c r="T1300" s="5">
        <f t="shared" si="213"/>
        <v>0</v>
      </c>
      <c r="U1300" s="3" t="str">
        <f t="shared" si="214"/>
        <v>INSERT INTO TB_APT (SANG, APT_NM, YR, SAEDAE, APT_NO) VALUES (' ',' ','','0','0');</v>
      </c>
      <c r="V1300" s="6" t="e">
        <f t="shared" si="215"/>
        <v>#VALUE!</v>
      </c>
    </row>
    <row r="1301" spans="16:22" ht="15" customHeight="1">
      <c r="P1301" s="5" t="str">
        <f t="shared" si="209"/>
        <v xml:space="preserve"> </v>
      </c>
      <c r="Q1301" s="5" t="str">
        <f t="shared" si="210"/>
        <v xml:space="preserve"> </v>
      </c>
      <c r="R1301" s="5" t="str">
        <f t="shared" si="211"/>
        <v/>
      </c>
      <c r="S1301" s="5">
        <f t="shared" si="212"/>
        <v>0</v>
      </c>
      <c r="T1301" s="5">
        <f t="shared" si="213"/>
        <v>0</v>
      </c>
      <c r="U1301" s="3" t="str">
        <f t="shared" si="214"/>
        <v>INSERT INTO TB_APT (SANG, APT_NM, YR, SAEDAE, APT_NO) VALUES (' ',' ','','0','0');</v>
      </c>
      <c r="V1301" s="6" t="e">
        <f t="shared" si="215"/>
        <v>#VALUE!</v>
      </c>
    </row>
    <row r="1302" spans="16:22" ht="15" customHeight="1">
      <c r="P1302" s="5" t="str">
        <f t="shared" si="209"/>
        <v xml:space="preserve"> </v>
      </c>
      <c r="Q1302" s="5" t="str">
        <f t="shared" si="210"/>
        <v xml:space="preserve"> </v>
      </c>
      <c r="R1302" s="5" t="str">
        <f t="shared" si="211"/>
        <v/>
      </c>
      <c r="S1302" s="5">
        <f t="shared" si="212"/>
        <v>0</v>
      </c>
      <c r="T1302" s="5">
        <f t="shared" si="213"/>
        <v>0</v>
      </c>
      <c r="U1302" s="3" t="str">
        <f t="shared" si="214"/>
        <v>INSERT INTO TB_APT (SANG, APT_NM, YR, SAEDAE, APT_NO) VALUES (' ',' ','','0','0');</v>
      </c>
      <c r="V1302" s="6" t="e">
        <f t="shared" si="215"/>
        <v>#VALUE!</v>
      </c>
    </row>
    <row r="1303" spans="16:22" ht="15" customHeight="1">
      <c r="P1303" s="5" t="str">
        <f t="shared" si="209"/>
        <v xml:space="preserve"> </v>
      </c>
      <c r="Q1303" s="5" t="str">
        <f t="shared" si="210"/>
        <v xml:space="preserve"> </v>
      </c>
      <c r="R1303" s="5" t="str">
        <f t="shared" si="211"/>
        <v/>
      </c>
      <c r="S1303" s="5">
        <f t="shared" si="212"/>
        <v>0</v>
      </c>
      <c r="T1303" s="5">
        <f t="shared" si="213"/>
        <v>0</v>
      </c>
      <c r="U1303" s="3" t="str">
        <f t="shared" si="214"/>
        <v>INSERT INTO TB_APT (SANG, APT_NM, YR, SAEDAE, APT_NO) VALUES (' ',' ','','0','0');</v>
      </c>
      <c r="V1303" s="6" t="e">
        <f t="shared" si="215"/>
        <v>#VALUE!</v>
      </c>
    </row>
    <row r="1304" spans="16:22" ht="15" customHeight="1">
      <c r="P1304" s="5" t="str">
        <f t="shared" si="209"/>
        <v xml:space="preserve"> </v>
      </c>
      <c r="Q1304" s="5" t="str">
        <f t="shared" si="210"/>
        <v xml:space="preserve"> </v>
      </c>
      <c r="R1304" s="5" t="str">
        <f t="shared" si="211"/>
        <v/>
      </c>
      <c r="S1304" s="5">
        <f t="shared" si="212"/>
        <v>0</v>
      </c>
      <c r="T1304" s="5">
        <f t="shared" si="213"/>
        <v>0</v>
      </c>
      <c r="U1304" s="3" t="str">
        <f t="shared" si="214"/>
        <v>INSERT INTO TB_APT (SANG, APT_NM, YR, SAEDAE, APT_NO) VALUES (' ',' ','','0','0');</v>
      </c>
      <c r="V1304" s="6" t="e">
        <f t="shared" si="215"/>
        <v>#VALUE!</v>
      </c>
    </row>
    <row r="1305" spans="16:22" ht="15" customHeight="1">
      <c r="P1305" s="5" t="str">
        <f t="shared" si="209"/>
        <v xml:space="preserve"> </v>
      </c>
      <c r="Q1305" s="5" t="str">
        <f t="shared" si="210"/>
        <v xml:space="preserve"> </v>
      </c>
      <c r="R1305" s="5" t="str">
        <f t="shared" si="211"/>
        <v/>
      </c>
      <c r="S1305" s="5">
        <f t="shared" si="212"/>
        <v>0</v>
      </c>
      <c r="T1305" s="5">
        <f t="shared" si="213"/>
        <v>0</v>
      </c>
      <c r="U1305" s="3" t="str">
        <f t="shared" si="214"/>
        <v>INSERT INTO TB_APT (SANG, APT_NM, YR, SAEDAE, APT_NO) VALUES (' ',' ','','0','0');</v>
      </c>
      <c r="V1305" s="6" t="e">
        <f t="shared" si="215"/>
        <v>#VALUE!</v>
      </c>
    </row>
    <row r="1306" spans="16:22" ht="15" customHeight="1">
      <c r="P1306" s="5" t="str">
        <f t="shared" si="209"/>
        <v xml:space="preserve"> </v>
      </c>
      <c r="Q1306" s="5" t="str">
        <f t="shared" si="210"/>
        <v xml:space="preserve"> </v>
      </c>
      <c r="R1306" s="5" t="str">
        <f t="shared" si="211"/>
        <v/>
      </c>
      <c r="S1306" s="5">
        <f t="shared" si="212"/>
        <v>0</v>
      </c>
      <c r="T1306" s="5">
        <f t="shared" si="213"/>
        <v>0</v>
      </c>
      <c r="U1306" s="3" t="str">
        <f t="shared" si="214"/>
        <v>INSERT INTO TB_APT (SANG, APT_NM, YR, SAEDAE, APT_NO) VALUES (' ',' ','','0','0');</v>
      </c>
      <c r="V1306" s="6" t="e">
        <f t="shared" si="215"/>
        <v>#VALUE!</v>
      </c>
    </row>
    <row r="1307" spans="16:22" ht="15" customHeight="1">
      <c r="P1307" s="5" t="str">
        <f t="shared" si="209"/>
        <v xml:space="preserve"> </v>
      </c>
      <c r="Q1307" s="5" t="str">
        <f t="shared" si="210"/>
        <v xml:space="preserve"> </v>
      </c>
      <c r="R1307" s="5" t="str">
        <f t="shared" si="211"/>
        <v/>
      </c>
      <c r="S1307" s="5">
        <f t="shared" si="212"/>
        <v>0</v>
      </c>
      <c r="T1307" s="5">
        <f t="shared" si="213"/>
        <v>0</v>
      </c>
      <c r="U1307" s="3" t="str">
        <f t="shared" si="214"/>
        <v>INSERT INTO TB_APT (SANG, APT_NM, YR, SAEDAE, APT_NO) VALUES (' ',' ','','0','0');</v>
      </c>
      <c r="V1307" s="6" t="e">
        <f t="shared" si="215"/>
        <v>#VALUE!</v>
      </c>
    </row>
    <row r="1308" spans="16:22" ht="15" customHeight="1">
      <c r="P1308" s="5" t="str">
        <f t="shared" si="209"/>
        <v xml:space="preserve"> </v>
      </c>
      <c r="Q1308" s="5" t="str">
        <f t="shared" si="210"/>
        <v xml:space="preserve"> </v>
      </c>
      <c r="R1308" s="5" t="str">
        <f t="shared" si="211"/>
        <v/>
      </c>
      <c r="S1308" s="5">
        <f t="shared" si="212"/>
        <v>0</v>
      </c>
      <c r="T1308" s="5">
        <f t="shared" si="213"/>
        <v>0</v>
      </c>
      <c r="U1308" s="3" t="str">
        <f t="shared" si="214"/>
        <v>INSERT INTO TB_APT (SANG, APT_NM, YR, SAEDAE, APT_NO) VALUES (' ',' ','','0','0');</v>
      </c>
      <c r="V1308" s="6" t="e">
        <f t="shared" si="215"/>
        <v>#VALUE!</v>
      </c>
    </row>
    <row r="1309" spans="16:22" ht="15" customHeight="1">
      <c r="P1309" s="5" t="str">
        <f t="shared" si="209"/>
        <v xml:space="preserve"> </v>
      </c>
      <c r="Q1309" s="5" t="str">
        <f t="shared" si="210"/>
        <v xml:space="preserve"> </v>
      </c>
      <c r="R1309" s="5" t="str">
        <f t="shared" si="211"/>
        <v/>
      </c>
      <c r="S1309" s="5">
        <f t="shared" si="212"/>
        <v>0</v>
      </c>
      <c r="T1309" s="5">
        <f t="shared" si="213"/>
        <v>0</v>
      </c>
      <c r="U1309" s="3" t="str">
        <f t="shared" si="214"/>
        <v>INSERT INTO TB_APT (SANG, APT_NM, YR, SAEDAE, APT_NO) VALUES (' ',' ','','0','0');</v>
      </c>
      <c r="V1309" s="6" t="e">
        <f t="shared" si="215"/>
        <v>#VALUE!</v>
      </c>
    </row>
    <row r="1310" spans="16:22" ht="15" customHeight="1">
      <c r="P1310" s="5" t="str">
        <f t="shared" si="209"/>
        <v xml:space="preserve"> </v>
      </c>
      <c r="Q1310" s="5" t="str">
        <f t="shared" si="210"/>
        <v xml:space="preserve"> </v>
      </c>
      <c r="R1310" s="5" t="str">
        <f t="shared" si="211"/>
        <v/>
      </c>
      <c r="S1310" s="5">
        <f t="shared" si="212"/>
        <v>0</v>
      </c>
      <c r="T1310" s="5">
        <f t="shared" si="213"/>
        <v>0</v>
      </c>
      <c r="U1310" s="3" t="str">
        <f t="shared" si="214"/>
        <v>INSERT INTO TB_APT (SANG, APT_NM, YR, SAEDAE, APT_NO) VALUES (' ',' ','','0','0');</v>
      </c>
      <c r="V1310" s="6" t="e">
        <f t="shared" si="215"/>
        <v>#VALUE!</v>
      </c>
    </row>
    <row r="1311" spans="16:22" ht="15" customHeight="1">
      <c r="P1311" s="5" t="str">
        <f t="shared" si="209"/>
        <v xml:space="preserve"> </v>
      </c>
      <c r="Q1311" s="5" t="str">
        <f t="shared" si="210"/>
        <v xml:space="preserve"> </v>
      </c>
      <c r="R1311" s="5" t="str">
        <f t="shared" si="211"/>
        <v/>
      </c>
      <c r="S1311" s="5">
        <f t="shared" si="212"/>
        <v>0</v>
      </c>
      <c r="T1311" s="5">
        <f t="shared" si="213"/>
        <v>0</v>
      </c>
      <c r="U1311" s="3" t="str">
        <f t="shared" si="214"/>
        <v>INSERT INTO TB_APT (SANG, APT_NM, YR, SAEDAE, APT_NO) VALUES (' ',' ','','0','0');</v>
      </c>
      <c r="V1311" s="6" t="e">
        <f t="shared" si="215"/>
        <v>#VALUE!</v>
      </c>
    </row>
    <row r="1312" spans="16:22" ht="15" customHeight="1">
      <c r="P1312" s="5" t="str">
        <f t="shared" si="209"/>
        <v xml:space="preserve"> </v>
      </c>
      <c r="Q1312" s="5" t="str">
        <f t="shared" si="210"/>
        <v xml:space="preserve"> </v>
      </c>
      <c r="R1312" s="5" t="str">
        <f t="shared" si="211"/>
        <v/>
      </c>
      <c r="S1312" s="5">
        <f t="shared" si="212"/>
        <v>0</v>
      </c>
      <c r="T1312" s="5">
        <f t="shared" si="213"/>
        <v>0</v>
      </c>
      <c r="U1312" s="3" t="str">
        <f t="shared" si="214"/>
        <v>INSERT INTO TB_APT (SANG, APT_NM, YR, SAEDAE, APT_NO) VALUES (' ',' ','','0','0');</v>
      </c>
      <c r="V1312" s="6" t="e">
        <f t="shared" si="215"/>
        <v>#VALUE!</v>
      </c>
    </row>
    <row r="1313" spans="1:22" ht="15" customHeight="1">
      <c r="P1313" s="5" t="str">
        <f t="shared" si="209"/>
        <v xml:space="preserve"> </v>
      </c>
      <c r="Q1313" s="5" t="str">
        <f t="shared" si="210"/>
        <v xml:space="preserve"> </v>
      </c>
      <c r="R1313" s="5" t="str">
        <f t="shared" si="211"/>
        <v/>
      </c>
      <c r="S1313" s="5">
        <f t="shared" si="212"/>
        <v>0</v>
      </c>
      <c r="T1313" s="5">
        <f t="shared" si="213"/>
        <v>0</v>
      </c>
      <c r="U1313" s="3" t="str">
        <f t="shared" si="214"/>
        <v>INSERT INTO TB_APT (SANG, APT_NM, YR, SAEDAE, APT_NO) VALUES (' ',' ','','0','0');</v>
      </c>
      <c r="V1313" s="6" t="e">
        <f t="shared" si="215"/>
        <v>#VALUE!</v>
      </c>
    </row>
    <row r="1314" spans="1:22" ht="15" customHeight="1">
      <c r="P1314" s="5" t="str">
        <f t="shared" si="209"/>
        <v xml:space="preserve"> </v>
      </c>
      <c r="Q1314" s="5" t="str">
        <f t="shared" si="210"/>
        <v xml:space="preserve"> </v>
      </c>
      <c r="R1314" s="5" t="str">
        <f t="shared" si="211"/>
        <v/>
      </c>
      <c r="S1314" s="5">
        <f t="shared" si="212"/>
        <v>0</v>
      </c>
      <c r="T1314" s="5">
        <f t="shared" si="213"/>
        <v>0</v>
      </c>
      <c r="U1314" s="3" t="str">
        <f t="shared" si="214"/>
        <v>INSERT INTO TB_APT (SANG, APT_NM, YR, SAEDAE, APT_NO) VALUES (' ',' ','','0','0');</v>
      </c>
      <c r="V1314" s="6" t="e">
        <f t="shared" si="215"/>
        <v>#VALUE!</v>
      </c>
    </row>
    <row r="1315" spans="1:22" ht="15" customHeight="1">
      <c r="P1315" s="5" t="str">
        <f t="shared" si="209"/>
        <v xml:space="preserve"> </v>
      </c>
      <c r="Q1315" s="5" t="str">
        <f t="shared" si="210"/>
        <v xml:space="preserve"> </v>
      </c>
      <c r="R1315" s="5" t="str">
        <f t="shared" si="211"/>
        <v/>
      </c>
      <c r="S1315" s="5">
        <f t="shared" si="212"/>
        <v>0</v>
      </c>
      <c r="T1315" s="5">
        <f t="shared" si="213"/>
        <v>0</v>
      </c>
      <c r="U1315" s="3" t="str">
        <f t="shared" si="214"/>
        <v>INSERT INTO TB_APT (SANG, APT_NM, YR, SAEDAE, APT_NO) VALUES (' ',' ','','0','0');</v>
      </c>
      <c r="V1315" s="6" t="e">
        <f t="shared" si="215"/>
        <v>#VALUE!</v>
      </c>
    </row>
    <row r="1316" spans="1:22" ht="15" customHeight="1">
      <c r="P1316" s="5" t="str">
        <f t="shared" si="209"/>
        <v xml:space="preserve"> </v>
      </c>
      <c r="Q1316" s="5" t="str">
        <f t="shared" si="210"/>
        <v xml:space="preserve"> </v>
      </c>
      <c r="R1316" s="5" t="str">
        <f t="shared" si="211"/>
        <v/>
      </c>
      <c r="S1316" s="5">
        <f t="shared" si="212"/>
        <v>0</v>
      </c>
      <c r="T1316" s="5">
        <f t="shared" si="213"/>
        <v>0</v>
      </c>
      <c r="U1316" s="3" t="str">
        <f t="shared" si="214"/>
        <v>INSERT INTO TB_APT (SANG, APT_NM, YR, SAEDAE, APT_NO) VALUES (' ',' ','','0','0');</v>
      </c>
      <c r="V1316" s="6" t="e">
        <f t="shared" si="215"/>
        <v>#VALUE!</v>
      </c>
    </row>
    <row r="1317" spans="1:22" ht="15" customHeight="1">
      <c r="P1317" s="5" t="str">
        <f t="shared" si="209"/>
        <v xml:space="preserve"> </v>
      </c>
      <c r="Q1317" s="5" t="str">
        <f t="shared" si="210"/>
        <v xml:space="preserve"> </v>
      </c>
      <c r="R1317" s="5" t="str">
        <f t="shared" si="211"/>
        <v/>
      </c>
      <c r="S1317" s="5">
        <f t="shared" si="212"/>
        <v>0</v>
      </c>
      <c r="T1317" s="5">
        <f t="shared" si="213"/>
        <v>0</v>
      </c>
      <c r="U1317" s="3" t="str">
        <f t="shared" si="214"/>
        <v>INSERT INTO TB_APT (SANG, APT_NM, YR, SAEDAE, APT_NO) VALUES (' ',' ','','0','0');</v>
      </c>
      <c r="V1317" s="6" t="e">
        <f t="shared" si="215"/>
        <v>#VALUE!</v>
      </c>
    </row>
    <row r="1318" spans="1:22" ht="15" customHeight="1">
      <c r="P1318" s="5" t="str">
        <f t="shared" si="209"/>
        <v xml:space="preserve"> </v>
      </c>
      <c r="Q1318" s="5" t="str">
        <f t="shared" si="210"/>
        <v xml:space="preserve"> </v>
      </c>
      <c r="R1318" s="5" t="str">
        <f t="shared" si="211"/>
        <v/>
      </c>
      <c r="S1318" s="5">
        <f t="shared" si="212"/>
        <v>0</v>
      </c>
      <c r="T1318" s="5">
        <f t="shared" si="213"/>
        <v>0</v>
      </c>
      <c r="U1318" s="3" t="str">
        <f t="shared" si="214"/>
        <v>INSERT INTO TB_APT (SANG, APT_NM, YR, SAEDAE, APT_NO) VALUES (' ',' ','','0','0');</v>
      </c>
      <c r="V1318" s="6" t="e">
        <f t="shared" si="215"/>
        <v>#VALUE!</v>
      </c>
    </row>
    <row r="1319" spans="1:22" ht="15" customHeight="1">
      <c r="A1319" s="59"/>
      <c r="B1319" s="59"/>
      <c r="C1319" s="59"/>
      <c r="D1319" s="59"/>
      <c r="E1319" s="59"/>
      <c r="F1319" s="59"/>
      <c r="G1319" s="59"/>
      <c r="H1319" s="59"/>
      <c r="I1319" s="59"/>
      <c r="J1319" s="59"/>
      <c r="K1319" s="59"/>
      <c r="L1319" s="59"/>
      <c r="M1319" s="59"/>
      <c r="N1319" s="59"/>
      <c r="P1319" s="5" t="str">
        <f t="shared" si="209"/>
        <v xml:space="preserve"> </v>
      </c>
      <c r="Q1319" s="5" t="str">
        <f t="shared" si="210"/>
        <v xml:space="preserve"> </v>
      </c>
      <c r="R1319" s="5" t="str">
        <f t="shared" si="211"/>
        <v/>
      </c>
      <c r="S1319" s="5">
        <f t="shared" si="212"/>
        <v>0</v>
      </c>
      <c r="T1319" s="5">
        <f t="shared" si="213"/>
        <v>0</v>
      </c>
      <c r="U1319" s="3" t="str">
        <f t="shared" si="214"/>
        <v>INSERT INTO TB_APT (SANG, APT_NM, YR, SAEDAE, APT_NO) VALUES (' ',' ','','0','0');</v>
      </c>
      <c r="V1319" s="6" t="e">
        <f t="shared" si="215"/>
        <v>#VALUE!</v>
      </c>
    </row>
    <row r="1320" spans="1:22" ht="15" customHeight="1">
      <c r="P1320" s="5" t="str">
        <f t="shared" si="209"/>
        <v xml:space="preserve"> </v>
      </c>
      <c r="Q1320" s="5" t="str">
        <f t="shared" si="210"/>
        <v xml:space="preserve"> </v>
      </c>
      <c r="R1320" s="5" t="str">
        <f t="shared" si="211"/>
        <v/>
      </c>
      <c r="S1320" s="5">
        <f t="shared" si="212"/>
        <v>0</v>
      </c>
      <c r="T1320" s="5">
        <f t="shared" si="213"/>
        <v>0</v>
      </c>
      <c r="U1320" s="3" t="str">
        <f t="shared" si="214"/>
        <v>INSERT INTO TB_APT (SANG, APT_NM, YR, SAEDAE, APT_NO) VALUES (' ',' ','','0','0');</v>
      </c>
      <c r="V1320" s="6" t="e">
        <f t="shared" si="215"/>
        <v>#VALUE!</v>
      </c>
    </row>
    <row r="1321" spans="1:22" ht="15" customHeight="1">
      <c r="P1321" s="5" t="str">
        <f t="shared" si="209"/>
        <v xml:space="preserve"> </v>
      </c>
      <c r="Q1321" s="5" t="str">
        <f t="shared" si="210"/>
        <v xml:space="preserve"> </v>
      </c>
      <c r="R1321" s="5" t="str">
        <f t="shared" si="211"/>
        <v/>
      </c>
      <c r="S1321" s="5">
        <f t="shared" si="212"/>
        <v>0</v>
      </c>
      <c r="T1321" s="5">
        <f t="shared" si="213"/>
        <v>0</v>
      </c>
      <c r="U1321" s="3" t="str">
        <f t="shared" si="214"/>
        <v>INSERT INTO TB_APT (SANG, APT_NM, YR, SAEDAE, APT_NO) VALUES (' ',' ','','0','0');</v>
      </c>
      <c r="V1321" s="6" t="e">
        <f t="shared" si="215"/>
        <v>#VALUE!</v>
      </c>
    </row>
    <row r="1322" spans="1:22" ht="15" customHeight="1">
      <c r="P1322" s="5" t="str">
        <f t="shared" si="209"/>
        <v xml:space="preserve"> </v>
      </c>
      <c r="Q1322" s="5" t="str">
        <f t="shared" si="210"/>
        <v xml:space="preserve"> </v>
      </c>
      <c r="R1322" s="5" t="str">
        <f t="shared" si="211"/>
        <v/>
      </c>
      <c r="S1322" s="5">
        <f t="shared" si="212"/>
        <v>0</v>
      </c>
      <c r="T1322" s="5">
        <f t="shared" si="213"/>
        <v>0</v>
      </c>
      <c r="U1322" s="3" t="str">
        <f t="shared" si="214"/>
        <v>INSERT INTO TB_APT (SANG, APT_NM, YR, SAEDAE, APT_NO) VALUES (' ',' ','','0','0');</v>
      </c>
      <c r="V1322" s="6" t="e">
        <f t="shared" si="215"/>
        <v>#VALUE!</v>
      </c>
    </row>
    <row r="1323" spans="1:22" ht="15" customHeight="1">
      <c r="P1323" s="5" t="str">
        <f t="shared" si="209"/>
        <v xml:space="preserve"> </v>
      </c>
      <c r="Q1323" s="5" t="str">
        <f t="shared" si="210"/>
        <v xml:space="preserve"> </v>
      </c>
      <c r="R1323" s="5" t="str">
        <f t="shared" si="211"/>
        <v/>
      </c>
      <c r="S1323" s="5">
        <f t="shared" si="212"/>
        <v>0</v>
      </c>
      <c r="T1323" s="5">
        <f t="shared" si="213"/>
        <v>0</v>
      </c>
      <c r="U1323" s="3" t="str">
        <f t="shared" si="214"/>
        <v>INSERT INTO TB_APT (SANG, APT_NM, YR, SAEDAE, APT_NO) VALUES (' ',' ','','0','0');</v>
      </c>
      <c r="V1323" s="6" t="e">
        <f t="shared" si="215"/>
        <v>#VALUE!</v>
      </c>
    </row>
    <row r="1324" spans="1:22" ht="15" customHeight="1">
      <c r="P1324" s="5" t="str">
        <f t="shared" si="209"/>
        <v xml:space="preserve"> </v>
      </c>
      <c r="Q1324" s="5" t="str">
        <f t="shared" si="210"/>
        <v xml:space="preserve"> </v>
      </c>
      <c r="R1324" s="5" t="str">
        <f t="shared" si="211"/>
        <v/>
      </c>
      <c r="S1324" s="5">
        <f t="shared" si="212"/>
        <v>0</v>
      </c>
      <c r="T1324" s="5">
        <f t="shared" si="213"/>
        <v>0</v>
      </c>
      <c r="U1324" s="3" t="str">
        <f t="shared" si="214"/>
        <v>INSERT INTO TB_APT (SANG, APT_NM, YR, SAEDAE, APT_NO) VALUES (' ',' ','','0','0');</v>
      </c>
      <c r="V1324" s="6" t="e">
        <f t="shared" si="215"/>
        <v>#VALUE!</v>
      </c>
    </row>
    <row r="1325" spans="1:22" ht="15" customHeight="1">
      <c r="P1325" s="5" t="str">
        <f t="shared" si="209"/>
        <v xml:space="preserve"> </v>
      </c>
      <c r="Q1325" s="5" t="str">
        <f t="shared" si="210"/>
        <v xml:space="preserve"> </v>
      </c>
      <c r="R1325" s="5" t="str">
        <f t="shared" si="211"/>
        <v/>
      </c>
      <c r="S1325" s="5">
        <f t="shared" si="212"/>
        <v>0</v>
      </c>
      <c r="T1325" s="5">
        <f t="shared" si="213"/>
        <v>0</v>
      </c>
      <c r="U1325" s="3" t="str">
        <f t="shared" si="214"/>
        <v>INSERT INTO TB_APT (SANG, APT_NM, YR, SAEDAE, APT_NO) VALUES (' ',' ','','0','0');</v>
      </c>
      <c r="V1325" s="6" t="e">
        <f t="shared" si="215"/>
        <v>#VALUE!</v>
      </c>
    </row>
    <row r="1326" spans="1:22" ht="15" customHeight="1">
      <c r="P1326" s="5" t="str">
        <f t="shared" si="209"/>
        <v xml:space="preserve"> </v>
      </c>
      <c r="Q1326" s="5" t="str">
        <f t="shared" si="210"/>
        <v xml:space="preserve"> </v>
      </c>
      <c r="R1326" s="5" t="str">
        <f t="shared" si="211"/>
        <v/>
      </c>
      <c r="S1326" s="5">
        <f t="shared" si="212"/>
        <v>0</v>
      </c>
      <c r="T1326" s="5">
        <f t="shared" si="213"/>
        <v>0</v>
      </c>
      <c r="U1326" s="3" t="str">
        <f t="shared" si="214"/>
        <v>INSERT INTO TB_APT (SANG, APT_NM, YR, SAEDAE, APT_NO) VALUES (' ',' ','','0','0');</v>
      </c>
      <c r="V1326" s="6" t="e">
        <f t="shared" si="215"/>
        <v>#VALUE!</v>
      </c>
    </row>
    <row r="1327" spans="1:22" ht="15" customHeight="1">
      <c r="P1327" s="5" t="str">
        <f t="shared" si="209"/>
        <v xml:space="preserve"> </v>
      </c>
      <c r="Q1327" s="5" t="str">
        <f t="shared" si="210"/>
        <v xml:space="preserve"> </v>
      </c>
      <c r="R1327" s="5" t="str">
        <f t="shared" si="211"/>
        <v/>
      </c>
      <c r="S1327" s="5">
        <f t="shared" si="212"/>
        <v>0</v>
      </c>
      <c r="T1327" s="5">
        <f t="shared" si="213"/>
        <v>0</v>
      </c>
      <c r="U1327" s="3" t="str">
        <f t="shared" si="214"/>
        <v>INSERT INTO TB_APT (SANG, APT_NM, YR, SAEDAE, APT_NO) VALUES (' ',' ','','0','0');</v>
      </c>
      <c r="V1327" s="6" t="e">
        <f t="shared" si="215"/>
        <v>#VALUE!</v>
      </c>
    </row>
    <row r="1328" spans="1:22" ht="15" customHeight="1">
      <c r="P1328" s="5" t="str">
        <f t="shared" ref="P1328:P1391" si="216">CONCATENATE(C1328, " ", D1328)</f>
        <v xml:space="preserve"> </v>
      </c>
      <c r="Q1328" s="5" t="str">
        <f t="shared" ref="Q1328:Q1391" si="217">CONCATENATE(E1328," ",F1328)</f>
        <v xml:space="preserve"> </v>
      </c>
      <c r="R1328" s="5" t="str">
        <f t="shared" ref="R1328:R1391" si="218">LEFT(I1328,4)</f>
        <v/>
      </c>
      <c r="S1328" s="5">
        <f t="shared" ref="S1328:S1391" si="219">G1328</f>
        <v>0</v>
      </c>
      <c r="T1328" s="5">
        <f t="shared" ref="T1328:T1391" si="220">A1328</f>
        <v>0</v>
      </c>
      <c r="U1328" s="3" t="str">
        <f t="shared" ref="U1328:U1391" si="221">CONCATENATE("INSERT INTO TB_APT (SANG, APT_NM, YR, SAEDAE, APT_NO) VALUES (",  "'",P1328, "','",Q1328,"','",R1328,"','", S1328, "','",T1328, "');")</f>
        <v>INSERT INTO TB_APT (SANG, APT_NM, YR, SAEDAE, APT_NO) VALUES (' ',' ','','0','0');</v>
      </c>
      <c r="V1328" s="6" t="e">
        <f t="shared" ref="V1328:V1391" si="222">CONCATENATE("INSERT INTO TB_APT_PRICE (BATCH_YN, WRK_DT, APT_NM, PYUNG, DONG_FLO,  M_PRICE, J_PRICE ,APT_NO)VALUES ('Y', sysdate,'",Q1328,"','",IF(K1328="",ROUND((LEFT(J1328,3)/3.3),2),K1328), "','", IF(L1328="","J", L1328), "','", IF(N1328="", 0,N1328 ), "','", IF(M1328="", 0,M1328 ), "','", T1328,  "');")</f>
        <v>#VALUE!</v>
      </c>
    </row>
    <row r="1329" spans="16:22" ht="15" customHeight="1">
      <c r="P1329" s="5" t="str">
        <f t="shared" si="216"/>
        <v xml:space="preserve"> </v>
      </c>
      <c r="Q1329" s="5" t="str">
        <f t="shared" si="217"/>
        <v xml:space="preserve"> </v>
      </c>
      <c r="R1329" s="5" t="str">
        <f t="shared" si="218"/>
        <v/>
      </c>
      <c r="S1329" s="5">
        <f t="shared" si="219"/>
        <v>0</v>
      </c>
      <c r="T1329" s="5">
        <f t="shared" si="220"/>
        <v>0</v>
      </c>
      <c r="U1329" s="3" t="str">
        <f t="shared" si="221"/>
        <v>INSERT INTO TB_APT (SANG, APT_NM, YR, SAEDAE, APT_NO) VALUES (' ',' ','','0','0');</v>
      </c>
      <c r="V1329" s="6" t="e">
        <f t="shared" si="222"/>
        <v>#VALUE!</v>
      </c>
    </row>
    <row r="1330" spans="16:22" ht="15" customHeight="1">
      <c r="P1330" s="5" t="str">
        <f t="shared" si="216"/>
        <v xml:space="preserve"> </v>
      </c>
      <c r="Q1330" s="5" t="str">
        <f t="shared" si="217"/>
        <v xml:space="preserve"> </v>
      </c>
      <c r="R1330" s="5" t="str">
        <f t="shared" si="218"/>
        <v/>
      </c>
      <c r="S1330" s="5">
        <f t="shared" si="219"/>
        <v>0</v>
      </c>
      <c r="T1330" s="5">
        <f t="shared" si="220"/>
        <v>0</v>
      </c>
      <c r="U1330" s="3" t="str">
        <f t="shared" si="221"/>
        <v>INSERT INTO TB_APT (SANG, APT_NM, YR, SAEDAE, APT_NO) VALUES (' ',' ','','0','0');</v>
      </c>
      <c r="V1330" s="6" t="e">
        <f t="shared" si="222"/>
        <v>#VALUE!</v>
      </c>
    </row>
    <row r="1331" spans="16:22" ht="15" customHeight="1">
      <c r="P1331" s="5" t="str">
        <f t="shared" si="216"/>
        <v xml:space="preserve"> </v>
      </c>
      <c r="Q1331" s="5" t="str">
        <f t="shared" si="217"/>
        <v xml:space="preserve"> </v>
      </c>
      <c r="R1331" s="5" t="str">
        <f t="shared" si="218"/>
        <v/>
      </c>
      <c r="S1331" s="5">
        <f t="shared" si="219"/>
        <v>0</v>
      </c>
      <c r="T1331" s="5">
        <f t="shared" si="220"/>
        <v>0</v>
      </c>
      <c r="U1331" s="3" t="str">
        <f t="shared" si="221"/>
        <v>INSERT INTO TB_APT (SANG, APT_NM, YR, SAEDAE, APT_NO) VALUES (' ',' ','','0','0');</v>
      </c>
      <c r="V1331" s="6" t="e">
        <f t="shared" si="222"/>
        <v>#VALUE!</v>
      </c>
    </row>
    <row r="1332" spans="16:22" ht="15" customHeight="1">
      <c r="P1332" s="5" t="str">
        <f t="shared" si="216"/>
        <v xml:space="preserve"> </v>
      </c>
      <c r="Q1332" s="5" t="str">
        <f t="shared" si="217"/>
        <v xml:space="preserve"> </v>
      </c>
      <c r="R1332" s="5" t="str">
        <f t="shared" si="218"/>
        <v/>
      </c>
      <c r="S1332" s="5">
        <f t="shared" si="219"/>
        <v>0</v>
      </c>
      <c r="T1332" s="5">
        <f t="shared" si="220"/>
        <v>0</v>
      </c>
      <c r="U1332" s="3" t="str">
        <f t="shared" si="221"/>
        <v>INSERT INTO TB_APT (SANG, APT_NM, YR, SAEDAE, APT_NO) VALUES (' ',' ','','0','0');</v>
      </c>
      <c r="V1332" s="6" t="e">
        <f t="shared" si="222"/>
        <v>#VALUE!</v>
      </c>
    </row>
    <row r="1333" spans="16:22" ht="15" customHeight="1">
      <c r="P1333" s="5" t="str">
        <f t="shared" si="216"/>
        <v xml:space="preserve"> </v>
      </c>
      <c r="Q1333" s="5" t="str">
        <f t="shared" si="217"/>
        <v xml:space="preserve"> </v>
      </c>
      <c r="R1333" s="5" t="str">
        <f t="shared" si="218"/>
        <v/>
      </c>
      <c r="S1333" s="5">
        <f t="shared" si="219"/>
        <v>0</v>
      </c>
      <c r="T1333" s="5">
        <f t="shared" si="220"/>
        <v>0</v>
      </c>
      <c r="U1333" s="3" t="str">
        <f t="shared" si="221"/>
        <v>INSERT INTO TB_APT (SANG, APT_NM, YR, SAEDAE, APT_NO) VALUES (' ',' ','','0','0');</v>
      </c>
      <c r="V1333" s="6" t="e">
        <f t="shared" si="222"/>
        <v>#VALUE!</v>
      </c>
    </row>
    <row r="1334" spans="16:22" ht="15" customHeight="1">
      <c r="P1334" s="5" t="str">
        <f t="shared" si="216"/>
        <v xml:space="preserve"> </v>
      </c>
      <c r="Q1334" s="5" t="str">
        <f t="shared" si="217"/>
        <v xml:space="preserve"> </v>
      </c>
      <c r="R1334" s="5" t="str">
        <f t="shared" si="218"/>
        <v/>
      </c>
      <c r="S1334" s="5">
        <f t="shared" si="219"/>
        <v>0</v>
      </c>
      <c r="T1334" s="5">
        <f t="shared" si="220"/>
        <v>0</v>
      </c>
      <c r="U1334" s="3" t="str">
        <f t="shared" si="221"/>
        <v>INSERT INTO TB_APT (SANG, APT_NM, YR, SAEDAE, APT_NO) VALUES (' ',' ','','0','0');</v>
      </c>
      <c r="V1334" s="6" t="e">
        <f t="shared" si="222"/>
        <v>#VALUE!</v>
      </c>
    </row>
    <row r="1335" spans="16:22" ht="15" customHeight="1">
      <c r="P1335" s="5" t="str">
        <f t="shared" si="216"/>
        <v xml:space="preserve"> </v>
      </c>
      <c r="Q1335" s="5" t="str">
        <f t="shared" si="217"/>
        <v xml:space="preserve"> </v>
      </c>
      <c r="R1335" s="5" t="str">
        <f t="shared" si="218"/>
        <v/>
      </c>
      <c r="S1335" s="5">
        <f t="shared" si="219"/>
        <v>0</v>
      </c>
      <c r="T1335" s="5">
        <f t="shared" si="220"/>
        <v>0</v>
      </c>
      <c r="U1335" s="3" t="str">
        <f t="shared" si="221"/>
        <v>INSERT INTO TB_APT (SANG, APT_NM, YR, SAEDAE, APT_NO) VALUES (' ',' ','','0','0');</v>
      </c>
      <c r="V1335" s="6" t="e">
        <f t="shared" si="222"/>
        <v>#VALUE!</v>
      </c>
    </row>
    <row r="1336" spans="16:22" ht="15" customHeight="1">
      <c r="P1336" s="5" t="str">
        <f t="shared" si="216"/>
        <v xml:space="preserve"> </v>
      </c>
      <c r="Q1336" s="5" t="str">
        <f t="shared" si="217"/>
        <v xml:space="preserve"> </v>
      </c>
      <c r="R1336" s="5" t="str">
        <f t="shared" si="218"/>
        <v/>
      </c>
      <c r="S1336" s="5">
        <f t="shared" si="219"/>
        <v>0</v>
      </c>
      <c r="T1336" s="5">
        <f t="shared" si="220"/>
        <v>0</v>
      </c>
      <c r="U1336" s="3" t="str">
        <f t="shared" si="221"/>
        <v>INSERT INTO TB_APT (SANG, APT_NM, YR, SAEDAE, APT_NO) VALUES (' ',' ','','0','0');</v>
      </c>
      <c r="V1336" s="6" t="e">
        <f t="shared" si="222"/>
        <v>#VALUE!</v>
      </c>
    </row>
    <row r="1337" spans="16:22" ht="15" customHeight="1">
      <c r="P1337" s="5" t="str">
        <f t="shared" si="216"/>
        <v xml:space="preserve"> </v>
      </c>
      <c r="Q1337" s="5" t="str">
        <f t="shared" si="217"/>
        <v xml:space="preserve"> </v>
      </c>
      <c r="R1337" s="5" t="str">
        <f t="shared" si="218"/>
        <v/>
      </c>
      <c r="S1337" s="5">
        <f t="shared" si="219"/>
        <v>0</v>
      </c>
      <c r="T1337" s="5">
        <f t="shared" si="220"/>
        <v>0</v>
      </c>
      <c r="U1337" s="3" t="str">
        <f t="shared" si="221"/>
        <v>INSERT INTO TB_APT (SANG, APT_NM, YR, SAEDAE, APT_NO) VALUES (' ',' ','','0','0');</v>
      </c>
      <c r="V1337" s="6" t="e">
        <f t="shared" si="222"/>
        <v>#VALUE!</v>
      </c>
    </row>
    <row r="1338" spans="16:22" ht="15" customHeight="1">
      <c r="P1338" s="5" t="str">
        <f t="shared" si="216"/>
        <v xml:space="preserve"> </v>
      </c>
      <c r="Q1338" s="5" t="str">
        <f t="shared" si="217"/>
        <v xml:space="preserve"> </v>
      </c>
      <c r="R1338" s="5" t="str">
        <f t="shared" si="218"/>
        <v/>
      </c>
      <c r="S1338" s="5">
        <f t="shared" si="219"/>
        <v>0</v>
      </c>
      <c r="T1338" s="5">
        <f t="shared" si="220"/>
        <v>0</v>
      </c>
      <c r="U1338" s="3" t="str">
        <f t="shared" si="221"/>
        <v>INSERT INTO TB_APT (SANG, APT_NM, YR, SAEDAE, APT_NO) VALUES (' ',' ','','0','0');</v>
      </c>
      <c r="V1338" s="6" t="e">
        <f t="shared" si="222"/>
        <v>#VALUE!</v>
      </c>
    </row>
    <row r="1339" spans="16:22" ht="15" customHeight="1">
      <c r="P1339" s="5" t="str">
        <f t="shared" si="216"/>
        <v xml:space="preserve"> </v>
      </c>
      <c r="Q1339" s="5" t="str">
        <f t="shared" si="217"/>
        <v xml:space="preserve"> </v>
      </c>
      <c r="R1339" s="5" t="str">
        <f t="shared" si="218"/>
        <v/>
      </c>
      <c r="S1339" s="5">
        <f t="shared" si="219"/>
        <v>0</v>
      </c>
      <c r="T1339" s="5">
        <f t="shared" si="220"/>
        <v>0</v>
      </c>
      <c r="U1339" s="3" t="str">
        <f t="shared" si="221"/>
        <v>INSERT INTO TB_APT (SANG, APT_NM, YR, SAEDAE, APT_NO) VALUES (' ',' ','','0','0');</v>
      </c>
      <c r="V1339" s="6" t="e">
        <f t="shared" si="222"/>
        <v>#VALUE!</v>
      </c>
    </row>
    <row r="1340" spans="16:22" ht="15" customHeight="1">
      <c r="P1340" s="5" t="str">
        <f t="shared" si="216"/>
        <v xml:space="preserve"> </v>
      </c>
      <c r="Q1340" s="5" t="str">
        <f t="shared" si="217"/>
        <v xml:space="preserve"> </v>
      </c>
      <c r="R1340" s="5" t="str">
        <f t="shared" si="218"/>
        <v/>
      </c>
      <c r="S1340" s="5">
        <f t="shared" si="219"/>
        <v>0</v>
      </c>
      <c r="T1340" s="5">
        <f t="shared" si="220"/>
        <v>0</v>
      </c>
      <c r="U1340" s="3" t="str">
        <f t="shared" si="221"/>
        <v>INSERT INTO TB_APT (SANG, APT_NM, YR, SAEDAE, APT_NO) VALUES (' ',' ','','0','0');</v>
      </c>
      <c r="V1340" s="6" t="e">
        <f t="shared" si="222"/>
        <v>#VALUE!</v>
      </c>
    </row>
    <row r="1341" spans="16:22" ht="15" customHeight="1">
      <c r="P1341" s="5" t="str">
        <f t="shared" si="216"/>
        <v xml:space="preserve"> </v>
      </c>
      <c r="Q1341" s="5" t="str">
        <f t="shared" si="217"/>
        <v xml:space="preserve"> </v>
      </c>
      <c r="R1341" s="5" t="str">
        <f t="shared" si="218"/>
        <v/>
      </c>
      <c r="S1341" s="5">
        <f t="shared" si="219"/>
        <v>0</v>
      </c>
      <c r="T1341" s="5">
        <f t="shared" si="220"/>
        <v>0</v>
      </c>
      <c r="U1341" s="3" t="str">
        <f t="shared" si="221"/>
        <v>INSERT INTO TB_APT (SANG, APT_NM, YR, SAEDAE, APT_NO) VALUES (' ',' ','','0','0');</v>
      </c>
      <c r="V1341" s="6" t="e">
        <f t="shared" si="222"/>
        <v>#VALUE!</v>
      </c>
    </row>
    <row r="1342" spans="16:22" ht="15" customHeight="1">
      <c r="P1342" s="5" t="str">
        <f t="shared" si="216"/>
        <v xml:space="preserve"> </v>
      </c>
      <c r="Q1342" s="5" t="str">
        <f t="shared" si="217"/>
        <v xml:space="preserve"> </v>
      </c>
      <c r="R1342" s="5" t="str">
        <f t="shared" si="218"/>
        <v/>
      </c>
      <c r="S1342" s="5">
        <f t="shared" si="219"/>
        <v>0</v>
      </c>
      <c r="T1342" s="5">
        <f t="shared" si="220"/>
        <v>0</v>
      </c>
      <c r="U1342" s="3" t="str">
        <f t="shared" si="221"/>
        <v>INSERT INTO TB_APT (SANG, APT_NM, YR, SAEDAE, APT_NO) VALUES (' ',' ','','0','0');</v>
      </c>
      <c r="V1342" s="6" t="e">
        <f t="shared" si="222"/>
        <v>#VALUE!</v>
      </c>
    </row>
    <row r="1343" spans="16:22" ht="15" customHeight="1">
      <c r="P1343" s="5" t="str">
        <f t="shared" si="216"/>
        <v xml:space="preserve"> </v>
      </c>
      <c r="Q1343" s="5" t="str">
        <f t="shared" si="217"/>
        <v xml:space="preserve"> </v>
      </c>
      <c r="R1343" s="5" t="str">
        <f t="shared" si="218"/>
        <v/>
      </c>
      <c r="S1343" s="5">
        <f t="shared" si="219"/>
        <v>0</v>
      </c>
      <c r="T1343" s="5">
        <f t="shared" si="220"/>
        <v>0</v>
      </c>
      <c r="U1343" s="3" t="str">
        <f t="shared" si="221"/>
        <v>INSERT INTO TB_APT (SANG, APT_NM, YR, SAEDAE, APT_NO) VALUES (' ',' ','','0','0');</v>
      </c>
      <c r="V1343" s="6" t="e">
        <f t="shared" si="222"/>
        <v>#VALUE!</v>
      </c>
    </row>
    <row r="1344" spans="16:22" ht="15" customHeight="1">
      <c r="P1344" s="5" t="str">
        <f t="shared" si="216"/>
        <v xml:space="preserve"> </v>
      </c>
      <c r="Q1344" s="5" t="str">
        <f t="shared" si="217"/>
        <v xml:space="preserve"> </v>
      </c>
      <c r="R1344" s="5" t="str">
        <f t="shared" si="218"/>
        <v/>
      </c>
      <c r="S1344" s="5">
        <f t="shared" si="219"/>
        <v>0</v>
      </c>
      <c r="T1344" s="5">
        <f t="shared" si="220"/>
        <v>0</v>
      </c>
      <c r="U1344" s="3" t="str">
        <f t="shared" si="221"/>
        <v>INSERT INTO TB_APT (SANG, APT_NM, YR, SAEDAE, APT_NO) VALUES (' ',' ','','0','0');</v>
      </c>
      <c r="V1344" s="6" t="e">
        <f t="shared" si="222"/>
        <v>#VALUE!</v>
      </c>
    </row>
    <row r="1345" spans="16:22" ht="15" customHeight="1">
      <c r="P1345" s="5" t="str">
        <f t="shared" si="216"/>
        <v xml:space="preserve"> </v>
      </c>
      <c r="Q1345" s="5" t="str">
        <f t="shared" si="217"/>
        <v xml:space="preserve"> </v>
      </c>
      <c r="R1345" s="5" t="str">
        <f t="shared" si="218"/>
        <v/>
      </c>
      <c r="S1345" s="5">
        <f t="shared" si="219"/>
        <v>0</v>
      </c>
      <c r="T1345" s="5">
        <f t="shared" si="220"/>
        <v>0</v>
      </c>
      <c r="U1345" s="3" t="str">
        <f t="shared" si="221"/>
        <v>INSERT INTO TB_APT (SANG, APT_NM, YR, SAEDAE, APT_NO) VALUES (' ',' ','','0','0');</v>
      </c>
      <c r="V1345" s="6" t="e">
        <f t="shared" si="222"/>
        <v>#VALUE!</v>
      </c>
    </row>
    <row r="1346" spans="16:22" ht="15" customHeight="1">
      <c r="P1346" s="5" t="str">
        <f t="shared" si="216"/>
        <v xml:space="preserve"> </v>
      </c>
      <c r="Q1346" s="5" t="str">
        <f t="shared" si="217"/>
        <v xml:space="preserve"> </v>
      </c>
      <c r="R1346" s="5" t="str">
        <f t="shared" si="218"/>
        <v/>
      </c>
      <c r="S1346" s="5">
        <f t="shared" si="219"/>
        <v>0</v>
      </c>
      <c r="T1346" s="5">
        <f t="shared" si="220"/>
        <v>0</v>
      </c>
      <c r="U1346" s="3" t="str">
        <f t="shared" si="221"/>
        <v>INSERT INTO TB_APT (SANG, APT_NM, YR, SAEDAE, APT_NO) VALUES (' ',' ','','0','0');</v>
      </c>
      <c r="V1346" s="6" t="e">
        <f t="shared" si="222"/>
        <v>#VALUE!</v>
      </c>
    </row>
    <row r="1347" spans="16:22" ht="15" customHeight="1">
      <c r="P1347" s="5" t="str">
        <f t="shared" si="216"/>
        <v xml:space="preserve"> </v>
      </c>
      <c r="Q1347" s="5" t="str">
        <f t="shared" si="217"/>
        <v xml:space="preserve"> </v>
      </c>
      <c r="R1347" s="5" t="str">
        <f t="shared" si="218"/>
        <v/>
      </c>
      <c r="S1347" s="5">
        <f t="shared" si="219"/>
        <v>0</v>
      </c>
      <c r="T1347" s="5">
        <f t="shared" si="220"/>
        <v>0</v>
      </c>
      <c r="U1347" s="3" t="str">
        <f t="shared" si="221"/>
        <v>INSERT INTO TB_APT (SANG, APT_NM, YR, SAEDAE, APT_NO) VALUES (' ',' ','','0','0');</v>
      </c>
      <c r="V1347" s="6" t="e">
        <f t="shared" si="222"/>
        <v>#VALUE!</v>
      </c>
    </row>
    <row r="1348" spans="16:22" ht="15" customHeight="1">
      <c r="P1348" s="5" t="str">
        <f t="shared" si="216"/>
        <v xml:space="preserve"> </v>
      </c>
      <c r="Q1348" s="5" t="str">
        <f t="shared" si="217"/>
        <v xml:space="preserve"> </v>
      </c>
      <c r="R1348" s="5" t="str">
        <f t="shared" si="218"/>
        <v/>
      </c>
      <c r="S1348" s="5">
        <f t="shared" si="219"/>
        <v>0</v>
      </c>
      <c r="T1348" s="5">
        <f t="shared" si="220"/>
        <v>0</v>
      </c>
      <c r="U1348" s="3" t="str">
        <f t="shared" si="221"/>
        <v>INSERT INTO TB_APT (SANG, APT_NM, YR, SAEDAE, APT_NO) VALUES (' ',' ','','0','0');</v>
      </c>
      <c r="V1348" s="6" t="e">
        <f t="shared" si="222"/>
        <v>#VALUE!</v>
      </c>
    </row>
    <row r="1349" spans="16:22" ht="15" customHeight="1">
      <c r="P1349" s="5" t="str">
        <f t="shared" si="216"/>
        <v xml:space="preserve"> </v>
      </c>
      <c r="Q1349" s="5" t="str">
        <f t="shared" si="217"/>
        <v xml:space="preserve"> </v>
      </c>
      <c r="R1349" s="5" t="str">
        <f t="shared" si="218"/>
        <v/>
      </c>
      <c r="S1349" s="5">
        <f t="shared" si="219"/>
        <v>0</v>
      </c>
      <c r="T1349" s="5">
        <f t="shared" si="220"/>
        <v>0</v>
      </c>
      <c r="U1349" s="3" t="str">
        <f t="shared" si="221"/>
        <v>INSERT INTO TB_APT (SANG, APT_NM, YR, SAEDAE, APT_NO) VALUES (' ',' ','','0','0');</v>
      </c>
      <c r="V1349" s="6" t="e">
        <f t="shared" si="222"/>
        <v>#VALUE!</v>
      </c>
    </row>
    <row r="1350" spans="16:22" ht="15" customHeight="1">
      <c r="P1350" s="5" t="str">
        <f t="shared" si="216"/>
        <v xml:space="preserve"> </v>
      </c>
      <c r="Q1350" s="5" t="str">
        <f t="shared" si="217"/>
        <v xml:space="preserve"> </v>
      </c>
      <c r="R1350" s="5" t="str">
        <f t="shared" si="218"/>
        <v/>
      </c>
      <c r="S1350" s="5">
        <f t="shared" si="219"/>
        <v>0</v>
      </c>
      <c r="T1350" s="5">
        <f t="shared" si="220"/>
        <v>0</v>
      </c>
      <c r="U1350" s="3" t="str">
        <f t="shared" si="221"/>
        <v>INSERT INTO TB_APT (SANG, APT_NM, YR, SAEDAE, APT_NO) VALUES (' ',' ','','0','0');</v>
      </c>
      <c r="V1350" s="6" t="e">
        <f t="shared" si="222"/>
        <v>#VALUE!</v>
      </c>
    </row>
    <row r="1351" spans="16:22" ht="15" customHeight="1">
      <c r="P1351" s="5" t="str">
        <f t="shared" si="216"/>
        <v xml:space="preserve"> </v>
      </c>
      <c r="Q1351" s="5" t="str">
        <f t="shared" si="217"/>
        <v xml:space="preserve"> </v>
      </c>
      <c r="R1351" s="5" t="str">
        <f t="shared" si="218"/>
        <v/>
      </c>
      <c r="S1351" s="5">
        <f t="shared" si="219"/>
        <v>0</v>
      </c>
      <c r="T1351" s="5">
        <f t="shared" si="220"/>
        <v>0</v>
      </c>
      <c r="U1351" s="3" t="str">
        <f t="shared" si="221"/>
        <v>INSERT INTO TB_APT (SANG, APT_NM, YR, SAEDAE, APT_NO) VALUES (' ',' ','','0','0');</v>
      </c>
      <c r="V1351" s="6" t="e">
        <f t="shared" si="222"/>
        <v>#VALUE!</v>
      </c>
    </row>
    <row r="1352" spans="16:22" ht="15" customHeight="1">
      <c r="P1352" s="5" t="str">
        <f t="shared" si="216"/>
        <v xml:space="preserve"> </v>
      </c>
      <c r="Q1352" s="5" t="str">
        <f t="shared" si="217"/>
        <v xml:space="preserve"> </v>
      </c>
      <c r="R1352" s="5" t="str">
        <f t="shared" si="218"/>
        <v/>
      </c>
      <c r="S1352" s="5">
        <f t="shared" si="219"/>
        <v>0</v>
      </c>
      <c r="T1352" s="5">
        <f t="shared" si="220"/>
        <v>0</v>
      </c>
      <c r="U1352" s="3" t="str">
        <f t="shared" si="221"/>
        <v>INSERT INTO TB_APT (SANG, APT_NM, YR, SAEDAE, APT_NO) VALUES (' ',' ','','0','0');</v>
      </c>
      <c r="V1352" s="6" t="e">
        <f t="shared" si="222"/>
        <v>#VALUE!</v>
      </c>
    </row>
    <row r="1353" spans="16:22" ht="15" customHeight="1">
      <c r="P1353" s="5" t="str">
        <f t="shared" si="216"/>
        <v xml:space="preserve"> </v>
      </c>
      <c r="Q1353" s="5" t="str">
        <f t="shared" si="217"/>
        <v xml:space="preserve"> </v>
      </c>
      <c r="R1353" s="5" t="str">
        <f t="shared" si="218"/>
        <v/>
      </c>
      <c r="S1353" s="5">
        <f t="shared" si="219"/>
        <v>0</v>
      </c>
      <c r="T1353" s="5">
        <f t="shared" si="220"/>
        <v>0</v>
      </c>
      <c r="U1353" s="3" t="str">
        <f t="shared" si="221"/>
        <v>INSERT INTO TB_APT (SANG, APT_NM, YR, SAEDAE, APT_NO) VALUES (' ',' ','','0','0');</v>
      </c>
      <c r="V1353" s="6" t="e">
        <f t="shared" si="222"/>
        <v>#VALUE!</v>
      </c>
    </row>
    <row r="1354" spans="16:22" ht="15" customHeight="1">
      <c r="P1354" s="5" t="str">
        <f t="shared" si="216"/>
        <v xml:space="preserve"> </v>
      </c>
      <c r="Q1354" s="5" t="str">
        <f t="shared" si="217"/>
        <v xml:space="preserve"> </v>
      </c>
      <c r="R1354" s="5" t="str">
        <f t="shared" si="218"/>
        <v/>
      </c>
      <c r="S1354" s="5">
        <f t="shared" si="219"/>
        <v>0</v>
      </c>
      <c r="T1354" s="5">
        <f t="shared" si="220"/>
        <v>0</v>
      </c>
      <c r="U1354" s="3" t="str">
        <f t="shared" si="221"/>
        <v>INSERT INTO TB_APT (SANG, APT_NM, YR, SAEDAE, APT_NO) VALUES (' ',' ','','0','0');</v>
      </c>
      <c r="V1354" s="6" t="e">
        <f t="shared" si="222"/>
        <v>#VALUE!</v>
      </c>
    </row>
    <row r="1355" spans="16:22" ht="15" customHeight="1">
      <c r="P1355" s="5" t="str">
        <f t="shared" si="216"/>
        <v xml:space="preserve"> </v>
      </c>
      <c r="Q1355" s="5" t="str">
        <f t="shared" si="217"/>
        <v xml:space="preserve"> </v>
      </c>
      <c r="R1355" s="5" t="str">
        <f t="shared" si="218"/>
        <v/>
      </c>
      <c r="S1355" s="5">
        <f t="shared" si="219"/>
        <v>0</v>
      </c>
      <c r="T1355" s="5">
        <f t="shared" si="220"/>
        <v>0</v>
      </c>
      <c r="U1355" s="3" t="str">
        <f t="shared" si="221"/>
        <v>INSERT INTO TB_APT (SANG, APT_NM, YR, SAEDAE, APT_NO) VALUES (' ',' ','','0','0');</v>
      </c>
      <c r="V1355" s="6" t="e">
        <f t="shared" si="222"/>
        <v>#VALUE!</v>
      </c>
    </row>
    <row r="1356" spans="16:22" ht="15" customHeight="1">
      <c r="P1356" s="5" t="str">
        <f t="shared" si="216"/>
        <v xml:space="preserve"> </v>
      </c>
      <c r="Q1356" s="5" t="str">
        <f t="shared" si="217"/>
        <v xml:space="preserve"> </v>
      </c>
      <c r="R1356" s="5" t="str">
        <f t="shared" si="218"/>
        <v/>
      </c>
      <c r="S1356" s="5">
        <f t="shared" si="219"/>
        <v>0</v>
      </c>
      <c r="T1356" s="5">
        <f t="shared" si="220"/>
        <v>0</v>
      </c>
      <c r="U1356" s="3" t="str">
        <f t="shared" si="221"/>
        <v>INSERT INTO TB_APT (SANG, APT_NM, YR, SAEDAE, APT_NO) VALUES (' ',' ','','0','0');</v>
      </c>
      <c r="V1356" s="6" t="e">
        <f t="shared" si="222"/>
        <v>#VALUE!</v>
      </c>
    </row>
    <row r="1357" spans="16:22" ht="15" customHeight="1">
      <c r="P1357" s="5" t="str">
        <f t="shared" si="216"/>
        <v xml:space="preserve"> </v>
      </c>
      <c r="Q1357" s="5" t="str">
        <f t="shared" si="217"/>
        <v xml:space="preserve"> </v>
      </c>
      <c r="R1357" s="5" t="str">
        <f t="shared" si="218"/>
        <v/>
      </c>
      <c r="S1357" s="5">
        <f t="shared" si="219"/>
        <v>0</v>
      </c>
      <c r="T1357" s="5">
        <f t="shared" si="220"/>
        <v>0</v>
      </c>
      <c r="U1357" s="3" t="str">
        <f t="shared" si="221"/>
        <v>INSERT INTO TB_APT (SANG, APT_NM, YR, SAEDAE, APT_NO) VALUES (' ',' ','','0','0');</v>
      </c>
      <c r="V1357" s="6" t="e">
        <f t="shared" si="222"/>
        <v>#VALUE!</v>
      </c>
    </row>
    <row r="1358" spans="16:22" ht="15" customHeight="1">
      <c r="P1358" s="5" t="str">
        <f t="shared" si="216"/>
        <v xml:space="preserve"> </v>
      </c>
      <c r="Q1358" s="5" t="str">
        <f t="shared" si="217"/>
        <v xml:space="preserve"> </v>
      </c>
      <c r="R1358" s="5" t="str">
        <f t="shared" si="218"/>
        <v/>
      </c>
      <c r="S1358" s="5">
        <f t="shared" si="219"/>
        <v>0</v>
      </c>
      <c r="T1358" s="5">
        <f t="shared" si="220"/>
        <v>0</v>
      </c>
      <c r="U1358" s="3" t="str">
        <f t="shared" si="221"/>
        <v>INSERT INTO TB_APT (SANG, APT_NM, YR, SAEDAE, APT_NO) VALUES (' ',' ','','0','0');</v>
      </c>
      <c r="V1358" s="6" t="e">
        <f t="shared" si="222"/>
        <v>#VALUE!</v>
      </c>
    </row>
    <row r="1359" spans="16:22" ht="15" customHeight="1">
      <c r="P1359" s="5" t="str">
        <f t="shared" si="216"/>
        <v xml:space="preserve"> </v>
      </c>
      <c r="Q1359" s="5" t="str">
        <f t="shared" si="217"/>
        <v xml:space="preserve"> </v>
      </c>
      <c r="R1359" s="5" t="str">
        <f t="shared" si="218"/>
        <v/>
      </c>
      <c r="S1359" s="5">
        <f t="shared" si="219"/>
        <v>0</v>
      </c>
      <c r="T1359" s="5">
        <f t="shared" si="220"/>
        <v>0</v>
      </c>
      <c r="U1359" s="3" t="str">
        <f t="shared" si="221"/>
        <v>INSERT INTO TB_APT (SANG, APT_NM, YR, SAEDAE, APT_NO) VALUES (' ',' ','','0','0');</v>
      </c>
      <c r="V1359" s="6" t="e">
        <f t="shared" si="222"/>
        <v>#VALUE!</v>
      </c>
    </row>
    <row r="1360" spans="16:22" ht="15" customHeight="1">
      <c r="P1360" s="5" t="str">
        <f t="shared" si="216"/>
        <v xml:space="preserve"> </v>
      </c>
      <c r="Q1360" s="5" t="str">
        <f t="shared" si="217"/>
        <v xml:space="preserve"> </v>
      </c>
      <c r="R1360" s="5" t="str">
        <f t="shared" si="218"/>
        <v/>
      </c>
      <c r="S1360" s="5">
        <f t="shared" si="219"/>
        <v>0</v>
      </c>
      <c r="T1360" s="5">
        <f t="shared" si="220"/>
        <v>0</v>
      </c>
      <c r="U1360" s="3" t="str">
        <f t="shared" si="221"/>
        <v>INSERT INTO TB_APT (SANG, APT_NM, YR, SAEDAE, APT_NO) VALUES (' ',' ','','0','0');</v>
      </c>
      <c r="V1360" s="6" t="e">
        <f t="shared" si="222"/>
        <v>#VALUE!</v>
      </c>
    </row>
    <row r="1361" spans="1:22" ht="15" customHeight="1">
      <c r="A1361" s="59"/>
      <c r="B1361" s="59"/>
      <c r="C1361" s="59"/>
      <c r="D1361" s="59"/>
      <c r="E1361" s="59"/>
      <c r="F1361" s="59"/>
      <c r="G1361" s="59"/>
      <c r="H1361" s="59"/>
      <c r="I1361" s="59"/>
      <c r="J1361" s="59"/>
      <c r="K1361" s="59"/>
      <c r="L1361" s="59"/>
      <c r="M1361" s="59"/>
      <c r="N1361" s="59"/>
      <c r="P1361" s="5" t="str">
        <f t="shared" si="216"/>
        <v xml:space="preserve"> </v>
      </c>
      <c r="Q1361" s="5" t="str">
        <f t="shared" si="217"/>
        <v xml:space="preserve"> </v>
      </c>
      <c r="R1361" s="5" t="str">
        <f t="shared" si="218"/>
        <v/>
      </c>
      <c r="S1361" s="5">
        <f t="shared" si="219"/>
        <v>0</v>
      </c>
      <c r="T1361" s="5">
        <f t="shared" si="220"/>
        <v>0</v>
      </c>
      <c r="U1361" s="3" t="str">
        <f t="shared" si="221"/>
        <v>INSERT INTO TB_APT (SANG, APT_NM, YR, SAEDAE, APT_NO) VALUES (' ',' ','','0','0');</v>
      </c>
      <c r="V1361" s="6" t="e">
        <f t="shared" si="222"/>
        <v>#VALUE!</v>
      </c>
    </row>
    <row r="1362" spans="1:22" ht="15" customHeight="1">
      <c r="P1362" s="5" t="str">
        <f t="shared" si="216"/>
        <v xml:space="preserve"> </v>
      </c>
      <c r="Q1362" s="5" t="str">
        <f t="shared" si="217"/>
        <v xml:space="preserve"> </v>
      </c>
      <c r="R1362" s="5" t="str">
        <f t="shared" si="218"/>
        <v/>
      </c>
      <c r="S1362" s="5">
        <f t="shared" si="219"/>
        <v>0</v>
      </c>
      <c r="T1362" s="5">
        <f t="shared" si="220"/>
        <v>0</v>
      </c>
      <c r="U1362" s="3" t="str">
        <f t="shared" si="221"/>
        <v>INSERT INTO TB_APT (SANG, APT_NM, YR, SAEDAE, APT_NO) VALUES (' ',' ','','0','0');</v>
      </c>
      <c r="V1362" s="6" t="e">
        <f t="shared" si="222"/>
        <v>#VALUE!</v>
      </c>
    </row>
    <row r="1363" spans="1:22" ht="15" customHeight="1">
      <c r="P1363" s="5" t="str">
        <f t="shared" si="216"/>
        <v xml:space="preserve"> </v>
      </c>
      <c r="Q1363" s="5" t="str">
        <f t="shared" si="217"/>
        <v xml:space="preserve"> </v>
      </c>
      <c r="R1363" s="5" t="str">
        <f t="shared" si="218"/>
        <v/>
      </c>
      <c r="S1363" s="5">
        <f t="shared" si="219"/>
        <v>0</v>
      </c>
      <c r="T1363" s="5">
        <f t="shared" si="220"/>
        <v>0</v>
      </c>
      <c r="U1363" s="3" t="str">
        <f t="shared" si="221"/>
        <v>INSERT INTO TB_APT (SANG, APT_NM, YR, SAEDAE, APT_NO) VALUES (' ',' ','','0','0');</v>
      </c>
      <c r="V1363" s="6" t="e">
        <f t="shared" si="222"/>
        <v>#VALUE!</v>
      </c>
    </row>
    <row r="1364" spans="1:22" ht="15" customHeight="1">
      <c r="P1364" s="5" t="str">
        <f t="shared" si="216"/>
        <v xml:space="preserve"> </v>
      </c>
      <c r="Q1364" s="5" t="str">
        <f t="shared" si="217"/>
        <v xml:space="preserve"> </v>
      </c>
      <c r="R1364" s="5" t="str">
        <f t="shared" si="218"/>
        <v/>
      </c>
      <c r="S1364" s="5">
        <f t="shared" si="219"/>
        <v>0</v>
      </c>
      <c r="T1364" s="5">
        <f t="shared" si="220"/>
        <v>0</v>
      </c>
      <c r="U1364" s="3" t="str">
        <f t="shared" si="221"/>
        <v>INSERT INTO TB_APT (SANG, APT_NM, YR, SAEDAE, APT_NO) VALUES (' ',' ','','0','0');</v>
      </c>
      <c r="V1364" s="6" t="e">
        <f t="shared" si="222"/>
        <v>#VALUE!</v>
      </c>
    </row>
    <row r="1365" spans="1:22" ht="15" customHeight="1">
      <c r="P1365" s="5" t="str">
        <f t="shared" si="216"/>
        <v xml:space="preserve"> </v>
      </c>
      <c r="Q1365" s="5" t="str">
        <f t="shared" si="217"/>
        <v xml:space="preserve"> </v>
      </c>
      <c r="R1365" s="5" t="str">
        <f t="shared" si="218"/>
        <v/>
      </c>
      <c r="S1365" s="5">
        <f t="shared" si="219"/>
        <v>0</v>
      </c>
      <c r="T1365" s="5">
        <f t="shared" si="220"/>
        <v>0</v>
      </c>
      <c r="U1365" s="3" t="str">
        <f t="shared" si="221"/>
        <v>INSERT INTO TB_APT (SANG, APT_NM, YR, SAEDAE, APT_NO) VALUES (' ',' ','','0','0');</v>
      </c>
      <c r="V1365" s="6" t="e">
        <f t="shared" si="222"/>
        <v>#VALUE!</v>
      </c>
    </row>
    <row r="1366" spans="1:22" ht="15" customHeight="1">
      <c r="P1366" s="5" t="str">
        <f t="shared" si="216"/>
        <v xml:space="preserve"> </v>
      </c>
      <c r="Q1366" s="5" t="str">
        <f t="shared" si="217"/>
        <v xml:space="preserve"> </v>
      </c>
      <c r="R1366" s="5" t="str">
        <f t="shared" si="218"/>
        <v/>
      </c>
      <c r="S1366" s="5">
        <f t="shared" si="219"/>
        <v>0</v>
      </c>
      <c r="T1366" s="5">
        <f t="shared" si="220"/>
        <v>0</v>
      </c>
      <c r="U1366" s="3" t="str">
        <f t="shared" si="221"/>
        <v>INSERT INTO TB_APT (SANG, APT_NM, YR, SAEDAE, APT_NO) VALUES (' ',' ','','0','0');</v>
      </c>
      <c r="V1366" s="6" t="e">
        <f t="shared" si="222"/>
        <v>#VALUE!</v>
      </c>
    </row>
    <row r="1367" spans="1:22" ht="15" customHeight="1">
      <c r="P1367" s="5" t="str">
        <f t="shared" si="216"/>
        <v xml:space="preserve"> </v>
      </c>
      <c r="Q1367" s="5" t="str">
        <f t="shared" si="217"/>
        <v xml:space="preserve"> </v>
      </c>
      <c r="R1367" s="5" t="str">
        <f t="shared" si="218"/>
        <v/>
      </c>
      <c r="S1367" s="5">
        <f t="shared" si="219"/>
        <v>0</v>
      </c>
      <c r="T1367" s="5">
        <f t="shared" si="220"/>
        <v>0</v>
      </c>
      <c r="U1367" s="3" t="str">
        <f t="shared" si="221"/>
        <v>INSERT INTO TB_APT (SANG, APT_NM, YR, SAEDAE, APT_NO) VALUES (' ',' ','','0','0');</v>
      </c>
      <c r="V1367" s="6" t="e">
        <f t="shared" si="222"/>
        <v>#VALUE!</v>
      </c>
    </row>
    <row r="1368" spans="1:22" ht="15" customHeight="1">
      <c r="P1368" s="5" t="str">
        <f t="shared" si="216"/>
        <v xml:space="preserve"> </v>
      </c>
      <c r="Q1368" s="5" t="str">
        <f t="shared" si="217"/>
        <v xml:space="preserve"> </v>
      </c>
      <c r="R1368" s="5" t="str">
        <f t="shared" si="218"/>
        <v/>
      </c>
      <c r="S1368" s="5">
        <f t="shared" si="219"/>
        <v>0</v>
      </c>
      <c r="T1368" s="5">
        <f t="shared" si="220"/>
        <v>0</v>
      </c>
      <c r="U1368" s="3" t="str">
        <f t="shared" si="221"/>
        <v>INSERT INTO TB_APT (SANG, APT_NM, YR, SAEDAE, APT_NO) VALUES (' ',' ','','0','0');</v>
      </c>
      <c r="V1368" s="6" t="e">
        <f t="shared" si="222"/>
        <v>#VALUE!</v>
      </c>
    </row>
    <row r="1369" spans="1:22" ht="15" customHeight="1">
      <c r="P1369" s="5" t="str">
        <f t="shared" si="216"/>
        <v xml:space="preserve"> </v>
      </c>
      <c r="Q1369" s="5" t="str">
        <f t="shared" si="217"/>
        <v xml:space="preserve"> </v>
      </c>
      <c r="R1369" s="5" t="str">
        <f t="shared" si="218"/>
        <v/>
      </c>
      <c r="S1369" s="5">
        <f t="shared" si="219"/>
        <v>0</v>
      </c>
      <c r="T1369" s="5">
        <f t="shared" si="220"/>
        <v>0</v>
      </c>
      <c r="U1369" s="3" t="str">
        <f t="shared" si="221"/>
        <v>INSERT INTO TB_APT (SANG, APT_NM, YR, SAEDAE, APT_NO) VALUES (' ',' ','','0','0');</v>
      </c>
      <c r="V1369" s="6" t="e">
        <f t="shared" si="222"/>
        <v>#VALUE!</v>
      </c>
    </row>
    <row r="1370" spans="1:22" ht="15" customHeight="1">
      <c r="P1370" s="5" t="str">
        <f t="shared" si="216"/>
        <v xml:space="preserve"> </v>
      </c>
      <c r="Q1370" s="5" t="str">
        <f t="shared" si="217"/>
        <v xml:space="preserve"> </v>
      </c>
      <c r="R1370" s="5" t="str">
        <f t="shared" si="218"/>
        <v/>
      </c>
      <c r="S1370" s="5">
        <f t="shared" si="219"/>
        <v>0</v>
      </c>
      <c r="T1370" s="5">
        <f t="shared" si="220"/>
        <v>0</v>
      </c>
      <c r="U1370" s="3" t="str">
        <f t="shared" si="221"/>
        <v>INSERT INTO TB_APT (SANG, APT_NM, YR, SAEDAE, APT_NO) VALUES (' ',' ','','0','0');</v>
      </c>
      <c r="V1370" s="6" t="e">
        <f t="shared" si="222"/>
        <v>#VALUE!</v>
      </c>
    </row>
    <row r="1371" spans="1:22" ht="15" customHeight="1">
      <c r="P1371" s="5" t="str">
        <f t="shared" si="216"/>
        <v xml:space="preserve"> </v>
      </c>
      <c r="Q1371" s="5" t="str">
        <f t="shared" si="217"/>
        <v xml:space="preserve"> </v>
      </c>
      <c r="R1371" s="5" t="str">
        <f t="shared" si="218"/>
        <v/>
      </c>
      <c r="S1371" s="5">
        <f t="shared" si="219"/>
        <v>0</v>
      </c>
      <c r="T1371" s="5">
        <f t="shared" si="220"/>
        <v>0</v>
      </c>
      <c r="U1371" s="3" t="str">
        <f t="shared" si="221"/>
        <v>INSERT INTO TB_APT (SANG, APT_NM, YR, SAEDAE, APT_NO) VALUES (' ',' ','','0','0');</v>
      </c>
      <c r="V1371" s="6" t="e">
        <f t="shared" si="222"/>
        <v>#VALUE!</v>
      </c>
    </row>
    <row r="1372" spans="1:22" ht="15" customHeight="1">
      <c r="P1372" s="5" t="str">
        <f t="shared" si="216"/>
        <v xml:space="preserve"> </v>
      </c>
      <c r="Q1372" s="5" t="str">
        <f t="shared" si="217"/>
        <v xml:space="preserve"> </v>
      </c>
      <c r="R1372" s="5" t="str">
        <f t="shared" si="218"/>
        <v/>
      </c>
      <c r="S1372" s="5">
        <f t="shared" si="219"/>
        <v>0</v>
      </c>
      <c r="T1372" s="5">
        <f t="shared" si="220"/>
        <v>0</v>
      </c>
      <c r="U1372" s="3" t="str">
        <f t="shared" si="221"/>
        <v>INSERT INTO TB_APT (SANG, APT_NM, YR, SAEDAE, APT_NO) VALUES (' ',' ','','0','0');</v>
      </c>
      <c r="V1372" s="6" t="e">
        <f t="shared" si="222"/>
        <v>#VALUE!</v>
      </c>
    </row>
    <row r="1373" spans="1:22" ht="15" customHeight="1">
      <c r="P1373" s="5" t="str">
        <f t="shared" si="216"/>
        <v xml:space="preserve"> </v>
      </c>
      <c r="Q1373" s="5" t="str">
        <f t="shared" si="217"/>
        <v xml:space="preserve"> </v>
      </c>
      <c r="R1373" s="5" t="str">
        <f t="shared" si="218"/>
        <v/>
      </c>
      <c r="S1373" s="5">
        <f t="shared" si="219"/>
        <v>0</v>
      </c>
      <c r="T1373" s="5">
        <f t="shared" si="220"/>
        <v>0</v>
      </c>
      <c r="U1373" s="3" t="str">
        <f t="shared" si="221"/>
        <v>INSERT INTO TB_APT (SANG, APT_NM, YR, SAEDAE, APT_NO) VALUES (' ',' ','','0','0');</v>
      </c>
      <c r="V1373" s="6" t="e">
        <f t="shared" si="222"/>
        <v>#VALUE!</v>
      </c>
    </row>
    <row r="1374" spans="1:22" ht="15" customHeight="1">
      <c r="P1374" s="5" t="str">
        <f t="shared" si="216"/>
        <v xml:space="preserve"> </v>
      </c>
      <c r="Q1374" s="5" t="str">
        <f t="shared" si="217"/>
        <v xml:space="preserve"> </v>
      </c>
      <c r="R1374" s="5" t="str">
        <f t="shared" si="218"/>
        <v/>
      </c>
      <c r="S1374" s="5">
        <f t="shared" si="219"/>
        <v>0</v>
      </c>
      <c r="T1374" s="5">
        <f t="shared" si="220"/>
        <v>0</v>
      </c>
      <c r="U1374" s="3" t="str">
        <f t="shared" si="221"/>
        <v>INSERT INTO TB_APT (SANG, APT_NM, YR, SAEDAE, APT_NO) VALUES (' ',' ','','0','0');</v>
      </c>
      <c r="V1374" s="6" t="e">
        <f t="shared" si="222"/>
        <v>#VALUE!</v>
      </c>
    </row>
    <row r="1375" spans="1:22" ht="15" customHeight="1">
      <c r="P1375" s="5" t="str">
        <f t="shared" si="216"/>
        <v xml:space="preserve"> </v>
      </c>
      <c r="Q1375" s="5" t="str">
        <f t="shared" si="217"/>
        <v xml:space="preserve"> </v>
      </c>
      <c r="R1375" s="5" t="str">
        <f t="shared" si="218"/>
        <v/>
      </c>
      <c r="S1375" s="5">
        <f t="shared" si="219"/>
        <v>0</v>
      </c>
      <c r="T1375" s="5">
        <f t="shared" si="220"/>
        <v>0</v>
      </c>
      <c r="U1375" s="3" t="str">
        <f t="shared" si="221"/>
        <v>INSERT INTO TB_APT (SANG, APT_NM, YR, SAEDAE, APT_NO) VALUES (' ',' ','','0','0');</v>
      </c>
      <c r="V1375" s="6" t="e">
        <f t="shared" si="222"/>
        <v>#VALUE!</v>
      </c>
    </row>
    <row r="1376" spans="1:22" ht="15" customHeight="1">
      <c r="P1376" s="5" t="str">
        <f t="shared" si="216"/>
        <v xml:space="preserve"> </v>
      </c>
      <c r="Q1376" s="5" t="str">
        <f t="shared" si="217"/>
        <v xml:space="preserve"> </v>
      </c>
      <c r="R1376" s="5" t="str">
        <f t="shared" si="218"/>
        <v/>
      </c>
      <c r="S1376" s="5">
        <f t="shared" si="219"/>
        <v>0</v>
      </c>
      <c r="T1376" s="5">
        <f t="shared" si="220"/>
        <v>0</v>
      </c>
      <c r="U1376" s="3" t="str">
        <f t="shared" si="221"/>
        <v>INSERT INTO TB_APT (SANG, APT_NM, YR, SAEDAE, APT_NO) VALUES (' ',' ','','0','0');</v>
      </c>
      <c r="V1376" s="6" t="e">
        <f t="shared" si="222"/>
        <v>#VALUE!</v>
      </c>
    </row>
    <row r="1377" spans="16:22" ht="15" customHeight="1">
      <c r="P1377" s="5" t="str">
        <f t="shared" si="216"/>
        <v xml:space="preserve"> </v>
      </c>
      <c r="Q1377" s="5" t="str">
        <f t="shared" si="217"/>
        <v xml:space="preserve"> </v>
      </c>
      <c r="R1377" s="5" t="str">
        <f t="shared" si="218"/>
        <v/>
      </c>
      <c r="S1377" s="5">
        <f t="shared" si="219"/>
        <v>0</v>
      </c>
      <c r="T1377" s="5">
        <f t="shared" si="220"/>
        <v>0</v>
      </c>
      <c r="U1377" s="3" t="str">
        <f t="shared" si="221"/>
        <v>INSERT INTO TB_APT (SANG, APT_NM, YR, SAEDAE, APT_NO) VALUES (' ',' ','','0','0');</v>
      </c>
      <c r="V1377" s="6" t="e">
        <f t="shared" si="222"/>
        <v>#VALUE!</v>
      </c>
    </row>
    <row r="1378" spans="16:22" ht="15" customHeight="1">
      <c r="P1378" s="5" t="str">
        <f t="shared" si="216"/>
        <v xml:space="preserve"> </v>
      </c>
      <c r="Q1378" s="5" t="str">
        <f t="shared" si="217"/>
        <v xml:space="preserve"> </v>
      </c>
      <c r="R1378" s="5" t="str">
        <f t="shared" si="218"/>
        <v/>
      </c>
      <c r="S1378" s="5">
        <f t="shared" si="219"/>
        <v>0</v>
      </c>
      <c r="T1378" s="5">
        <f t="shared" si="220"/>
        <v>0</v>
      </c>
      <c r="U1378" s="3" t="str">
        <f t="shared" si="221"/>
        <v>INSERT INTO TB_APT (SANG, APT_NM, YR, SAEDAE, APT_NO) VALUES (' ',' ','','0','0');</v>
      </c>
      <c r="V1378" s="6" t="e">
        <f t="shared" si="222"/>
        <v>#VALUE!</v>
      </c>
    </row>
    <row r="1379" spans="16:22" ht="15" customHeight="1">
      <c r="P1379" s="5" t="str">
        <f t="shared" si="216"/>
        <v xml:space="preserve"> </v>
      </c>
      <c r="Q1379" s="5" t="str">
        <f t="shared" si="217"/>
        <v xml:space="preserve"> </v>
      </c>
      <c r="R1379" s="5" t="str">
        <f t="shared" si="218"/>
        <v/>
      </c>
      <c r="S1379" s="5">
        <f t="shared" si="219"/>
        <v>0</v>
      </c>
      <c r="T1379" s="5">
        <f t="shared" si="220"/>
        <v>0</v>
      </c>
      <c r="U1379" s="3" t="str">
        <f t="shared" si="221"/>
        <v>INSERT INTO TB_APT (SANG, APT_NM, YR, SAEDAE, APT_NO) VALUES (' ',' ','','0','0');</v>
      </c>
      <c r="V1379" s="6" t="e">
        <f t="shared" si="222"/>
        <v>#VALUE!</v>
      </c>
    </row>
    <row r="1380" spans="16:22" ht="15" customHeight="1">
      <c r="P1380" s="5" t="str">
        <f t="shared" si="216"/>
        <v xml:space="preserve"> </v>
      </c>
      <c r="Q1380" s="5" t="str">
        <f t="shared" si="217"/>
        <v xml:space="preserve"> </v>
      </c>
      <c r="R1380" s="5" t="str">
        <f t="shared" si="218"/>
        <v/>
      </c>
      <c r="S1380" s="5">
        <f t="shared" si="219"/>
        <v>0</v>
      </c>
      <c r="T1380" s="5">
        <f t="shared" si="220"/>
        <v>0</v>
      </c>
      <c r="U1380" s="3" t="str">
        <f t="shared" si="221"/>
        <v>INSERT INTO TB_APT (SANG, APT_NM, YR, SAEDAE, APT_NO) VALUES (' ',' ','','0','0');</v>
      </c>
      <c r="V1380" s="6" t="e">
        <f t="shared" si="222"/>
        <v>#VALUE!</v>
      </c>
    </row>
    <row r="1381" spans="16:22" ht="15" customHeight="1">
      <c r="P1381" s="5" t="str">
        <f t="shared" si="216"/>
        <v xml:space="preserve"> </v>
      </c>
      <c r="Q1381" s="5" t="str">
        <f t="shared" si="217"/>
        <v xml:space="preserve"> </v>
      </c>
      <c r="R1381" s="5" t="str">
        <f t="shared" si="218"/>
        <v/>
      </c>
      <c r="S1381" s="5">
        <f t="shared" si="219"/>
        <v>0</v>
      </c>
      <c r="T1381" s="5">
        <f t="shared" si="220"/>
        <v>0</v>
      </c>
      <c r="U1381" s="3" t="str">
        <f t="shared" si="221"/>
        <v>INSERT INTO TB_APT (SANG, APT_NM, YR, SAEDAE, APT_NO) VALUES (' ',' ','','0','0');</v>
      </c>
      <c r="V1381" s="6" t="e">
        <f t="shared" si="222"/>
        <v>#VALUE!</v>
      </c>
    </row>
    <row r="1382" spans="16:22" ht="15" customHeight="1">
      <c r="P1382" s="5" t="str">
        <f t="shared" si="216"/>
        <v xml:space="preserve"> </v>
      </c>
      <c r="Q1382" s="5" t="str">
        <f t="shared" si="217"/>
        <v xml:space="preserve"> </v>
      </c>
      <c r="R1382" s="5" t="str">
        <f t="shared" si="218"/>
        <v/>
      </c>
      <c r="S1382" s="5">
        <f t="shared" si="219"/>
        <v>0</v>
      </c>
      <c r="T1382" s="5">
        <f t="shared" si="220"/>
        <v>0</v>
      </c>
      <c r="U1382" s="3" t="str">
        <f t="shared" si="221"/>
        <v>INSERT INTO TB_APT (SANG, APT_NM, YR, SAEDAE, APT_NO) VALUES (' ',' ','','0','0');</v>
      </c>
      <c r="V1382" s="6" t="e">
        <f t="shared" si="222"/>
        <v>#VALUE!</v>
      </c>
    </row>
    <row r="1383" spans="16:22" ht="15" customHeight="1">
      <c r="P1383" s="5" t="str">
        <f t="shared" si="216"/>
        <v xml:space="preserve"> </v>
      </c>
      <c r="Q1383" s="5" t="str">
        <f t="shared" si="217"/>
        <v xml:space="preserve"> </v>
      </c>
      <c r="R1383" s="5" t="str">
        <f t="shared" si="218"/>
        <v/>
      </c>
      <c r="S1383" s="5">
        <f t="shared" si="219"/>
        <v>0</v>
      </c>
      <c r="T1383" s="5">
        <f t="shared" si="220"/>
        <v>0</v>
      </c>
      <c r="U1383" s="3" t="str">
        <f t="shared" si="221"/>
        <v>INSERT INTO TB_APT (SANG, APT_NM, YR, SAEDAE, APT_NO) VALUES (' ',' ','','0','0');</v>
      </c>
      <c r="V1383" s="6" t="e">
        <f t="shared" si="222"/>
        <v>#VALUE!</v>
      </c>
    </row>
    <row r="1384" spans="16:22" ht="15" customHeight="1">
      <c r="P1384" s="5" t="str">
        <f t="shared" si="216"/>
        <v xml:space="preserve"> </v>
      </c>
      <c r="Q1384" s="5" t="str">
        <f t="shared" si="217"/>
        <v xml:space="preserve"> </v>
      </c>
      <c r="R1384" s="5" t="str">
        <f t="shared" si="218"/>
        <v/>
      </c>
      <c r="S1384" s="5">
        <f t="shared" si="219"/>
        <v>0</v>
      </c>
      <c r="T1384" s="5">
        <f t="shared" si="220"/>
        <v>0</v>
      </c>
      <c r="U1384" s="3" t="str">
        <f t="shared" si="221"/>
        <v>INSERT INTO TB_APT (SANG, APT_NM, YR, SAEDAE, APT_NO) VALUES (' ',' ','','0','0');</v>
      </c>
      <c r="V1384" s="6" t="e">
        <f t="shared" si="222"/>
        <v>#VALUE!</v>
      </c>
    </row>
    <row r="1385" spans="16:22" ht="15" customHeight="1">
      <c r="P1385" s="5" t="str">
        <f t="shared" si="216"/>
        <v xml:space="preserve"> </v>
      </c>
      <c r="Q1385" s="5" t="str">
        <f t="shared" si="217"/>
        <v xml:space="preserve"> </v>
      </c>
      <c r="R1385" s="5" t="str">
        <f t="shared" si="218"/>
        <v/>
      </c>
      <c r="S1385" s="5">
        <f t="shared" si="219"/>
        <v>0</v>
      </c>
      <c r="T1385" s="5">
        <f t="shared" si="220"/>
        <v>0</v>
      </c>
      <c r="U1385" s="3" t="str">
        <f t="shared" si="221"/>
        <v>INSERT INTO TB_APT (SANG, APT_NM, YR, SAEDAE, APT_NO) VALUES (' ',' ','','0','0');</v>
      </c>
      <c r="V1385" s="6" t="e">
        <f t="shared" si="222"/>
        <v>#VALUE!</v>
      </c>
    </row>
    <row r="1386" spans="16:22" ht="15" customHeight="1">
      <c r="P1386" s="5" t="str">
        <f t="shared" si="216"/>
        <v xml:space="preserve"> </v>
      </c>
      <c r="Q1386" s="5" t="str">
        <f t="shared" si="217"/>
        <v xml:space="preserve"> </v>
      </c>
      <c r="R1386" s="5" t="str">
        <f t="shared" si="218"/>
        <v/>
      </c>
      <c r="S1386" s="5">
        <f t="shared" si="219"/>
        <v>0</v>
      </c>
      <c r="T1386" s="5">
        <f t="shared" si="220"/>
        <v>0</v>
      </c>
      <c r="U1386" s="3" t="str">
        <f t="shared" si="221"/>
        <v>INSERT INTO TB_APT (SANG, APT_NM, YR, SAEDAE, APT_NO) VALUES (' ',' ','','0','0');</v>
      </c>
      <c r="V1386" s="6" t="e">
        <f t="shared" si="222"/>
        <v>#VALUE!</v>
      </c>
    </row>
    <row r="1387" spans="16:22" ht="15" customHeight="1">
      <c r="P1387" s="5" t="str">
        <f t="shared" si="216"/>
        <v xml:space="preserve"> </v>
      </c>
      <c r="Q1387" s="5" t="str">
        <f t="shared" si="217"/>
        <v xml:space="preserve"> </v>
      </c>
      <c r="R1387" s="5" t="str">
        <f t="shared" si="218"/>
        <v/>
      </c>
      <c r="S1387" s="5">
        <f t="shared" si="219"/>
        <v>0</v>
      </c>
      <c r="T1387" s="5">
        <f t="shared" si="220"/>
        <v>0</v>
      </c>
      <c r="U1387" s="3" t="str">
        <f t="shared" si="221"/>
        <v>INSERT INTO TB_APT (SANG, APT_NM, YR, SAEDAE, APT_NO) VALUES (' ',' ','','0','0');</v>
      </c>
      <c r="V1387" s="6" t="e">
        <f t="shared" si="222"/>
        <v>#VALUE!</v>
      </c>
    </row>
    <row r="1388" spans="16:22" ht="15" customHeight="1">
      <c r="P1388" s="5" t="str">
        <f t="shared" si="216"/>
        <v xml:space="preserve"> </v>
      </c>
      <c r="Q1388" s="5" t="str">
        <f t="shared" si="217"/>
        <v xml:space="preserve"> </v>
      </c>
      <c r="R1388" s="5" t="str">
        <f t="shared" si="218"/>
        <v/>
      </c>
      <c r="S1388" s="5">
        <f t="shared" si="219"/>
        <v>0</v>
      </c>
      <c r="T1388" s="5">
        <f t="shared" si="220"/>
        <v>0</v>
      </c>
      <c r="U1388" s="3" t="str">
        <f t="shared" si="221"/>
        <v>INSERT INTO TB_APT (SANG, APT_NM, YR, SAEDAE, APT_NO) VALUES (' ',' ','','0','0');</v>
      </c>
      <c r="V1388" s="6" t="e">
        <f t="shared" si="222"/>
        <v>#VALUE!</v>
      </c>
    </row>
    <row r="1389" spans="16:22" ht="15" customHeight="1">
      <c r="P1389" s="5" t="str">
        <f t="shared" si="216"/>
        <v xml:space="preserve"> </v>
      </c>
      <c r="Q1389" s="5" t="str">
        <f t="shared" si="217"/>
        <v xml:space="preserve"> </v>
      </c>
      <c r="R1389" s="5" t="str">
        <f t="shared" si="218"/>
        <v/>
      </c>
      <c r="S1389" s="5">
        <f t="shared" si="219"/>
        <v>0</v>
      </c>
      <c r="T1389" s="5">
        <f t="shared" si="220"/>
        <v>0</v>
      </c>
      <c r="U1389" s="3" t="str">
        <f t="shared" si="221"/>
        <v>INSERT INTO TB_APT (SANG, APT_NM, YR, SAEDAE, APT_NO) VALUES (' ',' ','','0','0');</v>
      </c>
      <c r="V1389" s="6" t="e">
        <f t="shared" si="222"/>
        <v>#VALUE!</v>
      </c>
    </row>
    <row r="1390" spans="16:22" ht="15" customHeight="1">
      <c r="P1390" s="5" t="str">
        <f t="shared" si="216"/>
        <v xml:space="preserve"> </v>
      </c>
      <c r="Q1390" s="5" t="str">
        <f t="shared" si="217"/>
        <v xml:space="preserve"> </v>
      </c>
      <c r="R1390" s="5" t="str">
        <f t="shared" si="218"/>
        <v/>
      </c>
      <c r="S1390" s="5">
        <f t="shared" si="219"/>
        <v>0</v>
      </c>
      <c r="T1390" s="5">
        <f t="shared" si="220"/>
        <v>0</v>
      </c>
      <c r="U1390" s="3" t="str">
        <f t="shared" si="221"/>
        <v>INSERT INTO TB_APT (SANG, APT_NM, YR, SAEDAE, APT_NO) VALUES (' ',' ','','0','0');</v>
      </c>
      <c r="V1390" s="6" t="e">
        <f t="shared" si="222"/>
        <v>#VALUE!</v>
      </c>
    </row>
    <row r="1391" spans="16:22" ht="15" customHeight="1">
      <c r="P1391" s="5" t="str">
        <f t="shared" si="216"/>
        <v xml:space="preserve"> </v>
      </c>
      <c r="Q1391" s="5" t="str">
        <f t="shared" si="217"/>
        <v xml:space="preserve"> </v>
      </c>
      <c r="R1391" s="5" t="str">
        <f t="shared" si="218"/>
        <v/>
      </c>
      <c r="S1391" s="5">
        <f t="shared" si="219"/>
        <v>0</v>
      </c>
      <c r="T1391" s="5">
        <f t="shared" si="220"/>
        <v>0</v>
      </c>
      <c r="U1391" s="3" t="str">
        <f t="shared" si="221"/>
        <v>INSERT INTO TB_APT (SANG, APT_NM, YR, SAEDAE, APT_NO) VALUES (' ',' ','','0','0');</v>
      </c>
      <c r="V1391" s="6" t="e">
        <f t="shared" si="222"/>
        <v>#VALUE!</v>
      </c>
    </row>
    <row r="1392" spans="16:22" ht="15" customHeight="1">
      <c r="P1392" s="5" t="str">
        <f t="shared" ref="P1392:P1455" si="223">CONCATENATE(C1392, " ", D1392)</f>
        <v xml:space="preserve"> </v>
      </c>
      <c r="Q1392" s="5" t="str">
        <f t="shared" ref="Q1392:Q1455" si="224">CONCATENATE(E1392," ",F1392)</f>
        <v xml:space="preserve"> </v>
      </c>
      <c r="R1392" s="5" t="str">
        <f t="shared" ref="R1392:R1455" si="225">LEFT(I1392,4)</f>
        <v/>
      </c>
      <c r="S1392" s="5">
        <f t="shared" ref="S1392:S1455" si="226">G1392</f>
        <v>0</v>
      </c>
      <c r="T1392" s="5">
        <f t="shared" ref="T1392:T1455" si="227">A1392</f>
        <v>0</v>
      </c>
      <c r="U1392" s="3" t="str">
        <f t="shared" ref="U1392:U1455" si="228">CONCATENATE("INSERT INTO TB_APT (SANG, APT_NM, YR, SAEDAE, APT_NO) VALUES (",  "'",P1392, "','",Q1392,"','",R1392,"','", S1392, "','",T1392, "');")</f>
        <v>INSERT INTO TB_APT (SANG, APT_NM, YR, SAEDAE, APT_NO) VALUES (' ',' ','','0','0');</v>
      </c>
      <c r="V1392" s="6" t="e">
        <f t="shared" ref="V1392:V1455" si="229">CONCATENATE("INSERT INTO TB_APT_PRICE (BATCH_YN, WRK_DT, APT_NM, PYUNG, DONG_FLO,  M_PRICE, J_PRICE ,APT_NO)VALUES ('Y', sysdate,'",Q1392,"','",IF(K1392="",ROUND((LEFT(J1392,3)/3.3),2),K1392), "','", IF(L1392="","J", L1392), "','", IF(N1392="", 0,N1392 ), "','", IF(M1392="", 0,M1392 ), "','", T1392,  "');")</f>
        <v>#VALUE!</v>
      </c>
    </row>
    <row r="1393" spans="16:22" ht="15" customHeight="1">
      <c r="P1393" s="5" t="str">
        <f t="shared" si="223"/>
        <v xml:space="preserve"> </v>
      </c>
      <c r="Q1393" s="5" t="str">
        <f t="shared" si="224"/>
        <v xml:space="preserve"> </v>
      </c>
      <c r="R1393" s="5" t="str">
        <f t="shared" si="225"/>
        <v/>
      </c>
      <c r="S1393" s="5">
        <f t="shared" si="226"/>
        <v>0</v>
      </c>
      <c r="T1393" s="5">
        <f t="shared" si="227"/>
        <v>0</v>
      </c>
      <c r="U1393" s="3" t="str">
        <f t="shared" si="228"/>
        <v>INSERT INTO TB_APT (SANG, APT_NM, YR, SAEDAE, APT_NO) VALUES (' ',' ','','0','0');</v>
      </c>
      <c r="V1393" s="6" t="e">
        <f t="shared" si="229"/>
        <v>#VALUE!</v>
      </c>
    </row>
    <row r="1394" spans="16:22" ht="15" customHeight="1">
      <c r="P1394" s="5" t="str">
        <f t="shared" si="223"/>
        <v xml:space="preserve"> </v>
      </c>
      <c r="Q1394" s="5" t="str">
        <f t="shared" si="224"/>
        <v xml:space="preserve"> </v>
      </c>
      <c r="R1394" s="5" t="str">
        <f t="shared" si="225"/>
        <v/>
      </c>
      <c r="S1394" s="5">
        <f t="shared" si="226"/>
        <v>0</v>
      </c>
      <c r="T1394" s="5">
        <f t="shared" si="227"/>
        <v>0</v>
      </c>
      <c r="U1394" s="3" t="str">
        <f t="shared" si="228"/>
        <v>INSERT INTO TB_APT (SANG, APT_NM, YR, SAEDAE, APT_NO) VALUES (' ',' ','','0','0');</v>
      </c>
      <c r="V1394" s="6" t="e">
        <f t="shared" si="229"/>
        <v>#VALUE!</v>
      </c>
    </row>
    <row r="1395" spans="16:22" ht="15" customHeight="1">
      <c r="P1395" s="5" t="str">
        <f t="shared" si="223"/>
        <v xml:space="preserve"> </v>
      </c>
      <c r="Q1395" s="5" t="str">
        <f t="shared" si="224"/>
        <v xml:space="preserve"> </v>
      </c>
      <c r="R1395" s="5" t="str">
        <f t="shared" si="225"/>
        <v/>
      </c>
      <c r="S1395" s="5">
        <f t="shared" si="226"/>
        <v>0</v>
      </c>
      <c r="T1395" s="5">
        <f t="shared" si="227"/>
        <v>0</v>
      </c>
      <c r="U1395" s="3" t="str">
        <f t="shared" si="228"/>
        <v>INSERT INTO TB_APT (SANG, APT_NM, YR, SAEDAE, APT_NO) VALUES (' ',' ','','0','0');</v>
      </c>
      <c r="V1395" s="6" t="e">
        <f t="shared" si="229"/>
        <v>#VALUE!</v>
      </c>
    </row>
    <row r="1396" spans="16:22" ht="15" customHeight="1">
      <c r="P1396" s="5" t="str">
        <f t="shared" si="223"/>
        <v xml:space="preserve"> </v>
      </c>
      <c r="Q1396" s="5" t="str">
        <f t="shared" si="224"/>
        <v xml:space="preserve"> </v>
      </c>
      <c r="R1396" s="5" t="str">
        <f t="shared" si="225"/>
        <v/>
      </c>
      <c r="S1396" s="5">
        <f t="shared" si="226"/>
        <v>0</v>
      </c>
      <c r="T1396" s="5">
        <f t="shared" si="227"/>
        <v>0</v>
      </c>
      <c r="U1396" s="3" t="str">
        <f t="shared" si="228"/>
        <v>INSERT INTO TB_APT (SANG, APT_NM, YR, SAEDAE, APT_NO) VALUES (' ',' ','','0','0');</v>
      </c>
      <c r="V1396" s="6" t="e">
        <f t="shared" si="229"/>
        <v>#VALUE!</v>
      </c>
    </row>
    <row r="1397" spans="16:22" ht="15" customHeight="1">
      <c r="P1397" s="5" t="str">
        <f t="shared" si="223"/>
        <v xml:space="preserve"> </v>
      </c>
      <c r="Q1397" s="5" t="str">
        <f t="shared" si="224"/>
        <v xml:space="preserve"> </v>
      </c>
      <c r="R1397" s="5" t="str">
        <f t="shared" si="225"/>
        <v/>
      </c>
      <c r="S1397" s="5">
        <f t="shared" si="226"/>
        <v>0</v>
      </c>
      <c r="T1397" s="5">
        <f t="shared" si="227"/>
        <v>0</v>
      </c>
      <c r="U1397" s="3" t="str">
        <f t="shared" si="228"/>
        <v>INSERT INTO TB_APT (SANG, APT_NM, YR, SAEDAE, APT_NO) VALUES (' ',' ','','0','0');</v>
      </c>
      <c r="V1397" s="6" t="e">
        <f t="shared" si="229"/>
        <v>#VALUE!</v>
      </c>
    </row>
    <row r="1398" spans="16:22" ht="15" customHeight="1">
      <c r="P1398" s="5" t="str">
        <f t="shared" si="223"/>
        <v xml:space="preserve"> </v>
      </c>
      <c r="Q1398" s="5" t="str">
        <f t="shared" si="224"/>
        <v xml:space="preserve"> </v>
      </c>
      <c r="R1398" s="5" t="str">
        <f t="shared" si="225"/>
        <v/>
      </c>
      <c r="S1398" s="5">
        <f t="shared" si="226"/>
        <v>0</v>
      </c>
      <c r="T1398" s="5">
        <f t="shared" si="227"/>
        <v>0</v>
      </c>
      <c r="U1398" s="3" t="str">
        <f t="shared" si="228"/>
        <v>INSERT INTO TB_APT (SANG, APT_NM, YR, SAEDAE, APT_NO) VALUES (' ',' ','','0','0');</v>
      </c>
      <c r="V1398" s="6" t="e">
        <f t="shared" si="229"/>
        <v>#VALUE!</v>
      </c>
    </row>
    <row r="1399" spans="16:22" ht="15" customHeight="1">
      <c r="P1399" s="5" t="str">
        <f t="shared" si="223"/>
        <v xml:space="preserve"> </v>
      </c>
      <c r="Q1399" s="5" t="str">
        <f t="shared" si="224"/>
        <v xml:space="preserve"> </v>
      </c>
      <c r="R1399" s="5" t="str">
        <f t="shared" si="225"/>
        <v/>
      </c>
      <c r="S1399" s="5">
        <f t="shared" si="226"/>
        <v>0</v>
      </c>
      <c r="T1399" s="5">
        <f t="shared" si="227"/>
        <v>0</v>
      </c>
      <c r="U1399" s="3" t="str">
        <f t="shared" si="228"/>
        <v>INSERT INTO TB_APT (SANG, APT_NM, YR, SAEDAE, APT_NO) VALUES (' ',' ','','0','0');</v>
      </c>
      <c r="V1399" s="6" t="e">
        <f t="shared" si="229"/>
        <v>#VALUE!</v>
      </c>
    </row>
    <row r="1400" spans="16:22" ht="15" customHeight="1">
      <c r="P1400" s="5" t="str">
        <f t="shared" si="223"/>
        <v xml:space="preserve"> </v>
      </c>
      <c r="Q1400" s="5" t="str">
        <f t="shared" si="224"/>
        <v xml:space="preserve"> </v>
      </c>
      <c r="R1400" s="5" t="str">
        <f t="shared" si="225"/>
        <v/>
      </c>
      <c r="S1400" s="5">
        <f t="shared" si="226"/>
        <v>0</v>
      </c>
      <c r="T1400" s="5">
        <f t="shared" si="227"/>
        <v>0</v>
      </c>
      <c r="U1400" s="3" t="str">
        <f t="shared" si="228"/>
        <v>INSERT INTO TB_APT (SANG, APT_NM, YR, SAEDAE, APT_NO) VALUES (' ',' ','','0','0');</v>
      </c>
      <c r="V1400" s="6" t="e">
        <f t="shared" si="229"/>
        <v>#VALUE!</v>
      </c>
    </row>
    <row r="1401" spans="16:22" ht="15" customHeight="1">
      <c r="P1401" s="5" t="str">
        <f t="shared" si="223"/>
        <v xml:space="preserve"> </v>
      </c>
      <c r="Q1401" s="5" t="str">
        <f t="shared" si="224"/>
        <v xml:space="preserve"> </v>
      </c>
      <c r="R1401" s="5" t="str">
        <f t="shared" si="225"/>
        <v/>
      </c>
      <c r="S1401" s="5">
        <f t="shared" si="226"/>
        <v>0</v>
      </c>
      <c r="T1401" s="5">
        <f t="shared" si="227"/>
        <v>0</v>
      </c>
      <c r="U1401" s="3" t="str">
        <f t="shared" si="228"/>
        <v>INSERT INTO TB_APT (SANG, APT_NM, YR, SAEDAE, APT_NO) VALUES (' ',' ','','0','0');</v>
      </c>
      <c r="V1401" s="6" t="e">
        <f t="shared" si="229"/>
        <v>#VALUE!</v>
      </c>
    </row>
    <row r="1402" spans="16:22" ht="15" customHeight="1">
      <c r="P1402" s="5" t="str">
        <f t="shared" si="223"/>
        <v xml:space="preserve"> </v>
      </c>
      <c r="Q1402" s="5" t="str">
        <f t="shared" si="224"/>
        <v xml:space="preserve"> </v>
      </c>
      <c r="R1402" s="5" t="str">
        <f t="shared" si="225"/>
        <v/>
      </c>
      <c r="S1402" s="5">
        <f t="shared" si="226"/>
        <v>0</v>
      </c>
      <c r="T1402" s="5">
        <f t="shared" si="227"/>
        <v>0</v>
      </c>
      <c r="U1402" s="3" t="str">
        <f t="shared" si="228"/>
        <v>INSERT INTO TB_APT (SANG, APT_NM, YR, SAEDAE, APT_NO) VALUES (' ',' ','','0','0');</v>
      </c>
      <c r="V1402" s="6" t="e">
        <f t="shared" si="229"/>
        <v>#VALUE!</v>
      </c>
    </row>
    <row r="1403" spans="16:22" ht="15" customHeight="1">
      <c r="P1403" s="5" t="str">
        <f t="shared" si="223"/>
        <v xml:space="preserve"> </v>
      </c>
      <c r="Q1403" s="5" t="str">
        <f t="shared" si="224"/>
        <v xml:space="preserve"> </v>
      </c>
      <c r="R1403" s="5" t="str">
        <f t="shared" si="225"/>
        <v/>
      </c>
      <c r="S1403" s="5">
        <f t="shared" si="226"/>
        <v>0</v>
      </c>
      <c r="T1403" s="5">
        <f t="shared" si="227"/>
        <v>0</v>
      </c>
      <c r="U1403" s="3" t="str">
        <f t="shared" si="228"/>
        <v>INSERT INTO TB_APT (SANG, APT_NM, YR, SAEDAE, APT_NO) VALUES (' ',' ','','0','0');</v>
      </c>
      <c r="V1403" s="6" t="e">
        <f t="shared" si="229"/>
        <v>#VALUE!</v>
      </c>
    </row>
    <row r="1404" spans="16:22" ht="15" customHeight="1">
      <c r="P1404" s="5" t="str">
        <f t="shared" si="223"/>
        <v xml:space="preserve"> </v>
      </c>
      <c r="Q1404" s="5" t="str">
        <f t="shared" si="224"/>
        <v xml:space="preserve"> </v>
      </c>
      <c r="R1404" s="5" t="str">
        <f t="shared" si="225"/>
        <v/>
      </c>
      <c r="S1404" s="5">
        <f t="shared" si="226"/>
        <v>0</v>
      </c>
      <c r="T1404" s="5">
        <f t="shared" si="227"/>
        <v>0</v>
      </c>
      <c r="U1404" s="3" t="str">
        <f t="shared" si="228"/>
        <v>INSERT INTO TB_APT (SANG, APT_NM, YR, SAEDAE, APT_NO) VALUES (' ',' ','','0','0');</v>
      </c>
      <c r="V1404" s="6" t="e">
        <f t="shared" si="229"/>
        <v>#VALUE!</v>
      </c>
    </row>
    <row r="1405" spans="16:22" ht="15" customHeight="1">
      <c r="P1405" s="5" t="str">
        <f t="shared" si="223"/>
        <v xml:space="preserve"> </v>
      </c>
      <c r="Q1405" s="5" t="str">
        <f t="shared" si="224"/>
        <v xml:space="preserve"> </v>
      </c>
      <c r="R1405" s="5" t="str">
        <f t="shared" si="225"/>
        <v/>
      </c>
      <c r="S1405" s="5">
        <f t="shared" si="226"/>
        <v>0</v>
      </c>
      <c r="T1405" s="5">
        <f t="shared" si="227"/>
        <v>0</v>
      </c>
      <c r="U1405" s="3" t="str">
        <f t="shared" si="228"/>
        <v>INSERT INTO TB_APT (SANG, APT_NM, YR, SAEDAE, APT_NO) VALUES (' ',' ','','0','0');</v>
      </c>
      <c r="V1405" s="6" t="e">
        <f t="shared" si="229"/>
        <v>#VALUE!</v>
      </c>
    </row>
    <row r="1406" spans="16:22" ht="15" customHeight="1">
      <c r="P1406" s="5" t="str">
        <f t="shared" si="223"/>
        <v xml:space="preserve"> </v>
      </c>
      <c r="Q1406" s="5" t="str">
        <f t="shared" si="224"/>
        <v xml:space="preserve"> </v>
      </c>
      <c r="R1406" s="5" t="str">
        <f t="shared" si="225"/>
        <v/>
      </c>
      <c r="S1406" s="5">
        <f t="shared" si="226"/>
        <v>0</v>
      </c>
      <c r="T1406" s="5">
        <f t="shared" si="227"/>
        <v>0</v>
      </c>
      <c r="U1406" s="3" t="str">
        <f t="shared" si="228"/>
        <v>INSERT INTO TB_APT (SANG, APT_NM, YR, SAEDAE, APT_NO) VALUES (' ',' ','','0','0');</v>
      </c>
      <c r="V1406" s="6" t="e">
        <f t="shared" si="229"/>
        <v>#VALUE!</v>
      </c>
    </row>
    <row r="1407" spans="16:22" ht="15" customHeight="1">
      <c r="P1407" s="5" t="str">
        <f t="shared" si="223"/>
        <v xml:space="preserve"> </v>
      </c>
      <c r="Q1407" s="5" t="str">
        <f t="shared" si="224"/>
        <v xml:space="preserve"> </v>
      </c>
      <c r="R1407" s="5" t="str">
        <f t="shared" si="225"/>
        <v/>
      </c>
      <c r="S1407" s="5">
        <f t="shared" si="226"/>
        <v>0</v>
      </c>
      <c r="T1407" s="5">
        <f t="shared" si="227"/>
        <v>0</v>
      </c>
      <c r="U1407" s="3" t="str">
        <f t="shared" si="228"/>
        <v>INSERT INTO TB_APT (SANG, APT_NM, YR, SAEDAE, APT_NO) VALUES (' ',' ','','0','0');</v>
      </c>
      <c r="V1407" s="6" t="e">
        <f t="shared" si="229"/>
        <v>#VALUE!</v>
      </c>
    </row>
    <row r="1408" spans="16:22" ht="15" customHeight="1">
      <c r="P1408" s="5" t="str">
        <f t="shared" si="223"/>
        <v xml:space="preserve"> </v>
      </c>
      <c r="Q1408" s="5" t="str">
        <f t="shared" si="224"/>
        <v xml:space="preserve"> </v>
      </c>
      <c r="R1408" s="5" t="str">
        <f t="shared" si="225"/>
        <v/>
      </c>
      <c r="S1408" s="5">
        <f t="shared" si="226"/>
        <v>0</v>
      </c>
      <c r="T1408" s="5">
        <f t="shared" si="227"/>
        <v>0</v>
      </c>
      <c r="U1408" s="3" t="str">
        <f t="shared" si="228"/>
        <v>INSERT INTO TB_APT (SANG, APT_NM, YR, SAEDAE, APT_NO) VALUES (' ',' ','','0','0');</v>
      </c>
      <c r="V1408" s="6" t="e">
        <f t="shared" si="229"/>
        <v>#VALUE!</v>
      </c>
    </row>
    <row r="1409" spans="16:22" ht="15" customHeight="1">
      <c r="P1409" s="5" t="str">
        <f t="shared" si="223"/>
        <v xml:space="preserve"> </v>
      </c>
      <c r="Q1409" s="5" t="str">
        <f t="shared" si="224"/>
        <v xml:space="preserve"> </v>
      </c>
      <c r="R1409" s="5" t="str">
        <f t="shared" si="225"/>
        <v/>
      </c>
      <c r="S1409" s="5">
        <f t="shared" si="226"/>
        <v>0</v>
      </c>
      <c r="T1409" s="5">
        <f t="shared" si="227"/>
        <v>0</v>
      </c>
      <c r="U1409" s="3" t="str">
        <f t="shared" si="228"/>
        <v>INSERT INTO TB_APT (SANG, APT_NM, YR, SAEDAE, APT_NO) VALUES (' ',' ','','0','0');</v>
      </c>
      <c r="V1409" s="6" t="e">
        <f t="shared" si="229"/>
        <v>#VALUE!</v>
      </c>
    </row>
    <row r="1410" spans="16:22" ht="15" customHeight="1">
      <c r="P1410" s="5" t="str">
        <f t="shared" si="223"/>
        <v xml:space="preserve"> </v>
      </c>
      <c r="Q1410" s="5" t="str">
        <f t="shared" si="224"/>
        <v xml:space="preserve"> </v>
      </c>
      <c r="R1410" s="5" t="str">
        <f t="shared" si="225"/>
        <v/>
      </c>
      <c r="S1410" s="5">
        <f t="shared" si="226"/>
        <v>0</v>
      </c>
      <c r="T1410" s="5">
        <f t="shared" si="227"/>
        <v>0</v>
      </c>
      <c r="U1410" s="3" t="str">
        <f t="shared" si="228"/>
        <v>INSERT INTO TB_APT (SANG, APT_NM, YR, SAEDAE, APT_NO) VALUES (' ',' ','','0','0');</v>
      </c>
      <c r="V1410" s="6" t="e">
        <f t="shared" si="229"/>
        <v>#VALUE!</v>
      </c>
    </row>
    <row r="1411" spans="16:22" ht="15" customHeight="1">
      <c r="P1411" s="5" t="str">
        <f t="shared" si="223"/>
        <v xml:space="preserve"> </v>
      </c>
      <c r="Q1411" s="5" t="str">
        <f t="shared" si="224"/>
        <v xml:space="preserve"> </v>
      </c>
      <c r="R1411" s="5" t="str">
        <f t="shared" si="225"/>
        <v/>
      </c>
      <c r="S1411" s="5">
        <f t="shared" si="226"/>
        <v>0</v>
      </c>
      <c r="T1411" s="5">
        <f t="shared" si="227"/>
        <v>0</v>
      </c>
      <c r="U1411" s="3" t="str">
        <f t="shared" si="228"/>
        <v>INSERT INTO TB_APT (SANG, APT_NM, YR, SAEDAE, APT_NO) VALUES (' ',' ','','0','0');</v>
      </c>
      <c r="V1411" s="6" t="e">
        <f t="shared" si="229"/>
        <v>#VALUE!</v>
      </c>
    </row>
    <row r="1412" spans="16:22" ht="15" customHeight="1">
      <c r="P1412" s="5" t="str">
        <f t="shared" si="223"/>
        <v xml:space="preserve"> </v>
      </c>
      <c r="Q1412" s="5" t="str">
        <f t="shared" si="224"/>
        <v xml:space="preserve"> </v>
      </c>
      <c r="R1412" s="5" t="str">
        <f t="shared" si="225"/>
        <v/>
      </c>
      <c r="S1412" s="5">
        <f t="shared" si="226"/>
        <v>0</v>
      </c>
      <c r="T1412" s="5">
        <f t="shared" si="227"/>
        <v>0</v>
      </c>
      <c r="U1412" s="3" t="str">
        <f t="shared" si="228"/>
        <v>INSERT INTO TB_APT (SANG, APT_NM, YR, SAEDAE, APT_NO) VALUES (' ',' ','','0','0');</v>
      </c>
      <c r="V1412" s="6" t="e">
        <f t="shared" si="229"/>
        <v>#VALUE!</v>
      </c>
    </row>
    <row r="1413" spans="16:22" ht="15" customHeight="1">
      <c r="P1413" s="5" t="str">
        <f t="shared" si="223"/>
        <v xml:space="preserve"> </v>
      </c>
      <c r="Q1413" s="5" t="str">
        <f t="shared" si="224"/>
        <v xml:space="preserve"> </v>
      </c>
      <c r="R1413" s="5" t="str">
        <f t="shared" si="225"/>
        <v/>
      </c>
      <c r="S1413" s="5">
        <f t="shared" si="226"/>
        <v>0</v>
      </c>
      <c r="T1413" s="5">
        <f t="shared" si="227"/>
        <v>0</v>
      </c>
      <c r="U1413" s="3" t="str">
        <f t="shared" si="228"/>
        <v>INSERT INTO TB_APT (SANG, APT_NM, YR, SAEDAE, APT_NO) VALUES (' ',' ','','0','0');</v>
      </c>
      <c r="V1413" s="6" t="e">
        <f t="shared" si="229"/>
        <v>#VALUE!</v>
      </c>
    </row>
    <row r="1414" spans="16:22" ht="15" customHeight="1">
      <c r="P1414" s="5" t="str">
        <f t="shared" si="223"/>
        <v xml:space="preserve"> </v>
      </c>
      <c r="Q1414" s="5" t="str">
        <f t="shared" si="224"/>
        <v xml:space="preserve"> </v>
      </c>
      <c r="R1414" s="5" t="str">
        <f t="shared" si="225"/>
        <v/>
      </c>
      <c r="S1414" s="5">
        <f t="shared" si="226"/>
        <v>0</v>
      </c>
      <c r="T1414" s="5">
        <f t="shared" si="227"/>
        <v>0</v>
      </c>
      <c r="U1414" s="3" t="str">
        <f t="shared" si="228"/>
        <v>INSERT INTO TB_APT (SANG, APT_NM, YR, SAEDAE, APT_NO) VALUES (' ',' ','','0','0');</v>
      </c>
      <c r="V1414" s="6" t="e">
        <f t="shared" si="229"/>
        <v>#VALUE!</v>
      </c>
    </row>
    <row r="1415" spans="16:22" ht="15" customHeight="1">
      <c r="P1415" s="5" t="str">
        <f t="shared" si="223"/>
        <v xml:space="preserve"> </v>
      </c>
      <c r="Q1415" s="5" t="str">
        <f t="shared" si="224"/>
        <v xml:space="preserve"> </v>
      </c>
      <c r="R1415" s="5" t="str">
        <f t="shared" si="225"/>
        <v/>
      </c>
      <c r="S1415" s="5">
        <f t="shared" si="226"/>
        <v>0</v>
      </c>
      <c r="T1415" s="5">
        <f t="shared" si="227"/>
        <v>0</v>
      </c>
      <c r="U1415" s="3" t="str">
        <f t="shared" si="228"/>
        <v>INSERT INTO TB_APT (SANG, APT_NM, YR, SAEDAE, APT_NO) VALUES (' ',' ','','0','0');</v>
      </c>
      <c r="V1415" s="6" t="e">
        <f t="shared" si="229"/>
        <v>#VALUE!</v>
      </c>
    </row>
    <row r="1416" spans="16:22" ht="15" customHeight="1">
      <c r="P1416" s="5" t="str">
        <f t="shared" si="223"/>
        <v xml:space="preserve"> </v>
      </c>
      <c r="Q1416" s="5" t="str">
        <f t="shared" si="224"/>
        <v xml:space="preserve"> </v>
      </c>
      <c r="R1416" s="5" t="str">
        <f t="shared" si="225"/>
        <v/>
      </c>
      <c r="S1416" s="5">
        <f t="shared" si="226"/>
        <v>0</v>
      </c>
      <c r="T1416" s="5">
        <f t="shared" si="227"/>
        <v>0</v>
      </c>
      <c r="U1416" s="3" t="str">
        <f t="shared" si="228"/>
        <v>INSERT INTO TB_APT (SANG, APT_NM, YR, SAEDAE, APT_NO) VALUES (' ',' ','','0','0');</v>
      </c>
      <c r="V1416" s="6" t="e">
        <f t="shared" si="229"/>
        <v>#VALUE!</v>
      </c>
    </row>
    <row r="1417" spans="16:22" ht="15" customHeight="1">
      <c r="P1417" s="5" t="str">
        <f t="shared" si="223"/>
        <v xml:space="preserve"> </v>
      </c>
      <c r="Q1417" s="5" t="str">
        <f t="shared" si="224"/>
        <v xml:space="preserve"> </v>
      </c>
      <c r="R1417" s="5" t="str">
        <f t="shared" si="225"/>
        <v/>
      </c>
      <c r="S1417" s="5">
        <f t="shared" si="226"/>
        <v>0</v>
      </c>
      <c r="T1417" s="5">
        <f t="shared" si="227"/>
        <v>0</v>
      </c>
      <c r="U1417" s="3" t="str">
        <f t="shared" si="228"/>
        <v>INSERT INTO TB_APT (SANG, APT_NM, YR, SAEDAE, APT_NO) VALUES (' ',' ','','0','0');</v>
      </c>
      <c r="V1417" s="6" t="e">
        <f t="shared" si="229"/>
        <v>#VALUE!</v>
      </c>
    </row>
    <row r="1418" spans="16:22" ht="15" customHeight="1">
      <c r="P1418" s="5" t="str">
        <f t="shared" si="223"/>
        <v xml:space="preserve"> </v>
      </c>
      <c r="Q1418" s="5" t="str">
        <f t="shared" si="224"/>
        <v xml:space="preserve"> </v>
      </c>
      <c r="R1418" s="5" t="str">
        <f t="shared" si="225"/>
        <v/>
      </c>
      <c r="S1418" s="5">
        <f t="shared" si="226"/>
        <v>0</v>
      </c>
      <c r="T1418" s="5">
        <f t="shared" si="227"/>
        <v>0</v>
      </c>
      <c r="U1418" s="3" t="str">
        <f t="shared" si="228"/>
        <v>INSERT INTO TB_APT (SANG, APT_NM, YR, SAEDAE, APT_NO) VALUES (' ',' ','','0','0');</v>
      </c>
      <c r="V1418" s="6" t="e">
        <f t="shared" si="229"/>
        <v>#VALUE!</v>
      </c>
    </row>
    <row r="1419" spans="16:22" ht="15" customHeight="1">
      <c r="P1419" s="5" t="str">
        <f t="shared" si="223"/>
        <v xml:space="preserve"> </v>
      </c>
      <c r="Q1419" s="5" t="str">
        <f t="shared" si="224"/>
        <v xml:space="preserve"> </v>
      </c>
      <c r="R1419" s="5" t="str">
        <f t="shared" si="225"/>
        <v/>
      </c>
      <c r="S1419" s="5">
        <f t="shared" si="226"/>
        <v>0</v>
      </c>
      <c r="T1419" s="5">
        <f t="shared" si="227"/>
        <v>0</v>
      </c>
      <c r="U1419" s="3" t="str">
        <f t="shared" si="228"/>
        <v>INSERT INTO TB_APT (SANG, APT_NM, YR, SAEDAE, APT_NO) VALUES (' ',' ','','0','0');</v>
      </c>
      <c r="V1419" s="6" t="e">
        <f t="shared" si="229"/>
        <v>#VALUE!</v>
      </c>
    </row>
    <row r="1420" spans="16:22" ht="15" customHeight="1">
      <c r="P1420" s="5" t="str">
        <f t="shared" si="223"/>
        <v xml:space="preserve"> </v>
      </c>
      <c r="Q1420" s="5" t="str">
        <f t="shared" si="224"/>
        <v xml:space="preserve"> </v>
      </c>
      <c r="R1420" s="5" t="str">
        <f t="shared" si="225"/>
        <v/>
      </c>
      <c r="S1420" s="5">
        <f t="shared" si="226"/>
        <v>0</v>
      </c>
      <c r="T1420" s="5">
        <f t="shared" si="227"/>
        <v>0</v>
      </c>
      <c r="U1420" s="3" t="str">
        <f t="shared" si="228"/>
        <v>INSERT INTO TB_APT (SANG, APT_NM, YR, SAEDAE, APT_NO) VALUES (' ',' ','','0','0');</v>
      </c>
      <c r="V1420" s="6" t="e">
        <f t="shared" si="229"/>
        <v>#VALUE!</v>
      </c>
    </row>
    <row r="1421" spans="16:22" ht="15" customHeight="1">
      <c r="P1421" s="5" t="str">
        <f t="shared" si="223"/>
        <v xml:space="preserve"> </v>
      </c>
      <c r="Q1421" s="5" t="str">
        <f t="shared" si="224"/>
        <v xml:space="preserve"> </v>
      </c>
      <c r="R1421" s="5" t="str">
        <f t="shared" si="225"/>
        <v/>
      </c>
      <c r="S1421" s="5">
        <f t="shared" si="226"/>
        <v>0</v>
      </c>
      <c r="T1421" s="5">
        <f t="shared" si="227"/>
        <v>0</v>
      </c>
      <c r="U1421" s="3" t="str">
        <f t="shared" si="228"/>
        <v>INSERT INTO TB_APT (SANG, APT_NM, YR, SAEDAE, APT_NO) VALUES (' ',' ','','0','0');</v>
      </c>
      <c r="V1421" s="6" t="e">
        <f t="shared" si="229"/>
        <v>#VALUE!</v>
      </c>
    </row>
    <row r="1422" spans="16:22" ht="15" customHeight="1">
      <c r="P1422" s="5" t="str">
        <f t="shared" si="223"/>
        <v xml:space="preserve"> </v>
      </c>
      <c r="Q1422" s="5" t="str">
        <f t="shared" si="224"/>
        <v xml:space="preserve"> </v>
      </c>
      <c r="R1422" s="5" t="str">
        <f t="shared" si="225"/>
        <v/>
      </c>
      <c r="S1422" s="5">
        <f t="shared" si="226"/>
        <v>0</v>
      </c>
      <c r="T1422" s="5">
        <f t="shared" si="227"/>
        <v>0</v>
      </c>
      <c r="U1422" s="3" t="str">
        <f t="shared" si="228"/>
        <v>INSERT INTO TB_APT (SANG, APT_NM, YR, SAEDAE, APT_NO) VALUES (' ',' ','','0','0');</v>
      </c>
      <c r="V1422" s="6" t="e">
        <f t="shared" si="229"/>
        <v>#VALUE!</v>
      </c>
    </row>
    <row r="1423" spans="16:22" ht="15" customHeight="1">
      <c r="P1423" s="5" t="str">
        <f t="shared" si="223"/>
        <v xml:space="preserve"> </v>
      </c>
      <c r="Q1423" s="5" t="str">
        <f t="shared" si="224"/>
        <v xml:space="preserve"> </v>
      </c>
      <c r="R1423" s="5" t="str">
        <f t="shared" si="225"/>
        <v/>
      </c>
      <c r="S1423" s="5">
        <f t="shared" si="226"/>
        <v>0</v>
      </c>
      <c r="T1423" s="5">
        <f t="shared" si="227"/>
        <v>0</v>
      </c>
      <c r="U1423" s="3" t="str">
        <f t="shared" si="228"/>
        <v>INSERT INTO TB_APT (SANG, APT_NM, YR, SAEDAE, APT_NO) VALUES (' ',' ','','0','0');</v>
      </c>
      <c r="V1423" s="6" t="e">
        <f t="shared" si="229"/>
        <v>#VALUE!</v>
      </c>
    </row>
    <row r="1424" spans="16:22" ht="15" customHeight="1">
      <c r="P1424" s="5" t="str">
        <f t="shared" si="223"/>
        <v xml:space="preserve"> </v>
      </c>
      <c r="Q1424" s="5" t="str">
        <f t="shared" si="224"/>
        <v xml:space="preserve"> </v>
      </c>
      <c r="R1424" s="5" t="str">
        <f t="shared" si="225"/>
        <v/>
      </c>
      <c r="S1424" s="5">
        <f t="shared" si="226"/>
        <v>0</v>
      </c>
      <c r="T1424" s="5">
        <f t="shared" si="227"/>
        <v>0</v>
      </c>
      <c r="U1424" s="3" t="str">
        <f t="shared" si="228"/>
        <v>INSERT INTO TB_APT (SANG, APT_NM, YR, SAEDAE, APT_NO) VALUES (' ',' ','','0','0');</v>
      </c>
      <c r="V1424" s="6" t="e">
        <f t="shared" si="229"/>
        <v>#VALUE!</v>
      </c>
    </row>
    <row r="1425" spans="16:22" ht="15" customHeight="1">
      <c r="P1425" s="5" t="str">
        <f t="shared" si="223"/>
        <v xml:space="preserve"> </v>
      </c>
      <c r="Q1425" s="5" t="str">
        <f t="shared" si="224"/>
        <v xml:space="preserve"> </v>
      </c>
      <c r="R1425" s="5" t="str">
        <f t="shared" si="225"/>
        <v/>
      </c>
      <c r="S1425" s="5">
        <f t="shared" si="226"/>
        <v>0</v>
      </c>
      <c r="T1425" s="5">
        <f t="shared" si="227"/>
        <v>0</v>
      </c>
      <c r="U1425" s="3" t="str">
        <f t="shared" si="228"/>
        <v>INSERT INTO TB_APT (SANG, APT_NM, YR, SAEDAE, APT_NO) VALUES (' ',' ','','0','0');</v>
      </c>
      <c r="V1425" s="6" t="e">
        <f t="shared" si="229"/>
        <v>#VALUE!</v>
      </c>
    </row>
    <row r="1426" spans="16:22" ht="15" customHeight="1">
      <c r="P1426" s="5" t="str">
        <f t="shared" si="223"/>
        <v xml:space="preserve"> </v>
      </c>
      <c r="Q1426" s="5" t="str">
        <f t="shared" si="224"/>
        <v xml:space="preserve"> </v>
      </c>
      <c r="R1426" s="5" t="str">
        <f t="shared" si="225"/>
        <v/>
      </c>
      <c r="S1426" s="5">
        <f t="shared" si="226"/>
        <v>0</v>
      </c>
      <c r="T1426" s="5">
        <f t="shared" si="227"/>
        <v>0</v>
      </c>
      <c r="U1426" s="3" t="str">
        <f t="shared" si="228"/>
        <v>INSERT INTO TB_APT (SANG, APT_NM, YR, SAEDAE, APT_NO) VALUES (' ',' ','','0','0');</v>
      </c>
      <c r="V1426" s="6" t="e">
        <f t="shared" si="229"/>
        <v>#VALUE!</v>
      </c>
    </row>
    <row r="1427" spans="16:22" ht="15" customHeight="1">
      <c r="P1427" s="5" t="str">
        <f t="shared" si="223"/>
        <v xml:space="preserve"> </v>
      </c>
      <c r="Q1427" s="5" t="str">
        <f t="shared" si="224"/>
        <v xml:space="preserve"> </v>
      </c>
      <c r="R1427" s="5" t="str">
        <f t="shared" si="225"/>
        <v/>
      </c>
      <c r="S1427" s="5">
        <f t="shared" si="226"/>
        <v>0</v>
      </c>
      <c r="T1427" s="5">
        <f t="shared" si="227"/>
        <v>0</v>
      </c>
      <c r="U1427" s="3" t="str">
        <f t="shared" si="228"/>
        <v>INSERT INTO TB_APT (SANG, APT_NM, YR, SAEDAE, APT_NO) VALUES (' ',' ','','0','0');</v>
      </c>
      <c r="V1427" s="6" t="e">
        <f t="shared" si="229"/>
        <v>#VALUE!</v>
      </c>
    </row>
    <row r="1428" spans="16:22" ht="15" customHeight="1">
      <c r="P1428" s="5" t="str">
        <f t="shared" si="223"/>
        <v xml:space="preserve"> </v>
      </c>
      <c r="Q1428" s="5" t="str">
        <f t="shared" si="224"/>
        <v xml:space="preserve"> </v>
      </c>
      <c r="R1428" s="5" t="str">
        <f t="shared" si="225"/>
        <v/>
      </c>
      <c r="S1428" s="5">
        <f t="shared" si="226"/>
        <v>0</v>
      </c>
      <c r="T1428" s="5">
        <f t="shared" si="227"/>
        <v>0</v>
      </c>
      <c r="U1428" s="3" t="str">
        <f t="shared" si="228"/>
        <v>INSERT INTO TB_APT (SANG, APT_NM, YR, SAEDAE, APT_NO) VALUES (' ',' ','','0','0');</v>
      </c>
      <c r="V1428" s="6" t="e">
        <f t="shared" si="229"/>
        <v>#VALUE!</v>
      </c>
    </row>
    <row r="1429" spans="16:22" ht="15" customHeight="1">
      <c r="P1429" s="5" t="str">
        <f t="shared" si="223"/>
        <v xml:space="preserve"> </v>
      </c>
      <c r="Q1429" s="5" t="str">
        <f t="shared" si="224"/>
        <v xml:space="preserve"> </v>
      </c>
      <c r="R1429" s="5" t="str">
        <f t="shared" si="225"/>
        <v/>
      </c>
      <c r="S1429" s="5">
        <f t="shared" si="226"/>
        <v>0</v>
      </c>
      <c r="T1429" s="5">
        <f t="shared" si="227"/>
        <v>0</v>
      </c>
      <c r="U1429" s="3" t="str">
        <f t="shared" si="228"/>
        <v>INSERT INTO TB_APT (SANG, APT_NM, YR, SAEDAE, APT_NO) VALUES (' ',' ','','0','0');</v>
      </c>
      <c r="V1429" s="6" t="e">
        <f t="shared" si="229"/>
        <v>#VALUE!</v>
      </c>
    </row>
    <row r="1430" spans="16:22" ht="15" customHeight="1">
      <c r="P1430" s="5" t="str">
        <f t="shared" si="223"/>
        <v xml:space="preserve"> </v>
      </c>
      <c r="Q1430" s="5" t="str">
        <f t="shared" si="224"/>
        <v xml:space="preserve"> </v>
      </c>
      <c r="R1430" s="5" t="str">
        <f t="shared" si="225"/>
        <v/>
      </c>
      <c r="S1430" s="5">
        <f t="shared" si="226"/>
        <v>0</v>
      </c>
      <c r="T1430" s="5">
        <f t="shared" si="227"/>
        <v>0</v>
      </c>
      <c r="U1430" s="3" t="str">
        <f t="shared" si="228"/>
        <v>INSERT INTO TB_APT (SANG, APT_NM, YR, SAEDAE, APT_NO) VALUES (' ',' ','','0','0');</v>
      </c>
      <c r="V1430" s="6" t="e">
        <f t="shared" si="229"/>
        <v>#VALUE!</v>
      </c>
    </row>
    <row r="1431" spans="16:22" ht="15" customHeight="1">
      <c r="P1431" s="5" t="str">
        <f t="shared" si="223"/>
        <v xml:space="preserve"> </v>
      </c>
      <c r="Q1431" s="5" t="str">
        <f t="shared" si="224"/>
        <v xml:space="preserve"> </v>
      </c>
      <c r="R1431" s="5" t="str">
        <f t="shared" si="225"/>
        <v/>
      </c>
      <c r="S1431" s="5">
        <f t="shared" si="226"/>
        <v>0</v>
      </c>
      <c r="T1431" s="5">
        <f t="shared" si="227"/>
        <v>0</v>
      </c>
      <c r="U1431" s="3" t="str">
        <f t="shared" si="228"/>
        <v>INSERT INTO TB_APT (SANG, APT_NM, YR, SAEDAE, APT_NO) VALUES (' ',' ','','0','0');</v>
      </c>
      <c r="V1431" s="6" t="e">
        <f t="shared" si="229"/>
        <v>#VALUE!</v>
      </c>
    </row>
    <row r="1432" spans="16:22" ht="15" customHeight="1">
      <c r="P1432" s="5" t="str">
        <f t="shared" si="223"/>
        <v xml:space="preserve"> </v>
      </c>
      <c r="Q1432" s="5" t="str">
        <f t="shared" si="224"/>
        <v xml:space="preserve"> </v>
      </c>
      <c r="R1432" s="5" t="str">
        <f t="shared" si="225"/>
        <v/>
      </c>
      <c r="S1432" s="5">
        <f t="shared" si="226"/>
        <v>0</v>
      </c>
      <c r="T1432" s="5">
        <f t="shared" si="227"/>
        <v>0</v>
      </c>
      <c r="U1432" s="3" t="str">
        <f t="shared" si="228"/>
        <v>INSERT INTO TB_APT (SANG, APT_NM, YR, SAEDAE, APT_NO) VALUES (' ',' ','','0','0');</v>
      </c>
      <c r="V1432" s="6" t="e">
        <f t="shared" si="229"/>
        <v>#VALUE!</v>
      </c>
    </row>
    <row r="1433" spans="16:22" ht="15" customHeight="1">
      <c r="P1433" s="5" t="str">
        <f t="shared" si="223"/>
        <v xml:space="preserve"> </v>
      </c>
      <c r="Q1433" s="5" t="str">
        <f t="shared" si="224"/>
        <v xml:space="preserve"> </v>
      </c>
      <c r="R1433" s="5" t="str">
        <f t="shared" si="225"/>
        <v/>
      </c>
      <c r="S1433" s="5">
        <f t="shared" si="226"/>
        <v>0</v>
      </c>
      <c r="T1433" s="5">
        <f t="shared" si="227"/>
        <v>0</v>
      </c>
      <c r="U1433" s="3" t="str">
        <f t="shared" si="228"/>
        <v>INSERT INTO TB_APT (SANG, APT_NM, YR, SAEDAE, APT_NO) VALUES (' ',' ','','0','0');</v>
      </c>
      <c r="V1433" s="6" t="e">
        <f t="shared" si="229"/>
        <v>#VALUE!</v>
      </c>
    </row>
    <row r="1434" spans="16:22" ht="15" customHeight="1">
      <c r="P1434" s="5" t="str">
        <f t="shared" si="223"/>
        <v xml:space="preserve"> </v>
      </c>
      <c r="Q1434" s="5" t="str">
        <f t="shared" si="224"/>
        <v xml:space="preserve"> </v>
      </c>
      <c r="R1434" s="5" t="str">
        <f t="shared" si="225"/>
        <v/>
      </c>
      <c r="S1434" s="5">
        <f t="shared" si="226"/>
        <v>0</v>
      </c>
      <c r="T1434" s="5">
        <f t="shared" si="227"/>
        <v>0</v>
      </c>
      <c r="U1434" s="3" t="str">
        <f t="shared" si="228"/>
        <v>INSERT INTO TB_APT (SANG, APT_NM, YR, SAEDAE, APT_NO) VALUES (' ',' ','','0','0');</v>
      </c>
      <c r="V1434" s="6" t="e">
        <f t="shared" si="229"/>
        <v>#VALUE!</v>
      </c>
    </row>
    <row r="1435" spans="16:22" ht="15" customHeight="1">
      <c r="P1435" s="5" t="str">
        <f t="shared" si="223"/>
        <v xml:space="preserve"> </v>
      </c>
      <c r="Q1435" s="5" t="str">
        <f t="shared" si="224"/>
        <v xml:space="preserve"> </v>
      </c>
      <c r="R1435" s="5" t="str">
        <f t="shared" si="225"/>
        <v/>
      </c>
      <c r="S1435" s="5">
        <f t="shared" si="226"/>
        <v>0</v>
      </c>
      <c r="T1435" s="5">
        <f t="shared" si="227"/>
        <v>0</v>
      </c>
      <c r="U1435" s="3" t="str">
        <f t="shared" si="228"/>
        <v>INSERT INTO TB_APT (SANG, APT_NM, YR, SAEDAE, APT_NO) VALUES (' ',' ','','0','0');</v>
      </c>
      <c r="V1435" s="6" t="e">
        <f t="shared" si="229"/>
        <v>#VALUE!</v>
      </c>
    </row>
    <row r="1436" spans="16:22" ht="15" customHeight="1">
      <c r="P1436" s="5" t="str">
        <f t="shared" si="223"/>
        <v xml:space="preserve"> </v>
      </c>
      <c r="Q1436" s="5" t="str">
        <f t="shared" si="224"/>
        <v xml:space="preserve"> </v>
      </c>
      <c r="R1436" s="5" t="str">
        <f t="shared" si="225"/>
        <v/>
      </c>
      <c r="S1436" s="5">
        <f t="shared" si="226"/>
        <v>0</v>
      </c>
      <c r="T1436" s="5">
        <f t="shared" si="227"/>
        <v>0</v>
      </c>
      <c r="U1436" s="3" t="str">
        <f t="shared" si="228"/>
        <v>INSERT INTO TB_APT (SANG, APT_NM, YR, SAEDAE, APT_NO) VALUES (' ',' ','','0','0');</v>
      </c>
      <c r="V1436" s="6" t="e">
        <f t="shared" si="229"/>
        <v>#VALUE!</v>
      </c>
    </row>
    <row r="1437" spans="16:22" ht="15" customHeight="1">
      <c r="P1437" s="5" t="str">
        <f t="shared" si="223"/>
        <v xml:space="preserve"> </v>
      </c>
      <c r="Q1437" s="5" t="str">
        <f t="shared" si="224"/>
        <v xml:space="preserve"> </v>
      </c>
      <c r="R1437" s="5" t="str">
        <f t="shared" si="225"/>
        <v/>
      </c>
      <c r="S1437" s="5">
        <f t="shared" si="226"/>
        <v>0</v>
      </c>
      <c r="T1437" s="5">
        <f t="shared" si="227"/>
        <v>0</v>
      </c>
      <c r="U1437" s="3" t="str">
        <f t="shared" si="228"/>
        <v>INSERT INTO TB_APT (SANG, APT_NM, YR, SAEDAE, APT_NO) VALUES (' ',' ','','0','0');</v>
      </c>
      <c r="V1437" s="6" t="e">
        <f t="shared" si="229"/>
        <v>#VALUE!</v>
      </c>
    </row>
    <row r="1438" spans="16:22" ht="15" customHeight="1">
      <c r="P1438" s="5" t="str">
        <f t="shared" si="223"/>
        <v xml:space="preserve"> </v>
      </c>
      <c r="Q1438" s="5" t="str">
        <f t="shared" si="224"/>
        <v xml:space="preserve"> </v>
      </c>
      <c r="R1438" s="5" t="str">
        <f t="shared" si="225"/>
        <v/>
      </c>
      <c r="S1438" s="5">
        <f t="shared" si="226"/>
        <v>0</v>
      </c>
      <c r="T1438" s="5">
        <f t="shared" si="227"/>
        <v>0</v>
      </c>
      <c r="U1438" s="3" t="str">
        <f t="shared" si="228"/>
        <v>INSERT INTO TB_APT (SANG, APT_NM, YR, SAEDAE, APT_NO) VALUES (' ',' ','','0','0');</v>
      </c>
      <c r="V1438" s="6" t="e">
        <f t="shared" si="229"/>
        <v>#VALUE!</v>
      </c>
    </row>
    <row r="1439" spans="16:22" ht="15" customHeight="1">
      <c r="P1439" s="5" t="str">
        <f t="shared" si="223"/>
        <v xml:space="preserve"> </v>
      </c>
      <c r="Q1439" s="5" t="str">
        <f t="shared" si="224"/>
        <v xml:space="preserve"> </v>
      </c>
      <c r="R1439" s="5" t="str">
        <f t="shared" si="225"/>
        <v/>
      </c>
      <c r="S1439" s="5">
        <f t="shared" si="226"/>
        <v>0</v>
      </c>
      <c r="T1439" s="5">
        <f t="shared" si="227"/>
        <v>0</v>
      </c>
      <c r="U1439" s="3" t="str">
        <f t="shared" si="228"/>
        <v>INSERT INTO TB_APT (SANG, APT_NM, YR, SAEDAE, APT_NO) VALUES (' ',' ','','0','0');</v>
      </c>
      <c r="V1439" s="6" t="e">
        <f t="shared" si="229"/>
        <v>#VALUE!</v>
      </c>
    </row>
    <row r="1440" spans="16:22" ht="15" customHeight="1">
      <c r="P1440" s="5" t="str">
        <f t="shared" si="223"/>
        <v xml:space="preserve"> </v>
      </c>
      <c r="Q1440" s="5" t="str">
        <f t="shared" si="224"/>
        <v xml:space="preserve"> </v>
      </c>
      <c r="R1440" s="5" t="str">
        <f t="shared" si="225"/>
        <v/>
      </c>
      <c r="S1440" s="5">
        <f t="shared" si="226"/>
        <v>0</v>
      </c>
      <c r="T1440" s="5">
        <f t="shared" si="227"/>
        <v>0</v>
      </c>
      <c r="U1440" s="3" t="str">
        <f t="shared" si="228"/>
        <v>INSERT INTO TB_APT (SANG, APT_NM, YR, SAEDAE, APT_NO) VALUES (' ',' ','','0','0');</v>
      </c>
      <c r="V1440" s="6" t="e">
        <f t="shared" si="229"/>
        <v>#VALUE!</v>
      </c>
    </row>
    <row r="1441" spans="1:22" ht="15" customHeight="1">
      <c r="P1441" s="5" t="str">
        <f t="shared" si="223"/>
        <v xml:space="preserve"> </v>
      </c>
      <c r="Q1441" s="5" t="str">
        <f t="shared" si="224"/>
        <v xml:space="preserve"> </v>
      </c>
      <c r="R1441" s="5" t="str">
        <f t="shared" si="225"/>
        <v/>
      </c>
      <c r="S1441" s="5">
        <f t="shared" si="226"/>
        <v>0</v>
      </c>
      <c r="T1441" s="5">
        <f t="shared" si="227"/>
        <v>0</v>
      </c>
      <c r="U1441" s="3" t="str">
        <f t="shared" si="228"/>
        <v>INSERT INTO TB_APT (SANG, APT_NM, YR, SAEDAE, APT_NO) VALUES (' ',' ','','0','0');</v>
      </c>
      <c r="V1441" s="6" t="e">
        <f t="shared" si="229"/>
        <v>#VALUE!</v>
      </c>
    </row>
    <row r="1442" spans="1:22" ht="15" customHeight="1">
      <c r="P1442" s="5" t="str">
        <f t="shared" si="223"/>
        <v xml:space="preserve"> </v>
      </c>
      <c r="Q1442" s="5" t="str">
        <f t="shared" si="224"/>
        <v xml:space="preserve"> </v>
      </c>
      <c r="R1442" s="5" t="str">
        <f t="shared" si="225"/>
        <v/>
      </c>
      <c r="S1442" s="5">
        <f t="shared" si="226"/>
        <v>0</v>
      </c>
      <c r="T1442" s="5">
        <f t="shared" si="227"/>
        <v>0</v>
      </c>
      <c r="U1442" s="3" t="str">
        <f t="shared" si="228"/>
        <v>INSERT INTO TB_APT (SANG, APT_NM, YR, SAEDAE, APT_NO) VALUES (' ',' ','','0','0');</v>
      </c>
      <c r="V1442" s="6" t="e">
        <f t="shared" si="229"/>
        <v>#VALUE!</v>
      </c>
    </row>
    <row r="1443" spans="1:22" ht="15" customHeight="1">
      <c r="P1443" s="5" t="str">
        <f t="shared" si="223"/>
        <v xml:space="preserve"> </v>
      </c>
      <c r="Q1443" s="5" t="str">
        <f t="shared" si="224"/>
        <v xml:space="preserve"> </v>
      </c>
      <c r="R1443" s="5" t="str">
        <f t="shared" si="225"/>
        <v/>
      </c>
      <c r="S1443" s="5">
        <f t="shared" si="226"/>
        <v>0</v>
      </c>
      <c r="T1443" s="5">
        <f t="shared" si="227"/>
        <v>0</v>
      </c>
      <c r="U1443" s="3" t="str">
        <f t="shared" si="228"/>
        <v>INSERT INTO TB_APT (SANG, APT_NM, YR, SAEDAE, APT_NO) VALUES (' ',' ','','0','0');</v>
      </c>
      <c r="V1443" s="6" t="e">
        <f t="shared" si="229"/>
        <v>#VALUE!</v>
      </c>
    </row>
    <row r="1444" spans="1:22" ht="15" customHeight="1">
      <c r="P1444" s="5" t="str">
        <f t="shared" si="223"/>
        <v xml:space="preserve"> </v>
      </c>
      <c r="Q1444" s="5" t="str">
        <f t="shared" si="224"/>
        <v xml:space="preserve"> </v>
      </c>
      <c r="R1444" s="5" t="str">
        <f t="shared" si="225"/>
        <v/>
      </c>
      <c r="S1444" s="5">
        <f t="shared" si="226"/>
        <v>0</v>
      </c>
      <c r="T1444" s="5">
        <f t="shared" si="227"/>
        <v>0</v>
      </c>
      <c r="U1444" s="3" t="str">
        <f t="shared" si="228"/>
        <v>INSERT INTO TB_APT (SANG, APT_NM, YR, SAEDAE, APT_NO) VALUES (' ',' ','','0','0');</v>
      </c>
      <c r="V1444" s="6" t="e">
        <f t="shared" si="229"/>
        <v>#VALUE!</v>
      </c>
    </row>
    <row r="1445" spans="1:22" ht="15" customHeight="1">
      <c r="P1445" s="5" t="str">
        <f t="shared" si="223"/>
        <v xml:space="preserve"> </v>
      </c>
      <c r="Q1445" s="5" t="str">
        <f t="shared" si="224"/>
        <v xml:space="preserve"> </v>
      </c>
      <c r="R1445" s="5" t="str">
        <f t="shared" si="225"/>
        <v/>
      </c>
      <c r="S1445" s="5">
        <f t="shared" si="226"/>
        <v>0</v>
      </c>
      <c r="T1445" s="5">
        <f t="shared" si="227"/>
        <v>0</v>
      </c>
      <c r="U1445" s="3" t="str">
        <f t="shared" si="228"/>
        <v>INSERT INTO TB_APT (SANG, APT_NM, YR, SAEDAE, APT_NO) VALUES (' ',' ','','0','0');</v>
      </c>
      <c r="V1445" s="6" t="e">
        <f t="shared" si="229"/>
        <v>#VALUE!</v>
      </c>
    </row>
    <row r="1446" spans="1:22" ht="15" customHeight="1">
      <c r="A1446" s="59"/>
      <c r="B1446" s="59"/>
      <c r="C1446" s="59"/>
      <c r="D1446" s="59"/>
      <c r="E1446" s="59"/>
      <c r="F1446" s="59"/>
      <c r="G1446" s="59"/>
      <c r="H1446" s="59"/>
      <c r="I1446" s="59"/>
      <c r="J1446" s="59"/>
      <c r="K1446" s="59"/>
      <c r="L1446" s="59"/>
      <c r="M1446" s="59"/>
      <c r="N1446" s="59"/>
      <c r="P1446" s="5" t="str">
        <f t="shared" si="223"/>
        <v xml:space="preserve"> </v>
      </c>
      <c r="Q1446" s="5" t="str">
        <f t="shared" si="224"/>
        <v xml:space="preserve"> </v>
      </c>
      <c r="R1446" s="5" t="str">
        <f t="shared" si="225"/>
        <v/>
      </c>
      <c r="S1446" s="5">
        <f t="shared" si="226"/>
        <v>0</v>
      </c>
      <c r="T1446" s="5">
        <f t="shared" si="227"/>
        <v>0</v>
      </c>
      <c r="U1446" s="3" t="str">
        <f t="shared" si="228"/>
        <v>INSERT INTO TB_APT (SANG, APT_NM, YR, SAEDAE, APT_NO) VALUES (' ',' ','','0','0');</v>
      </c>
      <c r="V1446" s="6" t="e">
        <f t="shared" si="229"/>
        <v>#VALUE!</v>
      </c>
    </row>
    <row r="1447" spans="1:22" ht="15" customHeight="1">
      <c r="P1447" s="5" t="str">
        <f t="shared" si="223"/>
        <v xml:space="preserve"> </v>
      </c>
      <c r="Q1447" s="5" t="str">
        <f t="shared" si="224"/>
        <v xml:space="preserve"> </v>
      </c>
      <c r="R1447" s="5" t="str">
        <f t="shared" si="225"/>
        <v/>
      </c>
      <c r="S1447" s="5">
        <f t="shared" si="226"/>
        <v>0</v>
      </c>
      <c r="T1447" s="5">
        <f t="shared" si="227"/>
        <v>0</v>
      </c>
      <c r="U1447" s="3" t="str">
        <f t="shared" si="228"/>
        <v>INSERT INTO TB_APT (SANG, APT_NM, YR, SAEDAE, APT_NO) VALUES (' ',' ','','0','0');</v>
      </c>
      <c r="V1447" s="6" t="e">
        <f t="shared" si="229"/>
        <v>#VALUE!</v>
      </c>
    </row>
    <row r="1448" spans="1:22" ht="15" customHeight="1">
      <c r="P1448" s="5" t="str">
        <f t="shared" si="223"/>
        <v xml:space="preserve"> </v>
      </c>
      <c r="Q1448" s="5" t="str">
        <f t="shared" si="224"/>
        <v xml:space="preserve"> </v>
      </c>
      <c r="R1448" s="5" t="str">
        <f t="shared" si="225"/>
        <v/>
      </c>
      <c r="S1448" s="5">
        <f t="shared" si="226"/>
        <v>0</v>
      </c>
      <c r="T1448" s="5">
        <f t="shared" si="227"/>
        <v>0</v>
      </c>
      <c r="U1448" s="3" t="str">
        <f t="shared" si="228"/>
        <v>INSERT INTO TB_APT (SANG, APT_NM, YR, SAEDAE, APT_NO) VALUES (' ',' ','','0','0');</v>
      </c>
      <c r="V1448" s="6" t="e">
        <f t="shared" si="229"/>
        <v>#VALUE!</v>
      </c>
    </row>
    <row r="1449" spans="1:22" ht="15" customHeight="1">
      <c r="P1449" s="5" t="str">
        <f t="shared" si="223"/>
        <v xml:space="preserve"> </v>
      </c>
      <c r="Q1449" s="5" t="str">
        <f t="shared" si="224"/>
        <v xml:space="preserve"> </v>
      </c>
      <c r="R1449" s="5" t="str">
        <f t="shared" si="225"/>
        <v/>
      </c>
      <c r="S1449" s="5">
        <f t="shared" si="226"/>
        <v>0</v>
      </c>
      <c r="T1449" s="5">
        <f t="shared" si="227"/>
        <v>0</v>
      </c>
      <c r="U1449" s="3" t="str">
        <f t="shared" si="228"/>
        <v>INSERT INTO TB_APT (SANG, APT_NM, YR, SAEDAE, APT_NO) VALUES (' ',' ','','0','0');</v>
      </c>
      <c r="V1449" s="6" t="e">
        <f t="shared" si="229"/>
        <v>#VALUE!</v>
      </c>
    </row>
    <row r="1450" spans="1:22" ht="15" customHeight="1">
      <c r="P1450" s="5" t="str">
        <f t="shared" si="223"/>
        <v xml:space="preserve"> </v>
      </c>
      <c r="Q1450" s="5" t="str">
        <f t="shared" si="224"/>
        <v xml:space="preserve"> </v>
      </c>
      <c r="R1450" s="5" t="str">
        <f t="shared" si="225"/>
        <v/>
      </c>
      <c r="S1450" s="5">
        <f t="shared" si="226"/>
        <v>0</v>
      </c>
      <c r="T1450" s="5">
        <f t="shared" si="227"/>
        <v>0</v>
      </c>
      <c r="U1450" s="3" t="str">
        <f t="shared" si="228"/>
        <v>INSERT INTO TB_APT (SANG, APT_NM, YR, SAEDAE, APT_NO) VALUES (' ',' ','','0','0');</v>
      </c>
      <c r="V1450" s="6" t="e">
        <f t="shared" si="229"/>
        <v>#VALUE!</v>
      </c>
    </row>
    <row r="1451" spans="1:22" ht="15" customHeight="1">
      <c r="P1451" s="5" t="str">
        <f t="shared" si="223"/>
        <v xml:space="preserve"> </v>
      </c>
      <c r="Q1451" s="5" t="str">
        <f t="shared" si="224"/>
        <v xml:space="preserve"> </v>
      </c>
      <c r="R1451" s="5" t="str">
        <f t="shared" si="225"/>
        <v/>
      </c>
      <c r="S1451" s="5">
        <f t="shared" si="226"/>
        <v>0</v>
      </c>
      <c r="T1451" s="5">
        <f t="shared" si="227"/>
        <v>0</v>
      </c>
      <c r="U1451" s="3" t="str">
        <f t="shared" si="228"/>
        <v>INSERT INTO TB_APT (SANG, APT_NM, YR, SAEDAE, APT_NO) VALUES (' ',' ','','0','0');</v>
      </c>
      <c r="V1451" s="6" t="e">
        <f t="shared" si="229"/>
        <v>#VALUE!</v>
      </c>
    </row>
    <row r="1452" spans="1:22" ht="15" customHeight="1">
      <c r="P1452" s="5" t="str">
        <f t="shared" si="223"/>
        <v xml:space="preserve"> </v>
      </c>
      <c r="Q1452" s="5" t="str">
        <f t="shared" si="224"/>
        <v xml:space="preserve"> </v>
      </c>
      <c r="R1452" s="5" t="str">
        <f t="shared" si="225"/>
        <v/>
      </c>
      <c r="S1452" s="5">
        <f t="shared" si="226"/>
        <v>0</v>
      </c>
      <c r="T1452" s="5">
        <f t="shared" si="227"/>
        <v>0</v>
      </c>
      <c r="U1452" s="3" t="str">
        <f t="shared" si="228"/>
        <v>INSERT INTO TB_APT (SANG, APT_NM, YR, SAEDAE, APT_NO) VALUES (' ',' ','','0','0');</v>
      </c>
      <c r="V1452" s="6" t="e">
        <f t="shared" si="229"/>
        <v>#VALUE!</v>
      </c>
    </row>
    <row r="1453" spans="1:22" ht="15" customHeight="1">
      <c r="P1453" s="5" t="str">
        <f t="shared" si="223"/>
        <v xml:space="preserve"> </v>
      </c>
      <c r="Q1453" s="5" t="str">
        <f t="shared" si="224"/>
        <v xml:space="preserve"> </v>
      </c>
      <c r="R1453" s="5" t="str">
        <f t="shared" si="225"/>
        <v/>
      </c>
      <c r="S1453" s="5">
        <f t="shared" si="226"/>
        <v>0</v>
      </c>
      <c r="T1453" s="5">
        <f t="shared" si="227"/>
        <v>0</v>
      </c>
      <c r="U1453" s="3" t="str">
        <f t="shared" si="228"/>
        <v>INSERT INTO TB_APT (SANG, APT_NM, YR, SAEDAE, APT_NO) VALUES (' ',' ','','0','0');</v>
      </c>
      <c r="V1453" s="6" t="e">
        <f t="shared" si="229"/>
        <v>#VALUE!</v>
      </c>
    </row>
    <row r="1454" spans="1:22" ht="15" customHeight="1">
      <c r="P1454" s="5" t="str">
        <f t="shared" si="223"/>
        <v xml:space="preserve"> </v>
      </c>
      <c r="Q1454" s="5" t="str">
        <f t="shared" si="224"/>
        <v xml:space="preserve"> </v>
      </c>
      <c r="R1454" s="5" t="str">
        <f t="shared" si="225"/>
        <v/>
      </c>
      <c r="S1454" s="5">
        <f t="shared" si="226"/>
        <v>0</v>
      </c>
      <c r="T1454" s="5">
        <f t="shared" si="227"/>
        <v>0</v>
      </c>
      <c r="U1454" s="3" t="str">
        <f t="shared" si="228"/>
        <v>INSERT INTO TB_APT (SANG, APT_NM, YR, SAEDAE, APT_NO) VALUES (' ',' ','','0','0');</v>
      </c>
      <c r="V1454" s="6" t="e">
        <f t="shared" si="229"/>
        <v>#VALUE!</v>
      </c>
    </row>
    <row r="1455" spans="1:22" ht="15" customHeight="1">
      <c r="P1455" s="5" t="str">
        <f t="shared" si="223"/>
        <v xml:space="preserve"> </v>
      </c>
      <c r="Q1455" s="5" t="str">
        <f t="shared" si="224"/>
        <v xml:space="preserve"> </v>
      </c>
      <c r="R1455" s="5" t="str">
        <f t="shared" si="225"/>
        <v/>
      </c>
      <c r="S1455" s="5">
        <f t="shared" si="226"/>
        <v>0</v>
      </c>
      <c r="T1455" s="5">
        <f t="shared" si="227"/>
        <v>0</v>
      </c>
      <c r="U1455" s="3" t="str">
        <f t="shared" si="228"/>
        <v>INSERT INTO TB_APT (SANG, APT_NM, YR, SAEDAE, APT_NO) VALUES (' ',' ','','0','0');</v>
      </c>
      <c r="V1455" s="6" t="e">
        <f t="shared" si="229"/>
        <v>#VALUE!</v>
      </c>
    </row>
    <row r="1456" spans="1:22" ht="15" customHeight="1">
      <c r="P1456" s="5" t="str">
        <f t="shared" ref="P1456:P1519" si="230">CONCATENATE(C1456, " ", D1456)</f>
        <v xml:space="preserve"> </v>
      </c>
      <c r="Q1456" s="5" t="str">
        <f t="shared" ref="Q1456:Q1519" si="231">CONCATENATE(E1456," ",F1456)</f>
        <v xml:space="preserve"> </v>
      </c>
      <c r="R1456" s="5" t="str">
        <f t="shared" ref="R1456:R1519" si="232">LEFT(I1456,4)</f>
        <v/>
      </c>
      <c r="S1456" s="5">
        <f t="shared" ref="S1456:S1519" si="233">G1456</f>
        <v>0</v>
      </c>
      <c r="T1456" s="5">
        <f t="shared" ref="T1456:T1519" si="234">A1456</f>
        <v>0</v>
      </c>
      <c r="U1456" s="3" t="str">
        <f t="shared" ref="U1456:U1519" si="235">CONCATENATE("INSERT INTO TB_APT (SANG, APT_NM, YR, SAEDAE, APT_NO) VALUES (",  "'",P1456, "','",Q1456,"','",R1456,"','", S1456, "','",T1456, "');")</f>
        <v>INSERT INTO TB_APT (SANG, APT_NM, YR, SAEDAE, APT_NO) VALUES (' ',' ','','0','0');</v>
      </c>
      <c r="V1456" s="6" t="e">
        <f t="shared" ref="V1456:V1519" si="236">CONCATENATE("INSERT INTO TB_APT_PRICE (BATCH_YN, WRK_DT, APT_NM, PYUNG, DONG_FLO,  M_PRICE, J_PRICE ,APT_NO)VALUES ('Y', sysdate,'",Q1456,"','",IF(K1456="",ROUND((LEFT(J1456,3)/3.3),2),K1456), "','", IF(L1456="","J", L1456), "','", IF(N1456="", 0,N1456 ), "','", IF(M1456="", 0,M1456 ), "','", T1456,  "');")</f>
        <v>#VALUE!</v>
      </c>
    </row>
    <row r="1457" spans="16:22" ht="15" customHeight="1">
      <c r="P1457" s="5" t="str">
        <f t="shared" si="230"/>
        <v xml:space="preserve"> </v>
      </c>
      <c r="Q1457" s="5" t="str">
        <f t="shared" si="231"/>
        <v xml:space="preserve"> </v>
      </c>
      <c r="R1457" s="5" t="str">
        <f t="shared" si="232"/>
        <v/>
      </c>
      <c r="S1457" s="5">
        <f t="shared" si="233"/>
        <v>0</v>
      </c>
      <c r="T1457" s="5">
        <f t="shared" si="234"/>
        <v>0</v>
      </c>
      <c r="U1457" s="3" t="str">
        <f t="shared" si="235"/>
        <v>INSERT INTO TB_APT (SANG, APT_NM, YR, SAEDAE, APT_NO) VALUES (' ',' ','','0','0');</v>
      </c>
      <c r="V1457" s="6" t="e">
        <f t="shared" si="236"/>
        <v>#VALUE!</v>
      </c>
    </row>
    <row r="1458" spans="16:22" ht="15" customHeight="1">
      <c r="P1458" s="5" t="str">
        <f t="shared" si="230"/>
        <v xml:space="preserve"> </v>
      </c>
      <c r="Q1458" s="5" t="str">
        <f t="shared" si="231"/>
        <v xml:space="preserve"> </v>
      </c>
      <c r="R1458" s="5" t="str">
        <f t="shared" si="232"/>
        <v/>
      </c>
      <c r="S1458" s="5">
        <f t="shared" si="233"/>
        <v>0</v>
      </c>
      <c r="T1458" s="5">
        <f t="shared" si="234"/>
        <v>0</v>
      </c>
      <c r="U1458" s="3" t="str">
        <f t="shared" si="235"/>
        <v>INSERT INTO TB_APT (SANG, APT_NM, YR, SAEDAE, APT_NO) VALUES (' ',' ','','0','0');</v>
      </c>
      <c r="V1458" s="6" t="e">
        <f t="shared" si="236"/>
        <v>#VALUE!</v>
      </c>
    </row>
    <row r="1459" spans="16:22" ht="15" customHeight="1">
      <c r="P1459" s="5" t="str">
        <f t="shared" si="230"/>
        <v xml:space="preserve"> </v>
      </c>
      <c r="Q1459" s="5" t="str">
        <f t="shared" si="231"/>
        <v xml:space="preserve"> </v>
      </c>
      <c r="R1459" s="5" t="str">
        <f t="shared" si="232"/>
        <v/>
      </c>
      <c r="S1459" s="5">
        <f t="shared" si="233"/>
        <v>0</v>
      </c>
      <c r="T1459" s="5">
        <f t="shared" si="234"/>
        <v>0</v>
      </c>
      <c r="U1459" s="3" t="str">
        <f t="shared" si="235"/>
        <v>INSERT INTO TB_APT (SANG, APT_NM, YR, SAEDAE, APT_NO) VALUES (' ',' ','','0','0');</v>
      </c>
      <c r="V1459" s="6" t="e">
        <f t="shared" si="236"/>
        <v>#VALUE!</v>
      </c>
    </row>
    <row r="1460" spans="16:22" ht="15" customHeight="1">
      <c r="P1460" s="5" t="str">
        <f t="shared" si="230"/>
        <v xml:space="preserve"> </v>
      </c>
      <c r="Q1460" s="5" t="str">
        <f t="shared" si="231"/>
        <v xml:space="preserve"> </v>
      </c>
      <c r="R1460" s="5" t="str">
        <f t="shared" si="232"/>
        <v/>
      </c>
      <c r="S1460" s="5">
        <f t="shared" si="233"/>
        <v>0</v>
      </c>
      <c r="T1460" s="5">
        <f t="shared" si="234"/>
        <v>0</v>
      </c>
      <c r="U1460" s="3" t="str">
        <f t="shared" si="235"/>
        <v>INSERT INTO TB_APT (SANG, APT_NM, YR, SAEDAE, APT_NO) VALUES (' ',' ','','0','0');</v>
      </c>
      <c r="V1460" s="6" t="e">
        <f t="shared" si="236"/>
        <v>#VALUE!</v>
      </c>
    </row>
    <row r="1461" spans="16:22" ht="15" customHeight="1">
      <c r="P1461" s="5" t="str">
        <f t="shared" si="230"/>
        <v xml:space="preserve"> </v>
      </c>
      <c r="Q1461" s="5" t="str">
        <f t="shared" si="231"/>
        <v xml:space="preserve"> </v>
      </c>
      <c r="R1461" s="5" t="str">
        <f t="shared" si="232"/>
        <v/>
      </c>
      <c r="S1461" s="5">
        <f t="shared" si="233"/>
        <v>0</v>
      </c>
      <c r="T1461" s="5">
        <f t="shared" si="234"/>
        <v>0</v>
      </c>
      <c r="U1461" s="3" t="str">
        <f t="shared" si="235"/>
        <v>INSERT INTO TB_APT (SANG, APT_NM, YR, SAEDAE, APT_NO) VALUES (' ',' ','','0','0');</v>
      </c>
      <c r="V1461" s="6" t="e">
        <f t="shared" si="236"/>
        <v>#VALUE!</v>
      </c>
    </row>
    <row r="1462" spans="16:22" ht="15" customHeight="1">
      <c r="P1462" s="5" t="str">
        <f t="shared" si="230"/>
        <v xml:space="preserve"> </v>
      </c>
      <c r="Q1462" s="5" t="str">
        <f t="shared" si="231"/>
        <v xml:space="preserve"> </v>
      </c>
      <c r="R1462" s="5" t="str">
        <f t="shared" si="232"/>
        <v/>
      </c>
      <c r="S1462" s="5">
        <f t="shared" si="233"/>
        <v>0</v>
      </c>
      <c r="T1462" s="5">
        <f t="shared" si="234"/>
        <v>0</v>
      </c>
      <c r="U1462" s="3" t="str">
        <f t="shared" si="235"/>
        <v>INSERT INTO TB_APT (SANG, APT_NM, YR, SAEDAE, APT_NO) VALUES (' ',' ','','0','0');</v>
      </c>
      <c r="V1462" s="6" t="e">
        <f t="shared" si="236"/>
        <v>#VALUE!</v>
      </c>
    </row>
    <row r="1463" spans="16:22" ht="15" customHeight="1">
      <c r="P1463" s="5" t="str">
        <f t="shared" si="230"/>
        <v xml:space="preserve"> </v>
      </c>
      <c r="Q1463" s="5" t="str">
        <f t="shared" si="231"/>
        <v xml:space="preserve"> </v>
      </c>
      <c r="R1463" s="5" t="str">
        <f t="shared" si="232"/>
        <v/>
      </c>
      <c r="S1463" s="5">
        <f t="shared" si="233"/>
        <v>0</v>
      </c>
      <c r="T1463" s="5">
        <f t="shared" si="234"/>
        <v>0</v>
      </c>
      <c r="U1463" s="3" t="str">
        <f t="shared" si="235"/>
        <v>INSERT INTO TB_APT (SANG, APT_NM, YR, SAEDAE, APT_NO) VALUES (' ',' ','','0','0');</v>
      </c>
      <c r="V1463" s="6" t="e">
        <f t="shared" si="236"/>
        <v>#VALUE!</v>
      </c>
    </row>
    <row r="1464" spans="16:22" ht="15" customHeight="1">
      <c r="P1464" s="5" t="str">
        <f t="shared" si="230"/>
        <v xml:space="preserve"> </v>
      </c>
      <c r="Q1464" s="5" t="str">
        <f t="shared" si="231"/>
        <v xml:space="preserve"> </v>
      </c>
      <c r="R1464" s="5" t="str">
        <f t="shared" si="232"/>
        <v/>
      </c>
      <c r="S1464" s="5">
        <f t="shared" si="233"/>
        <v>0</v>
      </c>
      <c r="T1464" s="5">
        <f t="shared" si="234"/>
        <v>0</v>
      </c>
      <c r="U1464" s="3" t="str">
        <f t="shared" si="235"/>
        <v>INSERT INTO TB_APT (SANG, APT_NM, YR, SAEDAE, APT_NO) VALUES (' ',' ','','0','0');</v>
      </c>
      <c r="V1464" s="6" t="e">
        <f t="shared" si="236"/>
        <v>#VALUE!</v>
      </c>
    </row>
    <row r="1465" spans="16:22" ht="15" customHeight="1">
      <c r="P1465" s="5" t="str">
        <f t="shared" si="230"/>
        <v xml:space="preserve"> </v>
      </c>
      <c r="Q1465" s="5" t="str">
        <f t="shared" si="231"/>
        <v xml:space="preserve"> </v>
      </c>
      <c r="R1465" s="5" t="str">
        <f t="shared" si="232"/>
        <v/>
      </c>
      <c r="S1465" s="5">
        <f t="shared" si="233"/>
        <v>0</v>
      </c>
      <c r="T1465" s="5">
        <f t="shared" si="234"/>
        <v>0</v>
      </c>
      <c r="U1465" s="3" t="str">
        <f t="shared" si="235"/>
        <v>INSERT INTO TB_APT (SANG, APT_NM, YR, SAEDAE, APT_NO) VALUES (' ',' ','','0','0');</v>
      </c>
      <c r="V1465" s="6" t="e">
        <f t="shared" si="236"/>
        <v>#VALUE!</v>
      </c>
    </row>
    <row r="1466" spans="16:22" ht="15" customHeight="1">
      <c r="P1466" s="5" t="str">
        <f t="shared" si="230"/>
        <v xml:space="preserve"> </v>
      </c>
      <c r="Q1466" s="5" t="str">
        <f t="shared" si="231"/>
        <v xml:space="preserve"> </v>
      </c>
      <c r="R1466" s="5" t="str">
        <f t="shared" si="232"/>
        <v/>
      </c>
      <c r="S1466" s="5">
        <f t="shared" si="233"/>
        <v>0</v>
      </c>
      <c r="T1466" s="5">
        <f t="shared" si="234"/>
        <v>0</v>
      </c>
      <c r="U1466" s="3" t="str">
        <f t="shared" si="235"/>
        <v>INSERT INTO TB_APT (SANG, APT_NM, YR, SAEDAE, APT_NO) VALUES (' ',' ','','0','0');</v>
      </c>
      <c r="V1466" s="6" t="e">
        <f t="shared" si="236"/>
        <v>#VALUE!</v>
      </c>
    </row>
    <row r="1467" spans="16:22" ht="15" customHeight="1">
      <c r="P1467" s="5" t="str">
        <f t="shared" si="230"/>
        <v xml:space="preserve"> </v>
      </c>
      <c r="Q1467" s="5" t="str">
        <f t="shared" si="231"/>
        <v xml:space="preserve"> </v>
      </c>
      <c r="R1467" s="5" t="str">
        <f t="shared" si="232"/>
        <v/>
      </c>
      <c r="S1467" s="5">
        <f t="shared" si="233"/>
        <v>0</v>
      </c>
      <c r="T1467" s="5">
        <f t="shared" si="234"/>
        <v>0</v>
      </c>
      <c r="U1467" s="3" t="str">
        <f t="shared" si="235"/>
        <v>INSERT INTO TB_APT (SANG, APT_NM, YR, SAEDAE, APT_NO) VALUES (' ',' ','','0','0');</v>
      </c>
      <c r="V1467" s="6" t="e">
        <f t="shared" si="236"/>
        <v>#VALUE!</v>
      </c>
    </row>
    <row r="1468" spans="16:22" ht="15" customHeight="1">
      <c r="P1468" s="5" t="str">
        <f t="shared" si="230"/>
        <v xml:space="preserve"> </v>
      </c>
      <c r="Q1468" s="5" t="str">
        <f t="shared" si="231"/>
        <v xml:space="preserve"> </v>
      </c>
      <c r="R1468" s="5" t="str">
        <f t="shared" si="232"/>
        <v/>
      </c>
      <c r="S1468" s="5">
        <f t="shared" si="233"/>
        <v>0</v>
      </c>
      <c r="T1468" s="5">
        <f t="shared" si="234"/>
        <v>0</v>
      </c>
      <c r="U1468" s="3" t="str">
        <f t="shared" si="235"/>
        <v>INSERT INTO TB_APT (SANG, APT_NM, YR, SAEDAE, APT_NO) VALUES (' ',' ','','0','0');</v>
      </c>
      <c r="V1468" s="6" t="e">
        <f t="shared" si="236"/>
        <v>#VALUE!</v>
      </c>
    </row>
    <row r="1469" spans="16:22" ht="15" customHeight="1">
      <c r="P1469" s="5" t="str">
        <f t="shared" si="230"/>
        <v xml:space="preserve"> </v>
      </c>
      <c r="Q1469" s="5" t="str">
        <f t="shared" si="231"/>
        <v xml:space="preserve"> </v>
      </c>
      <c r="R1469" s="5" t="str">
        <f t="shared" si="232"/>
        <v/>
      </c>
      <c r="S1469" s="5">
        <f t="shared" si="233"/>
        <v>0</v>
      </c>
      <c r="T1469" s="5">
        <f t="shared" si="234"/>
        <v>0</v>
      </c>
      <c r="U1469" s="3" t="str">
        <f t="shared" si="235"/>
        <v>INSERT INTO TB_APT (SANG, APT_NM, YR, SAEDAE, APT_NO) VALUES (' ',' ','','0','0');</v>
      </c>
      <c r="V1469" s="6" t="e">
        <f t="shared" si="236"/>
        <v>#VALUE!</v>
      </c>
    </row>
    <row r="1470" spans="16:22" ht="15" customHeight="1">
      <c r="P1470" s="5" t="str">
        <f t="shared" si="230"/>
        <v xml:space="preserve"> </v>
      </c>
      <c r="Q1470" s="5" t="str">
        <f t="shared" si="231"/>
        <v xml:space="preserve"> </v>
      </c>
      <c r="R1470" s="5" t="str">
        <f t="shared" si="232"/>
        <v/>
      </c>
      <c r="S1470" s="5">
        <f t="shared" si="233"/>
        <v>0</v>
      </c>
      <c r="T1470" s="5">
        <f t="shared" si="234"/>
        <v>0</v>
      </c>
      <c r="U1470" s="3" t="str">
        <f t="shared" si="235"/>
        <v>INSERT INTO TB_APT (SANG, APT_NM, YR, SAEDAE, APT_NO) VALUES (' ',' ','','0','0');</v>
      </c>
      <c r="V1470" s="6" t="e">
        <f t="shared" si="236"/>
        <v>#VALUE!</v>
      </c>
    </row>
    <row r="1471" spans="16:22" ht="15" customHeight="1">
      <c r="P1471" s="5" t="str">
        <f t="shared" si="230"/>
        <v xml:space="preserve"> </v>
      </c>
      <c r="Q1471" s="5" t="str">
        <f t="shared" si="231"/>
        <v xml:space="preserve"> </v>
      </c>
      <c r="R1471" s="5" t="str">
        <f t="shared" si="232"/>
        <v/>
      </c>
      <c r="S1471" s="5">
        <f t="shared" si="233"/>
        <v>0</v>
      </c>
      <c r="T1471" s="5">
        <f t="shared" si="234"/>
        <v>0</v>
      </c>
      <c r="U1471" s="3" t="str">
        <f t="shared" si="235"/>
        <v>INSERT INTO TB_APT (SANG, APT_NM, YR, SAEDAE, APT_NO) VALUES (' ',' ','','0','0');</v>
      </c>
      <c r="V1471" s="6" t="e">
        <f t="shared" si="236"/>
        <v>#VALUE!</v>
      </c>
    </row>
    <row r="1472" spans="16:22" ht="15" customHeight="1">
      <c r="P1472" s="5" t="str">
        <f t="shared" si="230"/>
        <v xml:space="preserve"> </v>
      </c>
      <c r="Q1472" s="5" t="str">
        <f t="shared" si="231"/>
        <v xml:space="preserve"> </v>
      </c>
      <c r="R1472" s="5" t="str">
        <f t="shared" si="232"/>
        <v/>
      </c>
      <c r="S1472" s="5">
        <f t="shared" si="233"/>
        <v>0</v>
      </c>
      <c r="T1472" s="5">
        <f t="shared" si="234"/>
        <v>0</v>
      </c>
      <c r="U1472" s="3" t="str">
        <f t="shared" si="235"/>
        <v>INSERT INTO TB_APT (SANG, APT_NM, YR, SAEDAE, APT_NO) VALUES (' ',' ','','0','0');</v>
      </c>
      <c r="V1472" s="6" t="e">
        <f t="shared" si="236"/>
        <v>#VALUE!</v>
      </c>
    </row>
    <row r="1473" spans="16:22" ht="15" customHeight="1">
      <c r="P1473" s="5" t="str">
        <f t="shared" si="230"/>
        <v xml:space="preserve"> </v>
      </c>
      <c r="Q1473" s="5" t="str">
        <f t="shared" si="231"/>
        <v xml:space="preserve"> </v>
      </c>
      <c r="R1473" s="5" t="str">
        <f t="shared" si="232"/>
        <v/>
      </c>
      <c r="S1473" s="5">
        <f t="shared" si="233"/>
        <v>0</v>
      </c>
      <c r="T1473" s="5">
        <f t="shared" si="234"/>
        <v>0</v>
      </c>
      <c r="U1473" s="3" t="str">
        <f t="shared" si="235"/>
        <v>INSERT INTO TB_APT (SANG, APT_NM, YR, SAEDAE, APT_NO) VALUES (' ',' ','','0','0');</v>
      </c>
      <c r="V1473" s="6" t="e">
        <f t="shared" si="236"/>
        <v>#VALUE!</v>
      </c>
    </row>
    <row r="1474" spans="16:22" ht="15" customHeight="1">
      <c r="P1474" s="5" t="str">
        <f t="shared" si="230"/>
        <v xml:space="preserve"> </v>
      </c>
      <c r="Q1474" s="5" t="str">
        <f t="shared" si="231"/>
        <v xml:space="preserve"> </v>
      </c>
      <c r="R1474" s="5" t="str">
        <f t="shared" si="232"/>
        <v/>
      </c>
      <c r="S1474" s="5">
        <f t="shared" si="233"/>
        <v>0</v>
      </c>
      <c r="T1474" s="5">
        <f t="shared" si="234"/>
        <v>0</v>
      </c>
      <c r="U1474" s="3" t="str">
        <f t="shared" si="235"/>
        <v>INSERT INTO TB_APT (SANG, APT_NM, YR, SAEDAE, APT_NO) VALUES (' ',' ','','0','0');</v>
      </c>
      <c r="V1474" s="6" t="e">
        <f t="shared" si="236"/>
        <v>#VALUE!</v>
      </c>
    </row>
    <row r="1475" spans="16:22" ht="15" customHeight="1">
      <c r="P1475" s="5" t="str">
        <f t="shared" si="230"/>
        <v xml:space="preserve"> </v>
      </c>
      <c r="Q1475" s="5" t="str">
        <f t="shared" si="231"/>
        <v xml:space="preserve"> </v>
      </c>
      <c r="R1475" s="5" t="str">
        <f t="shared" si="232"/>
        <v/>
      </c>
      <c r="S1475" s="5">
        <f t="shared" si="233"/>
        <v>0</v>
      </c>
      <c r="T1475" s="5">
        <f t="shared" si="234"/>
        <v>0</v>
      </c>
      <c r="U1475" s="3" t="str">
        <f t="shared" si="235"/>
        <v>INSERT INTO TB_APT (SANG, APT_NM, YR, SAEDAE, APT_NO) VALUES (' ',' ','','0','0');</v>
      </c>
      <c r="V1475" s="6" t="e">
        <f t="shared" si="236"/>
        <v>#VALUE!</v>
      </c>
    </row>
    <row r="1476" spans="16:22" ht="15" customHeight="1">
      <c r="P1476" s="5" t="str">
        <f t="shared" si="230"/>
        <v xml:space="preserve"> </v>
      </c>
      <c r="Q1476" s="5" t="str">
        <f t="shared" si="231"/>
        <v xml:space="preserve"> </v>
      </c>
      <c r="R1476" s="5" t="str">
        <f t="shared" si="232"/>
        <v/>
      </c>
      <c r="S1476" s="5">
        <f t="shared" si="233"/>
        <v>0</v>
      </c>
      <c r="T1476" s="5">
        <f t="shared" si="234"/>
        <v>0</v>
      </c>
      <c r="U1476" s="3" t="str">
        <f t="shared" si="235"/>
        <v>INSERT INTO TB_APT (SANG, APT_NM, YR, SAEDAE, APT_NO) VALUES (' ',' ','','0','0');</v>
      </c>
      <c r="V1476" s="6" t="e">
        <f t="shared" si="236"/>
        <v>#VALUE!</v>
      </c>
    </row>
    <row r="1477" spans="16:22" ht="15" customHeight="1">
      <c r="P1477" s="5" t="str">
        <f t="shared" si="230"/>
        <v xml:space="preserve"> </v>
      </c>
      <c r="Q1477" s="5" t="str">
        <f t="shared" si="231"/>
        <v xml:space="preserve"> </v>
      </c>
      <c r="R1477" s="5" t="str">
        <f t="shared" si="232"/>
        <v/>
      </c>
      <c r="S1477" s="5">
        <f t="shared" si="233"/>
        <v>0</v>
      </c>
      <c r="T1477" s="5">
        <f t="shared" si="234"/>
        <v>0</v>
      </c>
      <c r="U1477" s="3" t="str">
        <f t="shared" si="235"/>
        <v>INSERT INTO TB_APT (SANG, APT_NM, YR, SAEDAE, APT_NO) VALUES (' ',' ','','0','0');</v>
      </c>
      <c r="V1477" s="6" t="e">
        <f t="shared" si="236"/>
        <v>#VALUE!</v>
      </c>
    </row>
    <row r="1478" spans="16:22" ht="15" customHeight="1">
      <c r="P1478" s="5" t="str">
        <f t="shared" si="230"/>
        <v xml:space="preserve"> </v>
      </c>
      <c r="Q1478" s="5" t="str">
        <f t="shared" si="231"/>
        <v xml:space="preserve"> </v>
      </c>
      <c r="R1478" s="5" t="str">
        <f t="shared" si="232"/>
        <v/>
      </c>
      <c r="S1478" s="5">
        <f t="shared" si="233"/>
        <v>0</v>
      </c>
      <c r="T1478" s="5">
        <f t="shared" si="234"/>
        <v>0</v>
      </c>
      <c r="U1478" s="3" t="str">
        <f t="shared" si="235"/>
        <v>INSERT INTO TB_APT (SANG, APT_NM, YR, SAEDAE, APT_NO) VALUES (' ',' ','','0','0');</v>
      </c>
      <c r="V1478" s="6" t="e">
        <f t="shared" si="236"/>
        <v>#VALUE!</v>
      </c>
    </row>
    <row r="1479" spans="16:22" ht="15" customHeight="1">
      <c r="P1479" s="5" t="str">
        <f t="shared" si="230"/>
        <v xml:space="preserve"> </v>
      </c>
      <c r="Q1479" s="5" t="str">
        <f t="shared" si="231"/>
        <v xml:space="preserve"> </v>
      </c>
      <c r="R1479" s="5" t="str">
        <f t="shared" si="232"/>
        <v/>
      </c>
      <c r="S1479" s="5">
        <f t="shared" si="233"/>
        <v>0</v>
      </c>
      <c r="T1479" s="5">
        <f t="shared" si="234"/>
        <v>0</v>
      </c>
      <c r="U1479" s="3" t="str">
        <f t="shared" si="235"/>
        <v>INSERT INTO TB_APT (SANG, APT_NM, YR, SAEDAE, APT_NO) VALUES (' ',' ','','0','0');</v>
      </c>
      <c r="V1479" s="6" t="e">
        <f t="shared" si="236"/>
        <v>#VALUE!</v>
      </c>
    </row>
    <row r="1480" spans="16:22" ht="15" customHeight="1">
      <c r="P1480" s="5" t="str">
        <f t="shared" si="230"/>
        <v xml:space="preserve"> </v>
      </c>
      <c r="Q1480" s="5" t="str">
        <f t="shared" si="231"/>
        <v xml:space="preserve"> </v>
      </c>
      <c r="R1480" s="5" t="str">
        <f t="shared" si="232"/>
        <v/>
      </c>
      <c r="S1480" s="5">
        <f t="shared" si="233"/>
        <v>0</v>
      </c>
      <c r="T1480" s="5">
        <f t="shared" si="234"/>
        <v>0</v>
      </c>
      <c r="U1480" s="3" t="str">
        <f t="shared" si="235"/>
        <v>INSERT INTO TB_APT (SANG, APT_NM, YR, SAEDAE, APT_NO) VALUES (' ',' ','','0','0');</v>
      </c>
      <c r="V1480" s="6" t="e">
        <f t="shared" si="236"/>
        <v>#VALUE!</v>
      </c>
    </row>
    <row r="1481" spans="16:22" ht="15" customHeight="1">
      <c r="P1481" s="5" t="str">
        <f t="shared" si="230"/>
        <v xml:space="preserve"> </v>
      </c>
      <c r="Q1481" s="5" t="str">
        <f t="shared" si="231"/>
        <v xml:space="preserve"> </v>
      </c>
      <c r="R1481" s="5" t="str">
        <f t="shared" si="232"/>
        <v/>
      </c>
      <c r="S1481" s="5">
        <f t="shared" si="233"/>
        <v>0</v>
      </c>
      <c r="T1481" s="5">
        <f t="shared" si="234"/>
        <v>0</v>
      </c>
      <c r="U1481" s="3" t="str">
        <f t="shared" si="235"/>
        <v>INSERT INTO TB_APT (SANG, APT_NM, YR, SAEDAE, APT_NO) VALUES (' ',' ','','0','0');</v>
      </c>
      <c r="V1481" s="6" t="e">
        <f t="shared" si="236"/>
        <v>#VALUE!</v>
      </c>
    </row>
    <row r="1482" spans="16:22" ht="15" customHeight="1">
      <c r="P1482" s="5" t="str">
        <f t="shared" si="230"/>
        <v xml:space="preserve"> </v>
      </c>
      <c r="Q1482" s="5" t="str">
        <f t="shared" si="231"/>
        <v xml:space="preserve"> </v>
      </c>
      <c r="R1482" s="5" t="str">
        <f t="shared" si="232"/>
        <v/>
      </c>
      <c r="S1482" s="5">
        <f t="shared" si="233"/>
        <v>0</v>
      </c>
      <c r="T1482" s="5">
        <f t="shared" si="234"/>
        <v>0</v>
      </c>
      <c r="U1482" s="3" t="str">
        <f t="shared" si="235"/>
        <v>INSERT INTO TB_APT (SANG, APT_NM, YR, SAEDAE, APT_NO) VALUES (' ',' ','','0','0');</v>
      </c>
      <c r="V1482" s="6" t="e">
        <f t="shared" si="236"/>
        <v>#VALUE!</v>
      </c>
    </row>
    <row r="1483" spans="16:22" ht="15" customHeight="1">
      <c r="P1483" s="5" t="str">
        <f t="shared" si="230"/>
        <v xml:space="preserve"> </v>
      </c>
      <c r="Q1483" s="5" t="str">
        <f t="shared" si="231"/>
        <v xml:space="preserve"> </v>
      </c>
      <c r="R1483" s="5" t="str">
        <f t="shared" si="232"/>
        <v/>
      </c>
      <c r="S1483" s="5">
        <f t="shared" si="233"/>
        <v>0</v>
      </c>
      <c r="T1483" s="5">
        <f t="shared" si="234"/>
        <v>0</v>
      </c>
      <c r="U1483" s="3" t="str">
        <f t="shared" si="235"/>
        <v>INSERT INTO TB_APT (SANG, APT_NM, YR, SAEDAE, APT_NO) VALUES (' ',' ','','0','0');</v>
      </c>
      <c r="V1483" s="6" t="e">
        <f t="shared" si="236"/>
        <v>#VALUE!</v>
      </c>
    </row>
    <row r="1484" spans="16:22" ht="15" customHeight="1">
      <c r="P1484" s="5" t="str">
        <f t="shared" si="230"/>
        <v xml:space="preserve"> </v>
      </c>
      <c r="Q1484" s="5" t="str">
        <f t="shared" si="231"/>
        <v xml:space="preserve"> </v>
      </c>
      <c r="R1484" s="5" t="str">
        <f t="shared" si="232"/>
        <v/>
      </c>
      <c r="S1484" s="5">
        <f t="shared" si="233"/>
        <v>0</v>
      </c>
      <c r="T1484" s="5">
        <f t="shared" si="234"/>
        <v>0</v>
      </c>
      <c r="U1484" s="3" t="str">
        <f t="shared" si="235"/>
        <v>INSERT INTO TB_APT (SANG, APT_NM, YR, SAEDAE, APT_NO) VALUES (' ',' ','','0','0');</v>
      </c>
      <c r="V1484" s="6" t="e">
        <f t="shared" si="236"/>
        <v>#VALUE!</v>
      </c>
    </row>
    <row r="1485" spans="16:22" ht="15" customHeight="1">
      <c r="P1485" s="5" t="str">
        <f t="shared" si="230"/>
        <v xml:space="preserve"> </v>
      </c>
      <c r="Q1485" s="5" t="str">
        <f t="shared" si="231"/>
        <v xml:space="preserve"> </v>
      </c>
      <c r="R1485" s="5" t="str">
        <f t="shared" si="232"/>
        <v/>
      </c>
      <c r="S1485" s="5">
        <f t="shared" si="233"/>
        <v>0</v>
      </c>
      <c r="T1485" s="5">
        <f t="shared" si="234"/>
        <v>0</v>
      </c>
      <c r="U1485" s="3" t="str">
        <f t="shared" si="235"/>
        <v>INSERT INTO TB_APT (SANG, APT_NM, YR, SAEDAE, APT_NO) VALUES (' ',' ','','0','0');</v>
      </c>
      <c r="V1485" s="6" t="e">
        <f t="shared" si="236"/>
        <v>#VALUE!</v>
      </c>
    </row>
    <row r="1486" spans="16:22" ht="15" customHeight="1">
      <c r="P1486" s="5" t="str">
        <f t="shared" si="230"/>
        <v xml:space="preserve"> </v>
      </c>
      <c r="Q1486" s="5" t="str">
        <f t="shared" si="231"/>
        <v xml:space="preserve"> </v>
      </c>
      <c r="R1486" s="5" t="str">
        <f t="shared" si="232"/>
        <v/>
      </c>
      <c r="S1486" s="5">
        <f t="shared" si="233"/>
        <v>0</v>
      </c>
      <c r="T1486" s="5">
        <f t="shared" si="234"/>
        <v>0</v>
      </c>
      <c r="U1486" s="3" t="str">
        <f t="shared" si="235"/>
        <v>INSERT INTO TB_APT (SANG, APT_NM, YR, SAEDAE, APT_NO) VALUES (' ',' ','','0','0');</v>
      </c>
      <c r="V1486" s="6" t="e">
        <f t="shared" si="236"/>
        <v>#VALUE!</v>
      </c>
    </row>
    <row r="1487" spans="16:22" ht="15" customHeight="1">
      <c r="P1487" s="5" t="str">
        <f t="shared" si="230"/>
        <v xml:space="preserve"> </v>
      </c>
      <c r="Q1487" s="5" t="str">
        <f t="shared" si="231"/>
        <v xml:space="preserve"> </v>
      </c>
      <c r="R1487" s="5" t="str">
        <f t="shared" si="232"/>
        <v/>
      </c>
      <c r="S1487" s="5">
        <f t="shared" si="233"/>
        <v>0</v>
      </c>
      <c r="T1487" s="5">
        <f t="shared" si="234"/>
        <v>0</v>
      </c>
      <c r="U1487" s="3" t="str">
        <f t="shared" si="235"/>
        <v>INSERT INTO TB_APT (SANG, APT_NM, YR, SAEDAE, APT_NO) VALUES (' ',' ','','0','0');</v>
      </c>
      <c r="V1487" s="6" t="e">
        <f t="shared" si="236"/>
        <v>#VALUE!</v>
      </c>
    </row>
    <row r="1488" spans="16:22" ht="15" customHeight="1">
      <c r="P1488" s="5" t="str">
        <f t="shared" si="230"/>
        <v xml:space="preserve"> </v>
      </c>
      <c r="Q1488" s="5" t="str">
        <f t="shared" si="231"/>
        <v xml:space="preserve"> </v>
      </c>
      <c r="R1488" s="5" t="str">
        <f t="shared" si="232"/>
        <v/>
      </c>
      <c r="S1488" s="5">
        <f t="shared" si="233"/>
        <v>0</v>
      </c>
      <c r="T1488" s="5">
        <f t="shared" si="234"/>
        <v>0</v>
      </c>
      <c r="U1488" s="3" t="str">
        <f t="shared" si="235"/>
        <v>INSERT INTO TB_APT (SANG, APT_NM, YR, SAEDAE, APT_NO) VALUES (' ',' ','','0','0');</v>
      </c>
      <c r="V1488" s="6" t="e">
        <f t="shared" si="236"/>
        <v>#VALUE!</v>
      </c>
    </row>
    <row r="1489" spans="1:22" ht="15" customHeight="1">
      <c r="P1489" s="5" t="str">
        <f t="shared" si="230"/>
        <v xml:space="preserve"> </v>
      </c>
      <c r="Q1489" s="5" t="str">
        <f t="shared" si="231"/>
        <v xml:space="preserve"> </v>
      </c>
      <c r="R1489" s="5" t="str">
        <f t="shared" si="232"/>
        <v/>
      </c>
      <c r="S1489" s="5">
        <f t="shared" si="233"/>
        <v>0</v>
      </c>
      <c r="T1489" s="5">
        <f t="shared" si="234"/>
        <v>0</v>
      </c>
      <c r="U1489" s="3" t="str">
        <f t="shared" si="235"/>
        <v>INSERT INTO TB_APT (SANG, APT_NM, YR, SAEDAE, APT_NO) VALUES (' ',' ','','0','0');</v>
      </c>
      <c r="V1489" s="6" t="e">
        <f t="shared" si="236"/>
        <v>#VALUE!</v>
      </c>
    </row>
    <row r="1490" spans="1:22" ht="15" customHeight="1">
      <c r="P1490" s="5" t="str">
        <f t="shared" si="230"/>
        <v xml:space="preserve"> </v>
      </c>
      <c r="Q1490" s="5" t="str">
        <f t="shared" si="231"/>
        <v xml:space="preserve"> </v>
      </c>
      <c r="R1490" s="5" t="str">
        <f t="shared" si="232"/>
        <v/>
      </c>
      <c r="S1490" s="5">
        <f t="shared" si="233"/>
        <v>0</v>
      </c>
      <c r="T1490" s="5">
        <f t="shared" si="234"/>
        <v>0</v>
      </c>
      <c r="U1490" s="3" t="str">
        <f t="shared" si="235"/>
        <v>INSERT INTO TB_APT (SANG, APT_NM, YR, SAEDAE, APT_NO) VALUES (' ',' ','','0','0');</v>
      </c>
      <c r="V1490" s="6" t="e">
        <f t="shared" si="236"/>
        <v>#VALUE!</v>
      </c>
    </row>
    <row r="1491" spans="1:22" ht="15" customHeight="1">
      <c r="P1491" s="5" t="str">
        <f t="shared" si="230"/>
        <v xml:space="preserve"> </v>
      </c>
      <c r="Q1491" s="5" t="str">
        <f t="shared" si="231"/>
        <v xml:space="preserve"> </v>
      </c>
      <c r="R1491" s="5" t="str">
        <f t="shared" si="232"/>
        <v/>
      </c>
      <c r="S1491" s="5">
        <f t="shared" si="233"/>
        <v>0</v>
      </c>
      <c r="T1491" s="5">
        <f t="shared" si="234"/>
        <v>0</v>
      </c>
      <c r="U1491" s="3" t="str">
        <f t="shared" si="235"/>
        <v>INSERT INTO TB_APT (SANG, APT_NM, YR, SAEDAE, APT_NO) VALUES (' ',' ','','0','0');</v>
      </c>
      <c r="V1491" s="6" t="e">
        <f t="shared" si="236"/>
        <v>#VALUE!</v>
      </c>
    </row>
    <row r="1492" spans="1:22" ht="15" customHeight="1">
      <c r="P1492" s="5" t="str">
        <f t="shared" si="230"/>
        <v xml:space="preserve"> </v>
      </c>
      <c r="Q1492" s="5" t="str">
        <f t="shared" si="231"/>
        <v xml:space="preserve"> </v>
      </c>
      <c r="R1492" s="5" t="str">
        <f t="shared" si="232"/>
        <v/>
      </c>
      <c r="S1492" s="5">
        <f t="shared" si="233"/>
        <v>0</v>
      </c>
      <c r="T1492" s="5">
        <f t="shared" si="234"/>
        <v>0</v>
      </c>
      <c r="U1492" s="3" t="str">
        <f t="shared" si="235"/>
        <v>INSERT INTO TB_APT (SANG, APT_NM, YR, SAEDAE, APT_NO) VALUES (' ',' ','','0','0');</v>
      </c>
      <c r="V1492" s="6" t="e">
        <f t="shared" si="236"/>
        <v>#VALUE!</v>
      </c>
    </row>
    <row r="1493" spans="1:22" ht="15" customHeight="1">
      <c r="P1493" s="5" t="str">
        <f t="shared" si="230"/>
        <v xml:space="preserve"> </v>
      </c>
      <c r="Q1493" s="5" t="str">
        <f t="shared" si="231"/>
        <v xml:space="preserve"> </v>
      </c>
      <c r="R1493" s="5" t="str">
        <f t="shared" si="232"/>
        <v/>
      </c>
      <c r="S1493" s="5">
        <f t="shared" si="233"/>
        <v>0</v>
      </c>
      <c r="T1493" s="5">
        <f t="shared" si="234"/>
        <v>0</v>
      </c>
      <c r="U1493" s="3" t="str">
        <f t="shared" si="235"/>
        <v>INSERT INTO TB_APT (SANG, APT_NM, YR, SAEDAE, APT_NO) VALUES (' ',' ','','0','0');</v>
      </c>
      <c r="V1493" s="6" t="e">
        <f t="shared" si="236"/>
        <v>#VALUE!</v>
      </c>
    </row>
    <row r="1494" spans="1:22" ht="15" customHeight="1">
      <c r="P1494" s="5" t="str">
        <f t="shared" si="230"/>
        <v xml:space="preserve"> </v>
      </c>
      <c r="Q1494" s="5" t="str">
        <f t="shared" si="231"/>
        <v xml:space="preserve"> </v>
      </c>
      <c r="R1494" s="5" t="str">
        <f t="shared" si="232"/>
        <v/>
      </c>
      <c r="S1494" s="5">
        <f t="shared" si="233"/>
        <v>0</v>
      </c>
      <c r="T1494" s="5">
        <f t="shared" si="234"/>
        <v>0</v>
      </c>
      <c r="U1494" s="3" t="str">
        <f t="shared" si="235"/>
        <v>INSERT INTO TB_APT (SANG, APT_NM, YR, SAEDAE, APT_NO) VALUES (' ',' ','','0','0');</v>
      </c>
      <c r="V1494" s="6" t="e">
        <f t="shared" si="236"/>
        <v>#VALUE!</v>
      </c>
    </row>
    <row r="1495" spans="1:22" ht="15" customHeight="1">
      <c r="A1495" s="59"/>
      <c r="B1495" s="59"/>
      <c r="C1495" s="59"/>
      <c r="D1495" s="59"/>
      <c r="E1495" s="59"/>
      <c r="F1495" s="59"/>
      <c r="G1495" s="59"/>
      <c r="H1495" s="59"/>
      <c r="I1495" s="59"/>
      <c r="J1495" s="59"/>
      <c r="K1495" s="59"/>
      <c r="L1495" s="59"/>
      <c r="M1495" s="59"/>
      <c r="N1495" s="59"/>
      <c r="P1495" s="5" t="str">
        <f t="shared" si="230"/>
        <v xml:space="preserve"> </v>
      </c>
      <c r="Q1495" s="5" t="str">
        <f t="shared" si="231"/>
        <v xml:space="preserve"> </v>
      </c>
      <c r="R1495" s="5" t="str">
        <f t="shared" si="232"/>
        <v/>
      </c>
      <c r="S1495" s="5">
        <f t="shared" si="233"/>
        <v>0</v>
      </c>
      <c r="T1495" s="5">
        <f t="shared" si="234"/>
        <v>0</v>
      </c>
      <c r="U1495" s="3" t="str">
        <f t="shared" si="235"/>
        <v>INSERT INTO TB_APT (SANG, APT_NM, YR, SAEDAE, APT_NO) VALUES (' ',' ','','0','0');</v>
      </c>
      <c r="V1495" s="6" t="e">
        <f t="shared" si="236"/>
        <v>#VALUE!</v>
      </c>
    </row>
    <row r="1496" spans="1:22" ht="15" customHeight="1">
      <c r="P1496" s="5" t="str">
        <f t="shared" si="230"/>
        <v xml:space="preserve"> </v>
      </c>
      <c r="Q1496" s="5" t="str">
        <f t="shared" si="231"/>
        <v xml:space="preserve"> </v>
      </c>
      <c r="R1496" s="5" t="str">
        <f t="shared" si="232"/>
        <v/>
      </c>
      <c r="S1496" s="5">
        <f t="shared" si="233"/>
        <v>0</v>
      </c>
      <c r="T1496" s="5">
        <f t="shared" si="234"/>
        <v>0</v>
      </c>
      <c r="U1496" s="3" t="str">
        <f t="shared" si="235"/>
        <v>INSERT INTO TB_APT (SANG, APT_NM, YR, SAEDAE, APT_NO) VALUES (' ',' ','','0','0');</v>
      </c>
      <c r="V1496" s="6" t="e">
        <f t="shared" si="236"/>
        <v>#VALUE!</v>
      </c>
    </row>
    <row r="1497" spans="1:22" ht="15" customHeight="1">
      <c r="P1497" s="5" t="str">
        <f t="shared" si="230"/>
        <v xml:space="preserve"> </v>
      </c>
      <c r="Q1497" s="5" t="str">
        <f t="shared" si="231"/>
        <v xml:space="preserve"> </v>
      </c>
      <c r="R1497" s="5" t="str">
        <f t="shared" si="232"/>
        <v/>
      </c>
      <c r="S1497" s="5">
        <f t="shared" si="233"/>
        <v>0</v>
      </c>
      <c r="T1497" s="5">
        <f t="shared" si="234"/>
        <v>0</v>
      </c>
      <c r="U1497" s="3" t="str">
        <f t="shared" si="235"/>
        <v>INSERT INTO TB_APT (SANG, APT_NM, YR, SAEDAE, APT_NO) VALUES (' ',' ','','0','0');</v>
      </c>
      <c r="V1497" s="6" t="e">
        <f t="shared" si="236"/>
        <v>#VALUE!</v>
      </c>
    </row>
    <row r="1498" spans="1:22" ht="15" customHeight="1">
      <c r="P1498" s="5" t="str">
        <f t="shared" si="230"/>
        <v xml:space="preserve"> </v>
      </c>
      <c r="Q1498" s="5" t="str">
        <f t="shared" si="231"/>
        <v xml:space="preserve"> </v>
      </c>
      <c r="R1498" s="5" t="str">
        <f t="shared" si="232"/>
        <v/>
      </c>
      <c r="S1498" s="5">
        <f t="shared" si="233"/>
        <v>0</v>
      </c>
      <c r="T1498" s="5">
        <f t="shared" si="234"/>
        <v>0</v>
      </c>
      <c r="U1498" s="3" t="str">
        <f t="shared" si="235"/>
        <v>INSERT INTO TB_APT (SANG, APT_NM, YR, SAEDAE, APT_NO) VALUES (' ',' ','','0','0');</v>
      </c>
      <c r="V1498" s="6" t="e">
        <f t="shared" si="236"/>
        <v>#VALUE!</v>
      </c>
    </row>
    <row r="1499" spans="1:22" ht="15" customHeight="1">
      <c r="P1499" s="5" t="str">
        <f t="shared" si="230"/>
        <v xml:space="preserve"> </v>
      </c>
      <c r="Q1499" s="5" t="str">
        <f t="shared" si="231"/>
        <v xml:space="preserve"> </v>
      </c>
      <c r="R1499" s="5" t="str">
        <f t="shared" si="232"/>
        <v/>
      </c>
      <c r="S1499" s="5">
        <f t="shared" si="233"/>
        <v>0</v>
      </c>
      <c r="T1499" s="5">
        <f t="shared" si="234"/>
        <v>0</v>
      </c>
      <c r="U1499" s="3" t="str">
        <f t="shared" si="235"/>
        <v>INSERT INTO TB_APT (SANG, APT_NM, YR, SAEDAE, APT_NO) VALUES (' ',' ','','0','0');</v>
      </c>
      <c r="V1499" s="6" t="e">
        <f t="shared" si="236"/>
        <v>#VALUE!</v>
      </c>
    </row>
    <row r="1500" spans="1:22" ht="15" customHeight="1">
      <c r="P1500" s="5" t="str">
        <f t="shared" si="230"/>
        <v xml:space="preserve"> </v>
      </c>
      <c r="Q1500" s="5" t="str">
        <f t="shared" si="231"/>
        <v xml:space="preserve"> </v>
      </c>
      <c r="R1500" s="5" t="str">
        <f t="shared" si="232"/>
        <v/>
      </c>
      <c r="S1500" s="5">
        <f t="shared" si="233"/>
        <v>0</v>
      </c>
      <c r="T1500" s="5">
        <f t="shared" si="234"/>
        <v>0</v>
      </c>
      <c r="U1500" s="3" t="str">
        <f t="shared" si="235"/>
        <v>INSERT INTO TB_APT (SANG, APT_NM, YR, SAEDAE, APT_NO) VALUES (' ',' ','','0','0');</v>
      </c>
      <c r="V1500" s="6" t="e">
        <f t="shared" si="236"/>
        <v>#VALUE!</v>
      </c>
    </row>
    <row r="1501" spans="1:22" ht="15" customHeight="1">
      <c r="P1501" s="5" t="str">
        <f t="shared" si="230"/>
        <v xml:space="preserve"> </v>
      </c>
      <c r="Q1501" s="5" t="str">
        <f t="shared" si="231"/>
        <v xml:space="preserve"> </v>
      </c>
      <c r="R1501" s="5" t="str">
        <f t="shared" si="232"/>
        <v/>
      </c>
      <c r="S1501" s="5">
        <f t="shared" si="233"/>
        <v>0</v>
      </c>
      <c r="T1501" s="5">
        <f t="shared" si="234"/>
        <v>0</v>
      </c>
      <c r="U1501" s="3" t="str">
        <f t="shared" si="235"/>
        <v>INSERT INTO TB_APT (SANG, APT_NM, YR, SAEDAE, APT_NO) VALUES (' ',' ','','0','0');</v>
      </c>
      <c r="V1501" s="6" t="e">
        <f t="shared" si="236"/>
        <v>#VALUE!</v>
      </c>
    </row>
    <row r="1502" spans="1:22" ht="15" customHeight="1">
      <c r="P1502" s="5" t="str">
        <f t="shared" si="230"/>
        <v xml:space="preserve"> </v>
      </c>
      <c r="Q1502" s="5" t="str">
        <f t="shared" si="231"/>
        <v xml:space="preserve"> </v>
      </c>
      <c r="R1502" s="5" t="str">
        <f t="shared" si="232"/>
        <v/>
      </c>
      <c r="S1502" s="5">
        <f t="shared" si="233"/>
        <v>0</v>
      </c>
      <c r="T1502" s="5">
        <f t="shared" si="234"/>
        <v>0</v>
      </c>
      <c r="U1502" s="3" t="str">
        <f t="shared" si="235"/>
        <v>INSERT INTO TB_APT (SANG, APT_NM, YR, SAEDAE, APT_NO) VALUES (' ',' ','','0','0');</v>
      </c>
      <c r="V1502" s="6" t="e">
        <f t="shared" si="236"/>
        <v>#VALUE!</v>
      </c>
    </row>
    <row r="1503" spans="1:22" ht="15" customHeight="1">
      <c r="P1503" s="5" t="str">
        <f t="shared" si="230"/>
        <v xml:space="preserve"> </v>
      </c>
      <c r="Q1503" s="5" t="str">
        <f t="shared" si="231"/>
        <v xml:space="preserve"> </v>
      </c>
      <c r="R1503" s="5" t="str">
        <f t="shared" si="232"/>
        <v/>
      </c>
      <c r="S1503" s="5">
        <f t="shared" si="233"/>
        <v>0</v>
      </c>
      <c r="T1503" s="5">
        <f t="shared" si="234"/>
        <v>0</v>
      </c>
      <c r="U1503" s="3" t="str">
        <f t="shared" si="235"/>
        <v>INSERT INTO TB_APT (SANG, APT_NM, YR, SAEDAE, APT_NO) VALUES (' ',' ','','0','0');</v>
      </c>
      <c r="V1503" s="6" t="e">
        <f t="shared" si="236"/>
        <v>#VALUE!</v>
      </c>
    </row>
    <row r="1504" spans="1:22" ht="15" customHeight="1">
      <c r="P1504" s="5" t="str">
        <f t="shared" si="230"/>
        <v xml:space="preserve"> </v>
      </c>
      <c r="Q1504" s="5" t="str">
        <f t="shared" si="231"/>
        <v xml:space="preserve"> </v>
      </c>
      <c r="R1504" s="5" t="str">
        <f t="shared" si="232"/>
        <v/>
      </c>
      <c r="S1504" s="5">
        <f t="shared" si="233"/>
        <v>0</v>
      </c>
      <c r="T1504" s="5">
        <f t="shared" si="234"/>
        <v>0</v>
      </c>
      <c r="U1504" s="3" t="str">
        <f t="shared" si="235"/>
        <v>INSERT INTO TB_APT (SANG, APT_NM, YR, SAEDAE, APT_NO) VALUES (' ',' ','','0','0');</v>
      </c>
      <c r="V1504" s="6" t="e">
        <f t="shared" si="236"/>
        <v>#VALUE!</v>
      </c>
    </row>
    <row r="1505" spans="16:22" ht="15" customHeight="1">
      <c r="P1505" s="5" t="str">
        <f t="shared" si="230"/>
        <v xml:space="preserve"> </v>
      </c>
      <c r="Q1505" s="5" t="str">
        <f t="shared" si="231"/>
        <v xml:space="preserve"> </v>
      </c>
      <c r="R1505" s="5" t="str">
        <f t="shared" si="232"/>
        <v/>
      </c>
      <c r="S1505" s="5">
        <f t="shared" si="233"/>
        <v>0</v>
      </c>
      <c r="T1505" s="5">
        <f t="shared" si="234"/>
        <v>0</v>
      </c>
      <c r="U1505" s="3" t="str">
        <f t="shared" si="235"/>
        <v>INSERT INTO TB_APT (SANG, APT_NM, YR, SAEDAE, APT_NO) VALUES (' ',' ','','0','0');</v>
      </c>
      <c r="V1505" s="6" t="e">
        <f t="shared" si="236"/>
        <v>#VALUE!</v>
      </c>
    </row>
    <row r="1506" spans="16:22" ht="15" customHeight="1">
      <c r="P1506" s="5" t="str">
        <f t="shared" si="230"/>
        <v xml:space="preserve"> </v>
      </c>
      <c r="Q1506" s="5" t="str">
        <f t="shared" si="231"/>
        <v xml:space="preserve"> </v>
      </c>
      <c r="R1506" s="5" t="str">
        <f t="shared" si="232"/>
        <v/>
      </c>
      <c r="S1506" s="5">
        <f t="shared" si="233"/>
        <v>0</v>
      </c>
      <c r="T1506" s="5">
        <f t="shared" si="234"/>
        <v>0</v>
      </c>
      <c r="U1506" s="3" t="str">
        <f t="shared" si="235"/>
        <v>INSERT INTO TB_APT (SANG, APT_NM, YR, SAEDAE, APT_NO) VALUES (' ',' ','','0','0');</v>
      </c>
      <c r="V1506" s="6" t="e">
        <f t="shared" si="236"/>
        <v>#VALUE!</v>
      </c>
    </row>
    <row r="1507" spans="16:22" ht="15" customHeight="1">
      <c r="P1507" s="5" t="str">
        <f t="shared" si="230"/>
        <v xml:space="preserve"> </v>
      </c>
      <c r="Q1507" s="5" t="str">
        <f t="shared" si="231"/>
        <v xml:space="preserve"> </v>
      </c>
      <c r="R1507" s="5" t="str">
        <f t="shared" si="232"/>
        <v/>
      </c>
      <c r="S1507" s="5">
        <f t="shared" si="233"/>
        <v>0</v>
      </c>
      <c r="T1507" s="5">
        <f t="shared" si="234"/>
        <v>0</v>
      </c>
      <c r="U1507" s="3" t="str">
        <f t="shared" si="235"/>
        <v>INSERT INTO TB_APT (SANG, APT_NM, YR, SAEDAE, APT_NO) VALUES (' ',' ','','0','0');</v>
      </c>
      <c r="V1507" s="6" t="e">
        <f t="shared" si="236"/>
        <v>#VALUE!</v>
      </c>
    </row>
    <row r="1508" spans="16:22" ht="15" customHeight="1">
      <c r="P1508" s="5" t="str">
        <f t="shared" si="230"/>
        <v xml:space="preserve"> </v>
      </c>
      <c r="Q1508" s="5" t="str">
        <f t="shared" si="231"/>
        <v xml:space="preserve"> </v>
      </c>
      <c r="R1508" s="5" t="str">
        <f t="shared" si="232"/>
        <v/>
      </c>
      <c r="S1508" s="5">
        <f t="shared" si="233"/>
        <v>0</v>
      </c>
      <c r="T1508" s="5">
        <f t="shared" si="234"/>
        <v>0</v>
      </c>
      <c r="U1508" s="3" t="str">
        <f t="shared" si="235"/>
        <v>INSERT INTO TB_APT (SANG, APT_NM, YR, SAEDAE, APT_NO) VALUES (' ',' ','','0','0');</v>
      </c>
      <c r="V1508" s="6" t="e">
        <f t="shared" si="236"/>
        <v>#VALUE!</v>
      </c>
    </row>
    <row r="1509" spans="16:22" ht="15" customHeight="1">
      <c r="P1509" s="5" t="str">
        <f t="shared" si="230"/>
        <v xml:space="preserve"> </v>
      </c>
      <c r="Q1509" s="5" t="str">
        <f t="shared" si="231"/>
        <v xml:space="preserve"> </v>
      </c>
      <c r="R1509" s="5" t="str">
        <f t="shared" si="232"/>
        <v/>
      </c>
      <c r="S1509" s="5">
        <f t="shared" si="233"/>
        <v>0</v>
      </c>
      <c r="T1509" s="5">
        <f t="shared" si="234"/>
        <v>0</v>
      </c>
      <c r="U1509" s="3" t="str">
        <f t="shared" si="235"/>
        <v>INSERT INTO TB_APT (SANG, APT_NM, YR, SAEDAE, APT_NO) VALUES (' ',' ','','0','0');</v>
      </c>
      <c r="V1509" s="6" t="e">
        <f t="shared" si="236"/>
        <v>#VALUE!</v>
      </c>
    </row>
    <row r="1510" spans="16:22" ht="15" customHeight="1">
      <c r="P1510" s="5" t="str">
        <f t="shared" si="230"/>
        <v xml:space="preserve"> </v>
      </c>
      <c r="Q1510" s="5" t="str">
        <f t="shared" si="231"/>
        <v xml:space="preserve"> </v>
      </c>
      <c r="R1510" s="5" t="str">
        <f t="shared" si="232"/>
        <v/>
      </c>
      <c r="S1510" s="5">
        <f t="shared" si="233"/>
        <v>0</v>
      </c>
      <c r="T1510" s="5">
        <f t="shared" si="234"/>
        <v>0</v>
      </c>
      <c r="U1510" s="3" t="str">
        <f t="shared" si="235"/>
        <v>INSERT INTO TB_APT (SANG, APT_NM, YR, SAEDAE, APT_NO) VALUES (' ',' ','','0','0');</v>
      </c>
      <c r="V1510" s="6" t="e">
        <f t="shared" si="236"/>
        <v>#VALUE!</v>
      </c>
    </row>
    <row r="1511" spans="16:22" ht="15" customHeight="1">
      <c r="P1511" s="5" t="str">
        <f t="shared" si="230"/>
        <v xml:space="preserve"> </v>
      </c>
      <c r="Q1511" s="5" t="str">
        <f t="shared" si="231"/>
        <v xml:space="preserve"> </v>
      </c>
      <c r="R1511" s="5" t="str">
        <f t="shared" si="232"/>
        <v/>
      </c>
      <c r="S1511" s="5">
        <f t="shared" si="233"/>
        <v>0</v>
      </c>
      <c r="T1511" s="5">
        <f t="shared" si="234"/>
        <v>0</v>
      </c>
      <c r="U1511" s="3" t="str">
        <f t="shared" si="235"/>
        <v>INSERT INTO TB_APT (SANG, APT_NM, YR, SAEDAE, APT_NO) VALUES (' ',' ','','0','0');</v>
      </c>
      <c r="V1511" s="6" t="e">
        <f t="shared" si="236"/>
        <v>#VALUE!</v>
      </c>
    </row>
    <row r="1512" spans="16:22" ht="15" customHeight="1">
      <c r="P1512" s="5" t="str">
        <f t="shared" si="230"/>
        <v xml:space="preserve"> </v>
      </c>
      <c r="Q1512" s="5" t="str">
        <f t="shared" si="231"/>
        <v xml:space="preserve"> </v>
      </c>
      <c r="R1512" s="5" t="str">
        <f t="shared" si="232"/>
        <v/>
      </c>
      <c r="S1512" s="5">
        <f t="shared" si="233"/>
        <v>0</v>
      </c>
      <c r="T1512" s="5">
        <f t="shared" si="234"/>
        <v>0</v>
      </c>
      <c r="U1512" s="3" t="str">
        <f t="shared" si="235"/>
        <v>INSERT INTO TB_APT (SANG, APT_NM, YR, SAEDAE, APT_NO) VALUES (' ',' ','','0','0');</v>
      </c>
      <c r="V1512" s="6" t="e">
        <f t="shared" si="236"/>
        <v>#VALUE!</v>
      </c>
    </row>
    <row r="1513" spans="16:22" ht="15" customHeight="1">
      <c r="P1513" s="5" t="str">
        <f t="shared" si="230"/>
        <v xml:space="preserve"> </v>
      </c>
      <c r="Q1513" s="5" t="str">
        <f t="shared" si="231"/>
        <v xml:space="preserve"> </v>
      </c>
      <c r="R1513" s="5" t="str">
        <f t="shared" si="232"/>
        <v/>
      </c>
      <c r="S1513" s="5">
        <f t="shared" si="233"/>
        <v>0</v>
      </c>
      <c r="T1513" s="5">
        <f t="shared" si="234"/>
        <v>0</v>
      </c>
      <c r="U1513" s="3" t="str">
        <f t="shared" si="235"/>
        <v>INSERT INTO TB_APT (SANG, APT_NM, YR, SAEDAE, APT_NO) VALUES (' ',' ','','0','0');</v>
      </c>
      <c r="V1513" s="6" t="e">
        <f t="shared" si="236"/>
        <v>#VALUE!</v>
      </c>
    </row>
    <row r="1514" spans="16:22" ht="15" customHeight="1">
      <c r="P1514" s="5" t="str">
        <f t="shared" si="230"/>
        <v xml:space="preserve"> </v>
      </c>
      <c r="Q1514" s="5" t="str">
        <f t="shared" si="231"/>
        <v xml:space="preserve"> </v>
      </c>
      <c r="R1514" s="5" t="str">
        <f t="shared" si="232"/>
        <v/>
      </c>
      <c r="S1514" s="5">
        <f t="shared" si="233"/>
        <v>0</v>
      </c>
      <c r="T1514" s="5">
        <f t="shared" si="234"/>
        <v>0</v>
      </c>
      <c r="U1514" s="3" t="str">
        <f t="shared" si="235"/>
        <v>INSERT INTO TB_APT (SANG, APT_NM, YR, SAEDAE, APT_NO) VALUES (' ',' ','','0','0');</v>
      </c>
      <c r="V1514" s="6" t="e">
        <f t="shared" si="236"/>
        <v>#VALUE!</v>
      </c>
    </row>
    <row r="1515" spans="16:22" ht="15" customHeight="1">
      <c r="P1515" s="5" t="str">
        <f t="shared" si="230"/>
        <v xml:space="preserve"> </v>
      </c>
      <c r="Q1515" s="5" t="str">
        <f t="shared" si="231"/>
        <v xml:space="preserve"> </v>
      </c>
      <c r="R1515" s="5" t="str">
        <f t="shared" si="232"/>
        <v/>
      </c>
      <c r="S1515" s="5">
        <f t="shared" si="233"/>
        <v>0</v>
      </c>
      <c r="T1515" s="5">
        <f t="shared" si="234"/>
        <v>0</v>
      </c>
      <c r="U1515" s="3" t="str">
        <f t="shared" si="235"/>
        <v>INSERT INTO TB_APT (SANG, APT_NM, YR, SAEDAE, APT_NO) VALUES (' ',' ','','0','0');</v>
      </c>
      <c r="V1515" s="6" t="e">
        <f t="shared" si="236"/>
        <v>#VALUE!</v>
      </c>
    </row>
    <row r="1516" spans="16:22" ht="15" customHeight="1">
      <c r="P1516" s="5" t="str">
        <f t="shared" si="230"/>
        <v xml:space="preserve"> </v>
      </c>
      <c r="Q1516" s="5" t="str">
        <f t="shared" si="231"/>
        <v xml:space="preserve"> </v>
      </c>
      <c r="R1516" s="5" t="str">
        <f t="shared" si="232"/>
        <v/>
      </c>
      <c r="S1516" s="5">
        <f t="shared" si="233"/>
        <v>0</v>
      </c>
      <c r="T1516" s="5">
        <f t="shared" si="234"/>
        <v>0</v>
      </c>
      <c r="U1516" s="3" t="str">
        <f t="shared" si="235"/>
        <v>INSERT INTO TB_APT (SANG, APT_NM, YR, SAEDAE, APT_NO) VALUES (' ',' ','','0','0');</v>
      </c>
      <c r="V1516" s="6" t="e">
        <f t="shared" si="236"/>
        <v>#VALUE!</v>
      </c>
    </row>
    <row r="1517" spans="16:22" ht="15" customHeight="1">
      <c r="P1517" s="5" t="str">
        <f t="shared" si="230"/>
        <v xml:space="preserve"> </v>
      </c>
      <c r="Q1517" s="5" t="str">
        <f t="shared" si="231"/>
        <v xml:space="preserve"> </v>
      </c>
      <c r="R1517" s="5" t="str">
        <f t="shared" si="232"/>
        <v/>
      </c>
      <c r="S1517" s="5">
        <f t="shared" si="233"/>
        <v>0</v>
      </c>
      <c r="T1517" s="5">
        <f t="shared" si="234"/>
        <v>0</v>
      </c>
      <c r="U1517" s="3" t="str">
        <f t="shared" si="235"/>
        <v>INSERT INTO TB_APT (SANG, APT_NM, YR, SAEDAE, APT_NO) VALUES (' ',' ','','0','0');</v>
      </c>
      <c r="V1517" s="6" t="e">
        <f t="shared" si="236"/>
        <v>#VALUE!</v>
      </c>
    </row>
    <row r="1518" spans="16:22" ht="15" customHeight="1">
      <c r="P1518" s="5" t="str">
        <f t="shared" si="230"/>
        <v xml:space="preserve"> </v>
      </c>
      <c r="Q1518" s="5" t="str">
        <f t="shared" si="231"/>
        <v xml:space="preserve"> </v>
      </c>
      <c r="R1518" s="5" t="str">
        <f t="shared" si="232"/>
        <v/>
      </c>
      <c r="S1518" s="5">
        <f t="shared" si="233"/>
        <v>0</v>
      </c>
      <c r="T1518" s="5">
        <f t="shared" si="234"/>
        <v>0</v>
      </c>
      <c r="U1518" s="3" t="str">
        <f t="shared" si="235"/>
        <v>INSERT INTO TB_APT (SANG, APT_NM, YR, SAEDAE, APT_NO) VALUES (' ',' ','','0','0');</v>
      </c>
      <c r="V1518" s="6" t="e">
        <f t="shared" si="236"/>
        <v>#VALUE!</v>
      </c>
    </row>
    <row r="1519" spans="16:22" ht="15" customHeight="1">
      <c r="P1519" s="5" t="str">
        <f t="shared" si="230"/>
        <v xml:space="preserve"> </v>
      </c>
      <c r="Q1519" s="5" t="str">
        <f t="shared" si="231"/>
        <v xml:space="preserve"> </v>
      </c>
      <c r="R1519" s="5" t="str">
        <f t="shared" si="232"/>
        <v/>
      </c>
      <c r="S1519" s="5">
        <f t="shared" si="233"/>
        <v>0</v>
      </c>
      <c r="T1519" s="5">
        <f t="shared" si="234"/>
        <v>0</v>
      </c>
      <c r="U1519" s="3" t="str">
        <f t="shared" si="235"/>
        <v>INSERT INTO TB_APT (SANG, APT_NM, YR, SAEDAE, APT_NO) VALUES (' ',' ','','0','0');</v>
      </c>
      <c r="V1519" s="6" t="e">
        <f t="shared" si="236"/>
        <v>#VALUE!</v>
      </c>
    </row>
    <row r="1520" spans="16:22" ht="15" customHeight="1">
      <c r="P1520" s="5" t="str">
        <f t="shared" ref="P1520:P1583" si="237">CONCATENATE(C1520, " ", D1520)</f>
        <v xml:space="preserve"> </v>
      </c>
      <c r="Q1520" s="5" t="str">
        <f t="shared" ref="Q1520:Q1583" si="238">CONCATENATE(E1520," ",F1520)</f>
        <v xml:space="preserve"> </v>
      </c>
      <c r="R1520" s="5" t="str">
        <f t="shared" ref="R1520:R1583" si="239">LEFT(I1520,4)</f>
        <v/>
      </c>
      <c r="S1520" s="5">
        <f t="shared" ref="S1520:S1583" si="240">G1520</f>
        <v>0</v>
      </c>
      <c r="T1520" s="5">
        <f t="shared" ref="T1520:T1583" si="241">A1520</f>
        <v>0</v>
      </c>
      <c r="U1520" s="3" t="str">
        <f t="shared" ref="U1520:U1583" si="242">CONCATENATE("INSERT INTO TB_APT (SANG, APT_NM, YR, SAEDAE, APT_NO) VALUES (",  "'",P1520, "','",Q1520,"','",R1520,"','", S1520, "','",T1520, "');")</f>
        <v>INSERT INTO TB_APT (SANG, APT_NM, YR, SAEDAE, APT_NO) VALUES (' ',' ','','0','0');</v>
      </c>
      <c r="V1520" s="6" t="e">
        <f t="shared" ref="V1520:V1583" si="243">CONCATENATE("INSERT INTO TB_APT_PRICE (BATCH_YN, WRK_DT, APT_NM, PYUNG, DONG_FLO,  M_PRICE, J_PRICE ,APT_NO)VALUES ('Y', sysdate,'",Q1520,"','",IF(K1520="",ROUND((LEFT(J1520,3)/3.3),2),K1520), "','", IF(L1520="","J", L1520), "','", IF(N1520="", 0,N1520 ), "','", IF(M1520="", 0,M1520 ), "','", T1520,  "');")</f>
        <v>#VALUE!</v>
      </c>
    </row>
    <row r="1521" spans="16:22" ht="15" customHeight="1">
      <c r="P1521" s="5" t="str">
        <f t="shared" si="237"/>
        <v xml:space="preserve"> </v>
      </c>
      <c r="Q1521" s="5" t="str">
        <f t="shared" si="238"/>
        <v xml:space="preserve"> </v>
      </c>
      <c r="R1521" s="5" t="str">
        <f t="shared" si="239"/>
        <v/>
      </c>
      <c r="S1521" s="5">
        <f t="shared" si="240"/>
        <v>0</v>
      </c>
      <c r="T1521" s="5">
        <f t="shared" si="241"/>
        <v>0</v>
      </c>
      <c r="U1521" s="3" t="str">
        <f t="shared" si="242"/>
        <v>INSERT INTO TB_APT (SANG, APT_NM, YR, SAEDAE, APT_NO) VALUES (' ',' ','','0','0');</v>
      </c>
      <c r="V1521" s="6" t="e">
        <f t="shared" si="243"/>
        <v>#VALUE!</v>
      </c>
    </row>
    <row r="1522" spans="16:22" ht="15" customHeight="1">
      <c r="P1522" s="5" t="str">
        <f t="shared" si="237"/>
        <v xml:space="preserve"> </v>
      </c>
      <c r="Q1522" s="5" t="str">
        <f t="shared" si="238"/>
        <v xml:space="preserve"> </v>
      </c>
      <c r="R1522" s="5" t="str">
        <f t="shared" si="239"/>
        <v/>
      </c>
      <c r="S1522" s="5">
        <f t="shared" si="240"/>
        <v>0</v>
      </c>
      <c r="T1522" s="5">
        <f t="shared" si="241"/>
        <v>0</v>
      </c>
      <c r="U1522" s="3" t="str">
        <f t="shared" si="242"/>
        <v>INSERT INTO TB_APT (SANG, APT_NM, YR, SAEDAE, APT_NO) VALUES (' ',' ','','0','0');</v>
      </c>
      <c r="V1522" s="6" t="e">
        <f t="shared" si="243"/>
        <v>#VALUE!</v>
      </c>
    </row>
    <row r="1523" spans="16:22" ht="15" customHeight="1">
      <c r="P1523" s="5" t="str">
        <f t="shared" si="237"/>
        <v xml:space="preserve"> </v>
      </c>
      <c r="Q1523" s="5" t="str">
        <f t="shared" si="238"/>
        <v xml:space="preserve"> </v>
      </c>
      <c r="R1523" s="5" t="str">
        <f t="shared" si="239"/>
        <v/>
      </c>
      <c r="S1523" s="5">
        <f t="shared" si="240"/>
        <v>0</v>
      </c>
      <c r="T1523" s="5">
        <f t="shared" si="241"/>
        <v>0</v>
      </c>
      <c r="U1523" s="3" t="str">
        <f t="shared" si="242"/>
        <v>INSERT INTO TB_APT (SANG, APT_NM, YR, SAEDAE, APT_NO) VALUES (' ',' ','','0','0');</v>
      </c>
      <c r="V1523" s="6" t="e">
        <f t="shared" si="243"/>
        <v>#VALUE!</v>
      </c>
    </row>
    <row r="1524" spans="16:22" ht="15" customHeight="1">
      <c r="P1524" s="5" t="str">
        <f t="shared" si="237"/>
        <v xml:space="preserve"> </v>
      </c>
      <c r="Q1524" s="5" t="str">
        <f t="shared" si="238"/>
        <v xml:space="preserve"> </v>
      </c>
      <c r="R1524" s="5" t="str">
        <f t="shared" si="239"/>
        <v/>
      </c>
      <c r="S1524" s="5">
        <f t="shared" si="240"/>
        <v>0</v>
      </c>
      <c r="T1524" s="5">
        <f t="shared" si="241"/>
        <v>0</v>
      </c>
      <c r="U1524" s="3" t="str">
        <f t="shared" si="242"/>
        <v>INSERT INTO TB_APT (SANG, APT_NM, YR, SAEDAE, APT_NO) VALUES (' ',' ','','0','0');</v>
      </c>
      <c r="V1524" s="6" t="e">
        <f t="shared" si="243"/>
        <v>#VALUE!</v>
      </c>
    </row>
    <row r="1525" spans="16:22" ht="15" customHeight="1">
      <c r="P1525" s="5" t="str">
        <f t="shared" si="237"/>
        <v xml:space="preserve"> </v>
      </c>
      <c r="Q1525" s="5" t="str">
        <f t="shared" si="238"/>
        <v xml:space="preserve"> </v>
      </c>
      <c r="R1525" s="5" t="str">
        <f t="shared" si="239"/>
        <v/>
      </c>
      <c r="S1525" s="5">
        <f t="shared" si="240"/>
        <v>0</v>
      </c>
      <c r="T1525" s="5">
        <f t="shared" si="241"/>
        <v>0</v>
      </c>
      <c r="U1525" s="3" t="str">
        <f t="shared" si="242"/>
        <v>INSERT INTO TB_APT (SANG, APT_NM, YR, SAEDAE, APT_NO) VALUES (' ',' ','','0','0');</v>
      </c>
      <c r="V1525" s="6" t="e">
        <f t="shared" si="243"/>
        <v>#VALUE!</v>
      </c>
    </row>
    <row r="1526" spans="16:22" ht="15" customHeight="1">
      <c r="P1526" s="5" t="str">
        <f t="shared" si="237"/>
        <v xml:space="preserve"> </v>
      </c>
      <c r="Q1526" s="5" t="str">
        <f t="shared" si="238"/>
        <v xml:space="preserve"> </v>
      </c>
      <c r="R1526" s="5" t="str">
        <f t="shared" si="239"/>
        <v/>
      </c>
      <c r="S1526" s="5">
        <f t="shared" si="240"/>
        <v>0</v>
      </c>
      <c r="T1526" s="5">
        <f t="shared" si="241"/>
        <v>0</v>
      </c>
      <c r="U1526" s="3" t="str">
        <f t="shared" si="242"/>
        <v>INSERT INTO TB_APT (SANG, APT_NM, YR, SAEDAE, APT_NO) VALUES (' ',' ','','0','0');</v>
      </c>
      <c r="V1526" s="6" t="e">
        <f t="shared" si="243"/>
        <v>#VALUE!</v>
      </c>
    </row>
    <row r="1527" spans="16:22" ht="15" customHeight="1">
      <c r="P1527" s="5" t="str">
        <f t="shared" si="237"/>
        <v xml:space="preserve"> </v>
      </c>
      <c r="Q1527" s="5" t="str">
        <f t="shared" si="238"/>
        <v xml:space="preserve"> </v>
      </c>
      <c r="R1527" s="5" t="str">
        <f t="shared" si="239"/>
        <v/>
      </c>
      <c r="S1527" s="5">
        <f t="shared" si="240"/>
        <v>0</v>
      </c>
      <c r="T1527" s="5">
        <f t="shared" si="241"/>
        <v>0</v>
      </c>
      <c r="U1527" s="3" t="str">
        <f t="shared" si="242"/>
        <v>INSERT INTO TB_APT (SANG, APT_NM, YR, SAEDAE, APT_NO) VALUES (' ',' ','','0','0');</v>
      </c>
      <c r="V1527" s="6" t="e">
        <f t="shared" si="243"/>
        <v>#VALUE!</v>
      </c>
    </row>
    <row r="1528" spans="16:22" ht="15" customHeight="1">
      <c r="P1528" s="5" t="str">
        <f t="shared" si="237"/>
        <v xml:space="preserve"> </v>
      </c>
      <c r="Q1528" s="5" t="str">
        <f t="shared" si="238"/>
        <v xml:space="preserve"> </v>
      </c>
      <c r="R1528" s="5" t="str">
        <f t="shared" si="239"/>
        <v/>
      </c>
      <c r="S1528" s="5">
        <f t="shared" si="240"/>
        <v>0</v>
      </c>
      <c r="T1528" s="5">
        <f t="shared" si="241"/>
        <v>0</v>
      </c>
      <c r="U1528" s="3" t="str">
        <f t="shared" si="242"/>
        <v>INSERT INTO TB_APT (SANG, APT_NM, YR, SAEDAE, APT_NO) VALUES (' ',' ','','0','0');</v>
      </c>
      <c r="V1528" s="6" t="e">
        <f t="shared" si="243"/>
        <v>#VALUE!</v>
      </c>
    </row>
    <row r="1529" spans="16:22" ht="15" customHeight="1">
      <c r="P1529" s="5" t="str">
        <f t="shared" si="237"/>
        <v xml:space="preserve"> </v>
      </c>
      <c r="Q1529" s="5" t="str">
        <f t="shared" si="238"/>
        <v xml:space="preserve"> </v>
      </c>
      <c r="R1529" s="5" t="str">
        <f t="shared" si="239"/>
        <v/>
      </c>
      <c r="S1529" s="5">
        <f t="shared" si="240"/>
        <v>0</v>
      </c>
      <c r="T1529" s="5">
        <f t="shared" si="241"/>
        <v>0</v>
      </c>
      <c r="U1529" s="3" t="str">
        <f t="shared" si="242"/>
        <v>INSERT INTO TB_APT (SANG, APT_NM, YR, SAEDAE, APT_NO) VALUES (' ',' ','','0','0');</v>
      </c>
      <c r="V1529" s="6" t="e">
        <f t="shared" si="243"/>
        <v>#VALUE!</v>
      </c>
    </row>
    <row r="1530" spans="16:22" ht="15" customHeight="1">
      <c r="P1530" s="5" t="str">
        <f t="shared" si="237"/>
        <v xml:space="preserve"> </v>
      </c>
      <c r="Q1530" s="5" t="str">
        <f t="shared" si="238"/>
        <v xml:space="preserve"> </v>
      </c>
      <c r="R1530" s="5" t="str">
        <f t="shared" si="239"/>
        <v/>
      </c>
      <c r="S1530" s="5">
        <f t="shared" si="240"/>
        <v>0</v>
      </c>
      <c r="T1530" s="5">
        <f t="shared" si="241"/>
        <v>0</v>
      </c>
      <c r="U1530" s="3" t="str">
        <f t="shared" si="242"/>
        <v>INSERT INTO TB_APT (SANG, APT_NM, YR, SAEDAE, APT_NO) VALUES (' ',' ','','0','0');</v>
      </c>
      <c r="V1530" s="6" t="e">
        <f t="shared" si="243"/>
        <v>#VALUE!</v>
      </c>
    </row>
    <row r="1531" spans="16:22" ht="15" customHeight="1">
      <c r="P1531" s="5" t="str">
        <f t="shared" si="237"/>
        <v xml:space="preserve"> </v>
      </c>
      <c r="Q1531" s="5" t="str">
        <f t="shared" si="238"/>
        <v xml:space="preserve"> </v>
      </c>
      <c r="R1531" s="5" t="str">
        <f t="shared" si="239"/>
        <v/>
      </c>
      <c r="S1531" s="5">
        <f t="shared" si="240"/>
        <v>0</v>
      </c>
      <c r="T1531" s="5">
        <f t="shared" si="241"/>
        <v>0</v>
      </c>
      <c r="U1531" s="3" t="str">
        <f t="shared" si="242"/>
        <v>INSERT INTO TB_APT (SANG, APT_NM, YR, SAEDAE, APT_NO) VALUES (' ',' ','','0','0');</v>
      </c>
      <c r="V1531" s="6" t="e">
        <f t="shared" si="243"/>
        <v>#VALUE!</v>
      </c>
    </row>
    <row r="1532" spans="16:22" ht="15" customHeight="1">
      <c r="P1532" s="5" t="str">
        <f t="shared" si="237"/>
        <v xml:space="preserve"> </v>
      </c>
      <c r="Q1532" s="5" t="str">
        <f t="shared" si="238"/>
        <v xml:space="preserve"> </v>
      </c>
      <c r="R1532" s="5" t="str">
        <f t="shared" si="239"/>
        <v/>
      </c>
      <c r="S1532" s="5">
        <f t="shared" si="240"/>
        <v>0</v>
      </c>
      <c r="T1532" s="5">
        <f t="shared" si="241"/>
        <v>0</v>
      </c>
      <c r="U1532" s="3" t="str">
        <f t="shared" si="242"/>
        <v>INSERT INTO TB_APT (SANG, APT_NM, YR, SAEDAE, APT_NO) VALUES (' ',' ','','0','0');</v>
      </c>
      <c r="V1532" s="6" t="e">
        <f t="shared" si="243"/>
        <v>#VALUE!</v>
      </c>
    </row>
    <row r="1533" spans="16:22" ht="15" customHeight="1">
      <c r="P1533" s="5" t="str">
        <f t="shared" si="237"/>
        <v xml:space="preserve"> </v>
      </c>
      <c r="Q1533" s="5" t="str">
        <f t="shared" si="238"/>
        <v xml:space="preserve"> </v>
      </c>
      <c r="R1533" s="5" t="str">
        <f t="shared" si="239"/>
        <v/>
      </c>
      <c r="S1533" s="5">
        <f t="shared" si="240"/>
        <v>0</v>
      </c>
      <c r="T1533" s="5">
        <f t="shared" si="241"/>
        <v>0</v>
      </c>
      <c r="U1533" s="3" t="str">
        <f t="shared" si="242"/>
        <v>INSERT INTO TB_APT (SANG, APT_NM, YR, SAEDAE, APT_NO) VALUES (' ',' ','','0','0');</v>
      </c>
      <c r="V1533" s="6" t="e">
        <f t="shared" si="243"/>
        <v>#VALUE!</v>
      </c>
    </row>
    <row r="1534" spans="16:22" ht="15" customHeight="1">
      <c r="P1534" s="5" t="str">
        <f t="shared" si="237"/>
        <v xml:space="preserve"> </v>
      </c>
      <c r="Q1534" s="5" t="str">
        <f t="shared" si="238"/>
        <v xml:space="preserve"> </v>
      </c>
      <c r="R1534" s="5" t="str">
        <f t="shared" si="239"/>
        <v/>
      </c>
      <c r="S1534" s="5">
        <f t="shared" si="240"/>
        <v>0</v>
      </c>
      <c r="T1534" s="5">
        <f t="shared" si="241"/>
        <v>0</v>
      </c>
      <c r="U1534" s="3" t="str">
        <f t="shared" si="242"/>
        <v>INSERT INTO TB_APT (SANG, APT_NM, YR, SAEDAE, APT_NO) VALUES (' ',' ','','0','0');</v>
      </c>
      <c r="V1534" s="6" t="e">
        <f t="shared" si="243"/>
        <v>#VALUE!</v>
      </c>
    </row>
    <row r="1535" spans="16:22" ht="15" customHeight="1">
      <c r="P1535" s="5" t="str">
        <f t="shared" si="237"/>
        <v xml:space="preserve"> </v>
      </c>
      <c r="Q1535" s="5" t="str">
        <f t="shared" si="238"/>
        <v xml:space="preserve"> </v>
      </c>
      <c r="R1535" s="5" t="str">
        <f t="shared" si="239"/>
        <v/>
      </c>
      <c r="S1535" s="5">
        <f t="shared" si="240"/>
        <v>0</v>
      </c>
      <c r="T1535" s="5">
        <f t="shared" si="241"/>
        <v>0</v>
      </c>
      <c r="U1535" s="3" t="str">
        <f t="shared" si="242"/>
        <v>INSERT INTO TB_APT (SANG, APT_NM, YR, SAEDAE, APT_NO) VALUES (' ',' ','','0','0');</v>
      </c>
      <c r="V1535" s="6" t="e">
        <f t="shared" si="243"/>
        <v>#VALUE!</v>
      </c>
    </row>
    <row r="1536" spans="16:22" ht="15" customHeight="1">
      <c r="P1536" s="5" t="str">
        <f t="shared" si="237"/>
        <v xml:space="preserve"> </v>
      </c>
      <c r="Q1536" s="5" t="str">
        <f t="shared" si="238"/>
        <v xml:space="preserve"> </v>
      </c>
      <c r="R1536" s="5" t="str">
        <f t="shared" si="239"/>
        <v/>
      </c>
      <c r="S1536" s="5">
        <f t="shared" si="240"/>
        <v>0</v>
      </c>
      <c r="T1536" s="5">
        <f t="shared" si="241"/>
        <v>0</v>
      </c>
      <c r="U1536" s="3" t="str">
        <f t="shared" si="242"/>
        <v>INSERT INTO TB_APT (SANG, APT_NM, YR, SAEDAE, APT_NO) VALUES (' ',' ','','0','0');</v>
      </c>
      <c r="V1536" s="6" t="e">
        <f t="shared" si="243"/>
        <v>#VALUE!</v>
      </c>
    </row>
    <row r="1537" spans="1:22" ht="15" customHeight="1">
      <c r="P1537" s="5" t="str">
        <f t="shared" si="237"/>
        <v xml:space="preserve"> </v>
      </c>
      <c r="Q1537" s="5" t="str">
        <f t="shared" si="238"/>
        <v xml:space="preserve"> </v>
      </c>
      <c r="R1537" s="5" t="str">
        <f t="shared" si="239"/>
        <v/>
      </c>
      <c r="S1537" s="5">
        <f t="shared" si="240"/>
        <v>0</v>
      </c>
      <c r="T1537" s="5">
        <f t="shared" si="241"/>
        <v>0</v>
      </c>
      <c r="U1537" s="3" t="str">
        <f t="shared" si="242"/>
        <v>INSERT INTO TB_APT (SANG, APT_NM, YR, SAEDAE, APT_NO) VALUES (' ',' ','','0','0');</v>
      </c>
      <c r="V1537" s="6" t="e">
        <f t="shared" si="243"/>
        <v>#VALUE!</v>
      </c>
    </row>
    <row r="1538" spans="1:22" ht="15" customHeight="1">
      <c r="A1538" s="59"/>
      <c r="B1538" s="59"/>
      <c r="C1538" s="59"/>
      <c r="D1538" s="59"/>
      <c r="E1538" s="59"/>
      <c r="F1538" s="59"/>
      <c r="G1538" s="59"/>
      <c r="H1538" s="59"/>
      <c r="I1538" s="59"/>
      <c r="J1538" s="59"/>
      <c r="K1538" s="59"/>
      <c r="L1538" s="59"/>
      <c r="M1538" s="59"/>
      <c r="N1538" s="59"/>
      <c r="P1538" s="5" t="str">
        <f t="shared" si="237"/>
        <v xml:space="preserve"> </v>
      </c>
      <c r="Q1538" s="5" t="str">
        <f t="shared" si="238"/>
        <v xml:space="preserve"> </v>
      </c>
      <c r="R1538" s="5" t="str">
        <f t="shared" si="239"/>
        <v/>
      </c>
      <c r="S1538" s="5">
        <f t="shared" si="240"/>
        <v>0</v>
      </c>
      <c r="T1538" s="5">
        <f t="shared" si="241"/>
        <v>0</v>
      </c>
      <c r="U1538" s="3" t="str">
        <f t="shared" si="242"/>
        <v>INSERT INTO TB_APT (SANG, APT_NM, YR, SAEDAE, APT_NO) VALUES (' ',' ','','0','0');</v>
      </c>
      <c r="V1538" s="6" t="e">
        <f t="shared" si="243"/>
        <v>#VALUE!</v>
      </c>
    </row>
    <row r="1539" spans="1:22" ht="15" customHeight="1">
      <c r="P1539" s="5" t="str">
        <f t="shared" si="237"/>
        <v xml:space="preserve"> </v>
      </c>
      <c r="Q1539" s="5" t="str">
        <f t="shared" si="238"/>
        <v xml:space="preserve"> </v>
      </c>
      <c r="R1539" s="5" t="str">
        <f t="shared" si="239"/>
        <v/>
      </c>
      <c r="S1539" s="5">
        <f t="shared" si="240"/>
        <v>0</v>
      </c>
      <c r="T1539" s="5">
        <f t="shared" si="241"/>
        <v>0</v>
      </c>
      <c r="U1539" s="3" t="str">
        <f t="shared" si="242"/>
        <v>INSERT INTO TB_APT (SANG, APT_NM, YR, SAEDAE, APT_NO) VALUES (' ',' ','','0','0');</v>
      </c>
      <c r="V1539" s="6" t="e">
        <f t="shared" si="243"/>
        <v>#VALUE!</v>
      </c>
    </row>
    <row r="1540" spans="1:22" ht="15" customHeight="1">
      <c r="P1540" s="5" t="str">
        <f t="shared" si="237"/>
        <v xml:space="preserve"> </v>
      </c>
      <c r="Q1540" s="5" t="str">
        <f t="shared" si="238"/>
        <v xml:space="preserve"> </v>
      </c>
      <c r="R1540" s="5" t="str">
        <f t="shared" si="239"/>
        <v/>
      </c>
      <c r="S1540" s="5">
        <f t="shared" si="240"/>
        <v>0</v>
      </c>
      <c r="T1540" s="5">
        <f t="shared" si="241"/>
        <v>0</v>
      </c>
      <c r="U1540" s="3" t="str">
        <f t="shared" si="242"/>
        <v>INSERT INTO TB_APT (SANG, APT_NM, YR, SAEDAE, APT_NO) VALUES (' ',' ','','0','0');</v>
      </c>
      <c r="V1540" s="6" t="e">
        <f t="shared" si="243"/>
        <v>#VALUE!</v>
      </c>
    </row>
    <row r="1541" spans="1:22" ht="15" customHeight="1">
      <c r="P1541" s="5" t="str">
        <f t="shared" si="237"/>
        <v xml:space="preserve"> </v>
      </c>
      <c r="Q1541" s="5" t="str">
        <f t="shared" si="238"/>
        <v xml:space="preserve"> </v>
      </c>
      <c r="R1541" s="5" t="str">
        <f t="shared" si="239"/>
        <v/>
      </c>
      <c r="S1541" s="5">
        <f t="shared" si="240"/>
        <v>0</v>
      </c>
      <c r="T1541" s="5">
        <f t="shared" si="241"/>
        <v>0</v>
      </c>
      <c r="U1541" s="3" t="str">
        <f t="shared" si="242"/>
        <v>INSERT INTO TB_APT (SANG, APT_NM, YR, SAEDAE, APT_NO) VALUES (' ',' ','','0','0');</v>
      </c>
      <c r="V1541" s="6" t="e">
        <f t="shared" si="243"/>
        <v>#VALUE!</v>
      </c>
    </row>
    <row r="1542" spans="1:22" ht="15" customHeight="1">
      <c r="P1542" s="5" t="str">
        <f t="shared" si="237"/>
        <v xml:space="preserve"> </v>
      </c>
      <c r="Q1542" s="5" t="str">
        <f t="shared" si="238"/>
        <v xml:space="preserve"> </v>
      </c>
      <c r="R1542" s="5" t="str">
        <f t="shared" si="239"/>
        <v/>
      </c>
      <c r="S1542" s="5">
        <f t="shared" si="240"/>
        <v>0</v>
      </c>
      <c r="T1542" s="5">
        <f t="shared" si="241"/>
        <v>0</v>
      </c>
      <c r="U1542" s="3" t="str">
        <f t="shared" si="242"/>
        <v>INSERT INTO TB_APT (SANG, APT_NM, YR, SAEDAE, APT_NO) VALUES (' ',' ','','0','0');</v>
      </c>
      <c r="V1542" s="6" t="e">
        <f t="shared" si="243"/>
        <v>#VALUE!</v>
      </c>
    </row>
    <row r="1543" spans="1:22" ht="15" customHeight="1">
      <c r="P1543" s="5" t="str">
        <f t="shared" si="237"/>
        <v xml:space="preserve"> </v>
      </c>
      <c r="Q1543" s="5" t="str">
        <f t="shared" si="238"/>
        <v xml:space="preserve"> </v>
      </c>
      <c r="R1543" s="5" t="str">
        <f t="shared" si="239"/>
        <v/>
      </c>
      <c r="S1543" s="5">
        <f t="shared" si="240"/>
        <v>0</v>
      </c>
      <c r="T1543" s="5">
        <f t="shared" si="241"/>
        <v>0</v>
      </c>
      <c r="U1543" s="3" t="str">
        <f t="shared" si="242"/>
        <v>INSERT INTO TB_APT (SANG, APT_NM, YR, SAEDAE, APT_NO) VALUES (' ',' ','','0','0');</v>
      </c>
      <c r="V1543" s="6" t="e">
        <f t="shared" si="243"/>
        <v>#VALUE!</v>
      </c>
    </row>
    <row r="1544" spans="1:22" ht="15" customHeight="1">
      <c r="P1544" s="5" t="str">
        <f t="shared" si="237"/>
        <v xml:space="preserve"> </v>
      </c>
      <c r="Q1544" s="5" t="str">
        <f t="shared" si="238"/>
        <v xml:space="preserve"> </v>
      </c>
      <c r="R1544" s="5" t="str">
        <f t="shared" si="239"/>
        <v/>
      </c>
      <c r="S1544" s="5">
        <f t="shared" si="240"/>
        <v>0</v>
      </c>
      <c r="T1544" s="5">
        <f t="shared" si="241"/>
        <v>0</v>
      </c>
      <c r="U1544" s="3" t="str">
        <f t="shared" si="242"/>
        <v>INSERT INTO TB_APT (SANG, APT_NM, YR, SAEDAE, APT_NO) VALUES (' ',' ','','0','0');</v>
      </c>
      <c r="V1544" s="6" t="e">
        <f t="shared" si="243"/>
        <v>#VALUE!</v>
      </c>
    </row>
    <row r="1545" spans="1:22" ht="15" customHeight="1">
      <c r="P1545" s="5" t="str">
        <f t="shared" si="237"/>
        <v xml:space="preserve"> </v>
      </c>
      <c r="Q1545" s="5" t="str">
        <f t="shared" si="238"/>
        <v xml:space="preserve"> </v>
      </c>
      <c r="R1545" s="5" t="str">
        <f t="shared" si="239"/>
        <v/>
      </c>
      <c r="S1545" s="5">
        <f t="shared" si="240"/>
        <v>0</v>
      </c>
      <c r="T1545" s="5">
        <f t="shared" si="241"/>
        <v>0</v>
      </c>
      <c r="U1545" s="3" t="str">
        <f t="shared" si="242"/>
        <v>INSERT INTO TB_APT (SANG, APT_NM, YR, SAEDAE, APT_NO) VALUES (' ',' ','','0','0');</v>
      </c>
      <c r="V1545" s="6" t="e">
        <f t="shared" si="243"/>
        <v>#VALUE!</v>
      </c>
    </row>
    <row r="1546" spans="1:22" ht="15" customHeight="1">
      <c r="P1546" s="5" t="str">
        <f t="shared" si="237"/>
        <v xml:space="preserve"> </v>
      </c>
      <c r="Q1546" s="5" t="str">
        <f t="shared" si="238"/>
        <v xml:space="preserve"> </v>
      </c>
      <c r="R1546" s="5" t="str">
        <f t="shared" si="239"/>
        <v/>
      </c>
      <c r="S1546" s="5">
        <f t="shared" si="240"/>
        <v>0</v>
      </c>
      <c r="T1546" s="5">
        <f t="shared" si="241"/>
        <v>0</v>
      </c>
      <c r="U1546" s="3" t="str">
        <f t="shared" si="242"/>
        <v>INSERT INTO TB_APT (SANG, APT_NM, YR, SAEDAE, APT_NO) VALUES (' ',' ','','0','0');</v>
      </c>
      <c r="V1546" s="6" t="e">
        <f t="shared" si="243"/>
        <v>#VALUE!</v>
      </c>
    </row>
    <row r="1547" spans="1:22" ht="15" customHeight="1">
      <c r="P1547" s="5" t="str">
        <f t="shared" si="237"/>
        <v xml:space="preserve"> </v>
      </c>
      <c r="Q1547" s="5" t="str">
        <f t="shared" si="238"/>
        <v xml:space="preserve"> </v>
      </c>
      <c r="R1547" s="5" t="str">
        <f t="shared" si="239"/>
        <v/>
      </c>
      <c r="S1547" s="5">
        <f t="shared" si="240"/>
        <v>0</v>
      </c>
      <c r="T1547" s="5">
        <f t="shared" si="241"/>
        <v>0</v>
      </c>
      <c r="U1547" s="3" t="str">
        <f t="shared" si="242"/>
        <v>INSERT INTO TB_APT (SANG, APT_NM, YR, SAEDAE, APT_NO) VALUES (' ',' ','','0','0');</v>
      </c>
      <c r="V1547" s="6" t="e">
        <f t="shared" si="243"/>
        <v>#VALUE!</v>
      </c>
    </row>
    <row r="1548" spans="1:22" ht="15" customHeight="1">
      <c r="P1548" s="5" t="str">
        <f t="shared" si="237"/>
        <v xml:space="preserve"> </v>
      </c>
      <c r="Q1548" s="5" t="str">
        <f t="shared" si="238"/>
        <v xml:space="preserve"> </v>
      </c>
      <c r="R1548" s="5" t="str">
        <f t="shared" si="239"/>
        <v/>
      </c>
      <c r="S1548" s="5">
        <f t="shared" si="240"/>
        <v>0</v>
      </c>
      <c r="T1548" s="5">
        <f t="shared" si="241"/>
        <v>0</v>
      </c>
      <c r="U1548" s="3" t="str">
        <f t="shared" si="242"/>
        <v>INSERT INTO TB_APT (SANG, APT_NM, YR, SAEDAE, APT_NO) VALUES (' ',' ','','0','0');</v>
      </c>
      <c r="V1548" s="6" t="e">
        <f t="shared" si="243"/>
        <v>#VALUE!</v>
      </c>
    </row>
    <row r="1549" spans="1:22" ht="15" customHeight="1">
      <c r="P1549" s="5" t="str">
        <f t="shared" si="237"/>
        <v xml:space="preserve"> </v>
      </c>
      <c r="Q1549" s="5" t="str">
        <f t="shared" si="238"/>
        <v xml:space="preserve"> </v>
      </c>
      <c r="R1549" s="5" t="str">
        <f t="shared" si="239"/>
        <v/>
      </c>
      <c r="S1549" s="5">
        <f t="shared" si="240"/>
        <v>0</v>
      </c>
      <c r="T1549" s="5">
        <f t="shared" si="241"/>
        <v>0</v>
      </c>
      <c r="U1549" s="3" t="str">
        <f t="shared" si="242"/>
        <v>INSERT INTO TB_APT (SANG, APT_NM, YR, SAEDAE, APT_NO) VALUES (' ',' ','','0','0');</v>
      </c>
      <c r="V1549" s="6" t="e">
        <f t="shared" si="243"/>
        <v>#VALUE!</v>
      </c>
    </row>
    <row r="1550" spans="1:22" ht="15" customHeight="1">
      <c r="P1550" s="5" t="str">
        <f t="shared" si="237"/>
        <v xml:space="preserve"> </v>
      </c>
      <c r="Q1550" s="5" t="str">
        <f t="shared" si="238"/>
        <v xml:space="preserve"> </v>
      </c>
      <c r="R1550" s="5" t="str">
        <f t="shared" si="239"/>
        <v/>
      </c>
      <c r="S1550" s="5">
        <f t="shared" si="240"/>
        <v>0</v>
      </c>
      <c r="T1550" s="5">
        <f t="shared" si="241"/>
        <v>0</v>
      </c>
      <c r="U1550" s="3" t="str">
        <f t="shared" si="242"/>
        <v>INSERT INTO TB_APT (SANG, APT_NM, YR, SAEDAE, APT_NO) VALUES (' ',' ','','0','0');</v>
      </c>
      <c r="V1550" s="6" t="e">
        <f t="shared" si="243"/>
        <v>#VALUE!</v>
      </c>
    </row>
    <row r="1551" spans="1:22" ht="15" customHeight="1">
      <c r="P1551" s="5" t="str">
        <f t="shared" si="237"/>
        <v xml:space="preserve"> </v>
      </c>
      <c r="Q1551" s="5" t="str">
        <f t="shared" si="238"/>
        <v xml:space="preserve"> </v>
      </c>
      <c r="R1551" s="5" t="str">
        <f t="shared" si="239"/>
        <v/>
      </c>
      <c r="S1551" s="5">
        <f t="shared" si="240"/>
        <v>0</v>
      </c>
      <c r="T1551" s="5">
        <f t="shared" si="241"/>
        <v>0</v>
      </c>
      <c r="U1551" s="3" t="str">
        <f t="shared" si="242"/>
        <v>INSERT INTO TB_APT (SANG, APT_NM, YR, SAEDAE, APT_NO) VALUES (' ',' ','','0','0');</v>
      </c>
      <c r="V1551" s="6" t="e">
        <f t="shared" si="243"/>
        <v>#VALUE!</v>
      </c>
    </row>
    <row r="1552" spans="1:22" ht="15" customHeight="1">
      <c r="P1552" s="5" t="str">
        <f t="shared" si="237"/>
        <v xml:space="preserve"> </v>
      </c>
      <c r="Q1552" s="5" t="str">
        <f t="shared" si="238"/>
        <v xml:space="preserve"> </v>
      </c>
      <c r="R1552" s="5" t="str">
        <f t="shared" si="239"/>
        <v/>
      </c>
      <c r="S1552" s="5">
        <f t="shared" si="240"/>
        <v>0</v>
      </c>
      <c r="T1552" s="5">
        <f t="shared" si="241"/>
        <v>0</v>
      </c>
      <c r="U1552" s="3" t="str">
        <f t="shared" si="242"/>
        <v>INSERT INTO TB_APT (SANG, APT_NM, YR, SAEDAE, APT_NO) VALUES (' ',' ','','0','0');</v>
      </c>
      <c r="V1552" s="6" t="e">
        <f t="shared" si="243"/>
        <v>#VALUE!</v>
      </c>
    </row>
    <row r="1553" spans="16:22" ht="15" customHeight="1">
      <c r="P1553" s="5" t="str">
        <f t="shared" si="237"/>
        <v xml:space="preserve"> </v>
      </c>
      <c r="Q1553" s="5" t="str">
        <f t="shared" si="238"/>
        <v xml:space="preserve"> </v>
      </c>
      <c r="R1553" s="5" t="str">
        <f t="shared" si="239"/>
        <v/>
      </c>
      <c r="S1553" s="5">
        <f t="shared" si="240"/>
        <v>0</v>
      </c>
      <c r="T1553" s="5">
        <f t="shared" si="241"/>
        <v>0</v>
      </c>
      <c r="U1553" s="3" t="str">
        <f t="shared" si="242"/>
        <v>INSERT INTO TB_APT (SANG, APT_NM, YR, SAEDAE, APT_NO) VALUES (' ',' ','','0','0');</v>
      </c>
      <c r="V1553" s="6" t="e">
        <f t="shared" si="243"/>
        <v>#VALUE!</v>
      </c>
    </row>
    <row r="1554" spans="16:22" ht="15" customHeight="1">
      <c r="P1554" s="5" t="str">
        <f t="shared" si="237"/>
        <v xml:space="preserve"> </v>
      </c>
      <c r="Q1554" s="5" t="str">
        <f t="shared" si="238"/>
        <v xml:space="preserve"> </v>
      </c>
      <c r="R1554" s="5" t="str">
        <f t="shared" si="239"/>
        <v/>
      </c>
      <c r="S1554" s="5">
        <f t="shared" si="240"/>
        <v>0</v>
      </c>
      <c r="T1554" s="5">
        <f t="shared" si="241"/>
        <v>0</v>
      </c>
      <c r="U1554" s="3" t="str">
        <f t="shared" si="242"/>
        <v>INSERT INTO TB_APT (SANG, APT_NM, YR, SAEDAE, APT_NO) VALUES (' ',' ','','0','0');</v>
      </c>
      <c r="V1554" s="6" t="e">
        <f t="shared" si="243"/>
        <v>#VALUE!</v>
      </c>
    </row>
    <row r="1555" spans="16:22" ht="15" customHeight="1">
      <c r="P1555" s="5" t="str">
        <f t="shared" si="237"/>
        <v xml:space="preserve"> </v>
      </c>
      <c r="Q1555" s="5" t="str">
        <f t="shared" si="238"/>
        <v xml:space="preserve"> </v>
      </c>
      <c r="R1555" s="5" t="str">
        <f t="shared" si="239"/>
        <v/>
      </c>
      <c r="S1555" s="5">
        <f t="shared" si="240"/>
        <v>0</v>
      </c>
      <c r="T1555" s="5">
        <f t="shared" si="241"/>
        <v>0</v>
      </c>
      <c r="U1555" s="3" t="str">
        <f t="shared" si="242"/>
        <v>INSERT INTO TB_APT (SANG, APT_NM, YR, SAEDAE, APT_NO) VALUES (' ',' ','','0','0');</v>
      </c>
      <c r="V1555" s="6" t="e">
        <f t="shared" si="243"/>
        <v>#VALUE!</v>
      </c>
    </row>
    <row r="1556" spans="16:22" ht="15" customHeight="1">
      <c r="P1556" s="5" t="str">
        <f t="shared" si="237"/>
        <v xml:space="preserve"> </v>
      </c>
      <c r="Q1556" s="5" t="str">
        <f t="shared" si="238"/>
        <v xml:space="preserve"> </v>
      </c>
      <c r="R1556" s="5" t="str">
        <f t="shared" si="239"/>
        <v/>
      </c>
      <c r="S1556" s="5">
        <f t="shared" si="240"/>
        <v>0</v>
      </c>
      <c r="T1556" s="5">
        <f t="shared" si="241"/>
        <v>0</v>
      </c>
      <c r="U1556" s="3" t="str">
        <f t="shared" si="242"/>
        <v>INSERT INTO TB_APT (SANG, APT_NM, YR, SAEDAE, APT_NO) VALUES (' ',' ','','0','0');</v>
      </c>
      <c r="V1556" s="6" t="e">
        <f t="shared" si="243"/>
        <v>#VALUE!</v>
      </c>
    </row>
    <row r="1557" spans="16:22" ht="15" customHeight="1">
      <c r="P1557" s="5" t="str">
        <f t="shared" si="237"/>
        <v xml:space="preserve"> </v>
      </c>
      <c r="Q1557" s="5" t="str">
        <f t="shared" si="238"/>
        <v xml:space="preserve"> </v>
      </c>
      <c r="R1557" s="5" t="str">
        <f t="shared" si="239"/>
        <v/>
      </c>
      <c r="S1557" s="5">
        <f t="shared" si="240"/>
        <v>0</v>
      </c>
      <c r="T1557" s="5">
        <f t="shared" si="241"/>
        <v>0</v>
      </c>
      <c r="U1557" s="3" t="str">
        <f t="shared" si="242"/>
        <v>INSERT INTO TB_APT (SANG, APT_NM, YR, SAEDAE, APT_NO) VALUES (' ',' ','','0','0');</v>
      </c>
      <c r="V1557" s="6" t="e">
        <f t="shared" si="243"/>
        <v>#VALUE!</v>
      </c>
    </row>
    <row r="1558" spans="16:22" ht="15" customHeight="1">
      <c r="P1558" s="5" t="str">
        <f t="shared" si="237"/>
        <v xml:space="preserve"> </v>
      </c>
      <c r="Q1558" s="5" t="str">
        <f t="shared" si="238"/>
        <v xml:space="preserve"> </v>
      </c>
      <c r="R1558" s="5" t="str">
        <f t="shared" si="239"/>
        <v/>
      </c>
      <c r="S1558" s="5">
        <f t="shared" si="240"/>
        <v>0</v>
      </c>
      <c r="T1558" s="5">
        <f t="shared" si="241"/>
        <v>0</v>
      </c>
      <c r="U1558" s="3" t="str">
        <f t="shared" si="242"/>
        <v>INSERT INTO TB_APT (SANG, APT_NM, YR, SAEDAE, APT_NO) VALUES (' ',' ','','0','0');</v>
      </c>
      <c r="V1558" s="6" t="e">
        <f t="shared" si="243"/>
        <v>#VALUE!</v>
      </c>
    </row>
    <row r="1559" spans="16:22" ht="15" customHeight="1">
      <c r="P1559" s="5" t="str">
        <f t="shared" si="237"/>
        <v xml:space="preserve"> </v>
      </c>
      <c r="Q1559" s="5" t="str">
        <f t="shared" si="238"/>
        <v xml:space="preserve"> </v>
      </c>
      <c r="R1559" s="5" t="str">
        <f t="shared" si="239"/>
        <v/>
      </c>
      <c r="S1559" s="5">
        <f t="shared" si="240"/>
        <v>0</v>
      </c>
      <c r="T1559" s="5">
        <f t="shared" si="241"/>
        <v>0</v>
      </c>
      <c r="U1559" s="3" t="str">
        <f t="shared" si="242"/>
        <v>INSERT INTO TB_APT (SANG, APT_NM, YR, SAEDAE, APT_NO) VALUES (' ',' ','','0','0');</v>
      </c>
      <c r="V1559" s="6" t="e">
        <f t="shared" si="243"/>
        <v>#VALUE!</v>
      </c>
    </row>
    <row r="1560" spans="16:22" ht="15" customHeight="1">
      <c r="P1560" s="5" t="str">
        <f t="shared" si="237"/>
        <v xml:space="preserve"> </v>
      </c>
      <c r="Q1560" s="5" t="str">
        <f t="shared" si="238"/>
        <v xml:space="preserve"> </v>
      </c>
      <c r="R1560" s="5" t="str">
        <f t="shared" si="239"/>
        <v/>
      </c>
      <c r="S1560" s="5">
        <f t="shared" si="240"/>
        <v>0</v>
      </c>
      <c r="T1560" s="5">
        <f t="shared" si="241"/>
        <v>0</v>
      </c>
      <c r="U1560" s="3" t="str">
        <f t="shared" si="242"/>
        <v>INSERT INTO TB_APT (SANG, APT_NM, YR, SAEDAE, APT_NO) VALUES (' ',' ','','0','0');</v>
      </c>
      <c r="V1560" s="6" t="e">
        <f t="shared" si="243"/>
        <v>#VALUE!</v>
      </c>
    </row>
    <row r="1561" spans="16:22" ht="15" customHeight="1">
      <c r="P1561" s="5" t="str">
        <f t="shared" si="237"/>
        <v xml:space="preserve"> </v>
      </c>
      <c r="Q1561" s="5" t="str">
        <f t="shared" si="238"/>
        <v xml:space="preserve"> </v>
      </c>
      <c r="R1561" s="5" t="str">
        <f t="shared" si="239"/>
        <v/>
      </c>
      <c r="S1561" s="5">
        <f t="shared" si="240"/>
        <v>0</v>
      </c>
      <c r="T1561" s="5">
        <f t="shared" si="241"/>
        <v>0</v>
      </c>
      <c r="U1561" s="3" t="str">
        <f t="shared" si="242"/>
        <v>INSERT INTO TB_APT (SANG, APT_NM, YR, SAEDAE, APT_NO) VALUES (' ',' ','','0','0');</v>
      </c>
      <c r="V1561" s="6" t="e">
        <f t="shared" si="243"/>
        <v>#VALUE!</v>
      </c>
    </row>
    <row r="1562" spans="16:22" ht="15" customHeight="1">
      <c r="P1562" s="5" t="str">
        <f t="shared" si="237"/>
        <v xml:space="preserve"> </v>
      </c>
      <c r="Q1562" s="5" t="str">
        <f t="shared" si="238"/>
        <v xml:space="preserve"> </v>
      </c>
      <c r="R1562" s="5" t="str">
        <f t="shared" si="239"/>
        <v/>
      </c>
      <c r="S1562" s="5">
        <f t="shared" si="240"/>
        <v>0</v>
      </c>
      <c r="T1562" s="5">
        <f t="shared" si="241"/>
        <v>0</v>
      </c>
      <c r="U1562" s="3" t="str">
        <f t="shared" si="242"/>
        <v>INSERT INTO TB_APT (SANG, APT_NM, YR, SAEDAE, APT_NO) VALUES (' ',' ','','0','0');</v>
      </c>
      <c r="V1562" s="6" t="e">
        <f t="shared" si="243"/>
        <v>#VALUE!</v>
      </c>
    </row>
    <row r="1563" spans="16:22" ht="15" customHeight="1">
      <c r="P1563" s="5" t="str">
        <f t="shared" si="237"/>
        <v xml:space="preserve"> </v>
      </c>
      <c r="Q1563" s="5" t="str">
        <f t="shared" si="238"/>
        <v xml:space="preserve"> </v>
      </c>
      <c r="R1563" s="5" t="str">
        <f t="shared" si="239"/>
        <v/>
      </c>
      <c r="S1563" s="5">
        <f t="shared" si="240"/>
        <v>0</v>
      </c>
      <c r="T1563" s="5">
        <f t="shared" si="241"/>
        <v>0</v>
      </c>
      <c r="U1563" s="3" t="str">
        <f t="shared" si="242"/>
        <v>INSERT INTO TB_APT (SANG, APT_NM, YR, SAEDAE, APT_NO) VALUES (' ',' ','','0','0');</v>
      </c>
      <c r="V1563" s="6" t="e">
        <f t="shared" si="243"/>
        <v>#VALUE!</v>
      </c>
    </row>
    <row r="1564" spans="16:22" ht="15" customHeight="1">
      <c r="P1564" s="5" t="str">
        <f t="shared" si="237"/>
        <v xml:space="preserve"> </v>
      </c>
      <c r="Q1564" s="5" t="str">
        <f t="shared" si="238"/>
        <v xml:space="preserve"> </v>
      </c>
      <c r="R1564" s="5" t="str">
        <f t="shared" si="239"/>
        <v/>
      </c>
      <c r="S1564" s="5">
        <f t="shared" si="240"/>
        <v>0</v>
      </c>
      <c r="T1564" s="5">
        <f t="shared" si="241"/>
        <v>0</v>
      </c>
      <c r="U1564" s="3" t="str">
        <f t="shared" si="242"/>
        <v>INSERT INTO TB_APT (SANG, APT_NM, YR, SAEDAE, APT_NO) VALUES (' ',' ','','0','0');</v>
      </c>
      <c r="V1564" s="6" t="e">
        <f t="shared" si="243"/>
        <v>#VALUE!</v>
      </c>
    </row>
    <row r="1565" spans="16:22" ht="15" customHeight="1">
      <c r="P1565" s="5" t="str">
        <f t="shared" si="237"/>
        <v xml:space="preserve"> </v>
      </c>
      <c r="Q1565" s="5" t="str">
        <f t="shared" si="238"/>
        <v xml:space="preserve"> </v>
      </c>
      <c r="R1565" s="5" t="str">
        <f t="shared" si="239"/>
        <v/>
      </c>
      <c r="S1565" s="5">
        <f t="shared" si="240"/>
        <v>0</v>
      </c>
      <c r="T1565" s="5">
        <f t="shared" si="241"/>
        <v>0</v>
      </c>
      <c r="U1565" s="3" t="str">
        <f t="shared" si="242"/>
        <v>INSERT INTO TB_APT (SANG, APT_NM, YR, SAEDAE, APT_NO) VALUES (' ',' ','','0','0');</v>
      </c>
      <c r="V1565" s="6" t="e">
        <f t="shared" si="243"/>
        <v>#VALUE!</v>
      </c>
    </row>
    <row r="1566" spans="16:22" ht="15" customHeight="1">
      <c r="P1566" s="5" t="str">
        <f t="shared" si="237"/>
        <v xml:space="preserve"> </v>
      </c>
      <c r="Q1566" s="5" t="str">
        <f t="shared" si="238"/>
        <v xml:space="preserve"> </v>
      </c>
      <c r="R1566" s="5" t="str">
        <f t="shared" si="239"/>
        <v/>
      </c>
      <c r="S1566" s="5">
        <f t="shared" si="240"/>
        <v>0</v>
      </c>
      <c r="T1566" s="5">
        <f t="shared" si="241"/>
        <v>0</v>
      </c>
      <c r="U1566" s="3" t="str">
        <f t="shared" si="242"/>
        <v>INSERT INTO TB_APT (SANG, APT_NM, YR, SAEDAE, APT_NO) VALUES (' ',' ','','0','0');</v>
      </c>
      <c r="V1566" s="6" t="e">
        <f t="shared" si="243"/>
        <v>#VALUE!</v>
      </c>
    </row>
    <row r="1567" spans="16:22" ht="15" customHeight="1">
      <c r="P1567" s="5" t="str">
        <f t="shared" si="237"/>
        <v xml:space="preserve"> </v>
      </c>
      <c r="Q1567" s="5" t="str">
        <f t="shared" si="238"/>
        <v xml:space="preserve"> </v>
      </c>
      <c r="R1567" s="5" t="str">
        <f t="shared" si="239"/>
        <v/>
      </c>
      <c r="S1567" s="5">
        <f t="shared" si="240"/>
        <v>0</v>
      </c>
      <c r="T1567" s="5">
        <f t="shared" si="241"/>
        <v>0</v>
      </c>
      <c r="U1567" s="3" t="str">
        <f t="shared" si="242"/>
        <v>INSERT INTO TB_APT (SANG, APT_NM, YR, SAEDAE, APT_NO) VALUES (' ',' ','','0','0');</v>
      </c>
      <c r="V1567" s="6" t="e">
        <f t="shared" si="243"/>
        <v>#VALUE!</v>
      </c>
    </row>
    <row r="1568" spans="16:22" ht="15" customHeight="1">
      <c r="P1568" s="5" t="str">
        <f t="shared" si="237"/>
        <v xml:space="preserve"> </v>
      </c>
      <c r="Q1568" s="5" t="str">
        <f t="shared" si="238"/>
        <v xml:space="preserve"> </v>
      </c>
      <c r="R1568" s="5" t="str">
        <f t="shared" si="239"/>
        <v/>
      </c>
      <c r="S1568" s="5">
        <f t="shared" si="240"/>
        <v>0</v>
      </c>
      <c r="T1568" s="5">
        <f t="shared" si="241"/>
        <v>0</v>
      </c>
      <c r="U1568" s="3" t="str">
        <f t="shared" si="242"/>
        <v>INSERT INTO TB_APT (SANG, APT_NM, YR, SAEDAE, APT_NO) VALUES (' ',' ','','0','0');</v>
      </c>
      <c r="V1568" s="6" t="e">
        <f t="shared" si="243"/>
        <v>#VALUE!</v>
      </c>
    </row>
    <row r="1569" spans="16:22" ht="15" customHeight="1">
      <c r="P1569" s="5" t="str">
        <f t="shared" si="237"/>
        <v xml:space="preserve"> </v>
      </c>
      <c r="Q1569" s="5" t="str">
        <f t="shared" si="238"/>
        <v xml:space="preserve"> </v>
      </c>
      <c r="R1569" s="5" t="str">
        <f t="shared" si="239"/>
        <v/>
      </c>
      <c r="S1569" s="5">
        <f t="shared" si="240"/>
        <v>0</v>
      </c>
      <c r="T1569" s="5">
        <f t="shared" si="241"/>
        <v>0</v>
      </c>
      <c r="U1569" s="3" t="str">
        <f t="shared" si="242"/>
        <v>INSERT INTO TB_APT (SANG, APT_NM, YR, SAEDAE, APT_NO) VALUES (' ',' ','','0','0');</v>
      </c>
      <c r="V1569" s="6" t="e">
        <f t="shared" si="243"/>
        <v>#VALUE!</v>
      </c>
    </row>
    <row r="1570" spans="16:22" ht="15" customHeight="1">
      <c r="P1570" s="5" t="str">
        <f t="shared" si="237"/>
        <v xml:space="preserve"> </v>
      </c>
      <c r="Q1570" s="5" t="str">
        <f t="shared" si="238"/>
        <v xml:space="preserve"> </v>
      </c>
      <c r="R1570" s="5" t="str">
        <f t="shared" si="239"/>
        <v/>
      </c>
      <c r="S1570" s="5">
        <f t="shared" si="240"/>
        <v>0</v>
      </c>
      <c r="T1570" s="5">
        <f t="shared" si="241"/>
        <v>0</v>
      </c>
      <c r="U1570" s="3" t="str">
        <f t="shared" si="242"/>
        <v>INSERT INTO TB_APT (SANG, APT_NM, YR, SAEDAE, APT_NO) VALUES (' ',' ','','0','0');</v>
      </c>
      <c r="V1570" s="6" t="e">
        <f t="shared" si="243"/>
        <v>#VALUE!</v>
      </c>
    </row>
    <row r="1571" spans="16:22" ht="15" customHeight="1">
      <c r="P1571" s="5" t="str">
        <f t="shared" si="237"/>
        <v xml:space="preserve"> </v>
      </c>
      <c r="Q1571" s="5" t="str">
        <f t="shared" si="238"/>
        <v xml:space="preserve"> </v>
      </c>
      <c r="R1571" s="5" t="str">
        <f t="shared" si="239"/>
        <v/>
      </c>
      <c r="S1571" s="5">
        <f t="shared" si="240"/>
        <v>0</v>
      </c>
      <c r="T1571" s="5">
        <f t="shared" si="241"/>
        <v>0</v>
      </c>
      <c r="U1571" s="3" t="str">
        <f t="shared" si="242"/>
        <v>INSERT INTO TB_APT (SANG, APT_NM, YR, SAEDAE, APT_NO) VALUES (' ',' ','','0','0');</v>
      </c>
      <c r="V1571" s="6" t="e">
        <f t="shared" si="243"/>
        <v>#VALUE!</v>
      </c>
    </row>
    <row r="1572" spans="16:22" ht="15" customHeight="1">
      <c r="P1572" s="5" t="str">
        <f t="shared" si="237"/>
        <v xml:space="preserve"> </v>
      </c>
      <c r="Q1572" s="5" t="str">
        <f t="shared" si="238"/>
        <v xml:space="preserve"> </v>
      </c>
      <c r="R1572" s="5" t="str">
        <f t="shared" si="239"/>
        <v/>
      </c>
      <c r="S1572" s="5">
        <f t="shared" si="240"/>
        <v>0</v>
      </c>
      <c r="T1572" s="5">
        <f t="shared" si="241"/>
        <v>0</v>
      </c>
      <c r="U1572" s="3" t="str">
        <f t="shared" si="242"/>
        <v>INSERT INTO TB_APT (SANG, APT_NM, YR, SAEDAE, APT_NO) VALUES (' ',' ','','0','0');</v>
      </c>
      <c r="V1572" s="6" t="e">
        <f t="shared" si="243"/>
        <v>#VALUE!</v>
      </c>
    </row>
    <row r="1573" spans="16:22" ht="15" customHeight="1">
      <c r="P1573" s="5" t="str">
        <f t="shared" si="237"/>
        <v xml:space="preserve"> </v>
      </c>
      <c r="Q1573" s="5" t="str">
        <f t="shared" si="238"/>
        <v xml:space="preserve"> </v>
      </c>
      <c r="R1573" s="5" t="str">
        <f t="shared" si="239"/>
        <v/>
      </c>
      <c r="S1573" s="5">
        <f t="shared" si="240"/>
        <v>0</v>
      </c>
      <c r="T1573" s="5">
        <f t="shared" si="241"/>
        <v>0</v>
      </c>
      <c r="U1573" s="3" t="str">
        <f t="shared" si="242"/>
        <v>INSERT INTO TB_APT (SANG, APT_NM, YR, SAEDAE, APT_NO) VALUES (' ',' ','','0','0');</v>
      </c>
      <c r="V1573" s="6" t="e">
        <f t="shared" si="243"/>
        <v>#VALUE!</v>
      </c>
    </row>
    <row r="1574" spans="16:22" ht="15" customHeight="1">
      <c r="P1574" s="5" t="str">
        <f t="shared" si="237"/>
        <v xml:space="preserve"> </v>
      </c>
      <c r="Q1574" s="5" t="str">
        <f t="shared" si="238"/>
        <v xml:space="preserve"> </v>
      </c>
      <c r="R1574" s="5" t="str">
        <f t="shared" si="239"/>
        <v/>
      </c>
      <c r="S1574" s="5">
        <f t="shared" si="240"/>
        <v>0</v>
      </c>
      <c r="T1574" s="5">
        <f t="shared" si="241"/>
        <v>0</v>
      </c>
      <c r="U1574" s="3" t="str">
        <f t="shared" si="242"/>
        <v>INSERT INTO TB_APT (SANG, APT_NM, YR, SAEDAE, APT_NO) VALUES (' ',' ','','0','0');</v>
      </c>
      <c r="V1574" s="6" t="e">
        <f t="shared" si="243"/>
        <v>#VALUE!</v>
      </c>
    </row>
    <row r="1575" spans="16:22" ht="15" customHeight="1">
      <c r="P1575" s="5" t="str">
        <f t="shared" si="237"/>
        <v xml:space="preserve"> </v>
      </c>
      <c r="Q1575" s="5" t="str">
        <f t="shared" si="238"/>
        <v xml:space="preserve"> </v>
      </c>
      <c r="R1575" s="5" t="str">
        <f t="shared" si="239"/>
        <v/>
      </c>
      <c r="S1575" s="5">
        <f t="shared" si="240"/>
        <v>0</v>
      </c>
      <c r="T1575" s="5">
        <f t="shared" si="241"/>
        <v>0</v>
      </c>
      <c r="U1575" s="3" t="str">
        <f t="shared" si="242"/>
        <v>INSERT INTO TB_APT (SANG, APT_NM, YR, SAEDAE, APT_NO) VALUES (' ',' ','','0','0');</v>
      </c>
      <c r="V1575" s="6" t="e">
        <f t="shared" si="243"/>
        <v>#VALUE!</v>
      </c>
    </row>
    <row r="1576" spans="16:22" ht="15" customHeight="1">
      <c r="P1576" s="5" t="str">
        <f t="shared" si="237"/>
        <v xml:space="preserve"> </v>
      </c>
      <c r="Q1576" s="5" t="str">
        <f t="shared" si="238"/>
        <v xml:space="preserve"> </v>
      </c>
      <c r="R1576" s="5" t="str">
        <f t="shared" si="239"/>
        <v/>
      </c>
      <c r="S1576" s="5">
        <f t="shared" si="240"/>
        <v>0</v>
      </c>
      <c r="T1576" s="5">
        <f t="shared" si="241"/>
        <v>0</v>
      </c>
      <c r="U1576" s="3" t="str">
        <f t="shared" si="242"/>
        <v>INSERT INTO TB_APT (SANG, APT_NM, YR, SAEDAE, APT_NO) VALUES (' ',' ','','0','0');</v>
      </c>
      <c r="V1576" s="6" t="e">
        <f t="shared" si="243"/>
        <v>#VALUE!</v>
      </c>
    </row>
    <row r="1577" spans="16:22" ht="15" customHeight="1">
      <c r="P1577" s="5" t="str">
        <f t="shared" si="237"/>
        <v xml:space="preserve"> </v>
      </c>
      <c r="Q1577" s="5" t="str">
        <f t="shared" si="238"/>
        <v xml:space="preserve"> </v>
      </c>
      <c r="R1577" s="5" t="str">
        <f t="shared" si="239"/>
        <v/>
      </c>
      <c r="S1577" s="5">
        <f t="shared" si="240"/>
        <v>0</v>
      </c>
      <c r="T1577" s="5">
        <f t="shared" si="241"/>
        <v>0</v>
      </c>
      <c r="U1577" s="3" t="str">
        <f t="shared" si="242"/>
        <v>INSERT INTO TB_APT (SANG, APT_NM, YR, SAEDAE, APT_NO) VALUES (' ',' ','','0','0');</v>
      </c>
      <c r="V1577" s="6" t="e">
        <f t="shared" si="243"/>
        <v>#VALUE!</v>
      </c>
    </row>
    <row r="1578" spans="16:22" ht="15" customHeight="1">
      <c r="P1578" s="5" t="str">
        <f t="shared" si="237"/>
        <v xml:space="preserve"> </v>
      </c>
      <c r="Q1578" s="5" t="str">
        <f t="shared" si="238"/>
        <v xml:space="preserve"> </v>
      </c>
      <c r="R1578" s="5" t="str">
        <f t="shared" si="239"/>
        <v/>
      </c>
      <c r="S1578" s="5">
        <f t="shared" si="240"/>
        <v>0</v>
      </c>
      <c r="T1578" s="5">
        <f t="shared" si="241"/>
        <v>0</v>
      </c>
      <c r="U1578" s="3" t="str">
        <f t="shared" si="242"/>
        <v>INSERT INTO TB_APT (SANG, APT_NM, YR, SAEDAE, APT_NO) VALUES (' ',' ','','0','0');</v>
      </c>
      <c r="V1578" s="6" t="e">
        <f t="shared" si="243"/>
        <v>#VALUE!</v>
      </c>
    </row>
    <row r="1579" spans="16:22" ht="15" customHeight="1">
      <c r="P1579" s="5" t="str">
        <f t="shared" si="237"/>
        <v xml:space="preserve"> </v>
      </c>
      <c r="Q1579" s="5" t="str">
        <f t="shared" si="238"/>
        <v xml:space="preserve"> </v>
      </c>
      <c r="R1579" s="5" t="str">
        <f t="shared" si="239"/>
        <v/>
      </c>
      <c r="S1579" s="5">
        <f t="shared" si="240"/>
        <v>0</v>
      </c>
      <c r="T1579" s="5">
        <f t="shared" si="241"/>
        <v>0</v>
      </c>
      <c r="U1579" s="3" t="str">
        <f t="shared" si="242"/>
        <v>INSERT INTO TB_APT (SANG, APT_NM, YR, SAEDAE, APT_NO) VALUES (' ',' ','','0','0');</v>
      </c>
      <c r="V1579" s="6" t="e">
        <f t="shared" si="243"/>
        <v>#VALUE!</v>
      </c>
    </row>
    <row r="1580" spans="16:22" ht="15" customHeight="1">
      <c r="P1580" s="5" t="str">
        <f t="shared" si="237"/>
        <v xml:space="preserve"> </v>
      </c>
      <c r="Q1580" s="5" t="str">
        <f t="shared" si="238"/>
        <v xml:space="preserve"> </v>
      </c>
      <c r="R1580" s="5" t="str">
        <f t="shared" si="239"/>
        <v/>
      </c>
      <c r="S1580" s="5">
        <f t="shared" si="240"/>
        <v>0</v>
      </c>
      <c r="T1580" s="5">
        <f t="shared" si="241"/>
        <v>0</v>
      </c>
      <c r="U1580" s="3" t="str">
        <f t="shared" si="242"/>
        <v>INSERT INTO TB_APT (SANG, APT_NM, YR, SAEDAE, APT_NO) VALUES (' ',' ','','0','0');</v>
      </c>
      <c r="V1580" s="6" t="e">
        <f t="shared" si="243"/>
        <v>#VALUE!</v>
      </c>
    </row>
    <row r="1581" spans="16:22" ht="15" customHeight="1">
      <c r="P1581" s="5" t="str">
        <f t="shared" si="237"/>
        <v xml:space="preserve"> </v>
      </c>
      <c r="Q1581" s="5" t="str">
        <f t="shared" si="238"/>
        <v xml:space="preserve"> </v>
      </c>
      <c r="R1581" s="5" t="str">
        <f t="shared" si="239"/>
        <v/>
      </c>
      <c r="S1581" s="5">
        <f t="shared" si="240"/>
        <v>0</v>
      </c>
      <c r="T1581" s="5">
        <f t="shared" si="241"/>
        <v>0</v>
      </c>
      <c r="U1581" s="3" t="str">
        <f t="shared" si="242"/>
        <v>INSERT INTO TB_APT (SANG, APT_NM, YR, SAEDAE, APT_NO) VALUES (' ',' ','','0','0');</v>
      </c>
      <c r="V1581" s="6" t="e">
        <f t="shared" si="243"/>
        <v>#VALUE!</v>
      </c>
    </row>
    <row r="1582" spans="16:22" ht="15" customHeight="1">
      <c r="P1582" s="5" t="str">
        <f t="shared" si="237"/>
        <v xml:space="preserve"> </v>
      </c>
      <c r="Q1582" s="5" t="str">
        <f t="shared" si="238"/>
        <v xml:space="preserve"> </v>
      </c>
      <c r="R1582" s="5" t="str">
        <f t="shared" si="239"/>
        <v/>
      </c>
      <c r="S1582" s="5">
        <f t="shared" si="240"/>
        <v>0</v>
      </c>
      <c r="T1582" s="5">
        <f t="shared" si="241"/>
        <v>0</v>
      </c>
      <c r="U1582" s="3" t="str">
        <f t="shared" si="242"/>
        <v>INSERT INTO TB_APT (SANG, APT_NM, YR, SAEDAE, APT_NO) VALUES (' ',' ','','0','0');</v>
      </c>
      <c r="V1582" s="6" t="e">
        <f t="shared" si="243"/>
        <v>#VALUE!</v>
      </c>
    </row>
    <row r="1583" spans="16:22" ht="15" customHeight="1">
      <c r="P1583" s="5" t="str">
        <f t="shared" si="237"/>
        <v xml:space="preserve"> </v>
      </c>
      <c r="Q1583" s="5" t="str">
        <f t="shared" si="238"/>
        <v xml:space="preserve"> </v>
      </c>
      <c r="R1583" s="5" t="str">
        <f t="shared" si="239"/>
        <v/>
      </c>
      <c r="S1583" s="5">
        <f t="shared" si="240"/>
        <v>0</v>
      </c>
      <c r="T1583" s="5">
        <f t="shared" si="241"/>
        <v>0</v>
      </c>
      <c r="U1583" s="3" t="str">
        <f t="shared" si="242"/>
        <v>INSERT INTO TB_APT (SANG, APT_NM, YR, SAEDAE, APT_NO) VALUES (' ',' ','','0','0');</v>
      </c>
      <c r="V1583" s="6" t="e">
        <f t="shared" si="243"/>
        <v>#VALUE!</v>
      </c>
    </row>
    <row r="1584" spans="16:22" ht="15" customHeight="1">
      <c r="P1584" s="5" t="str">
        <f t="shared" ref="P1584:P1647" si="244">CONCATENATE(C1584, " ", D1584)</f>
        <v xml:space="preserve"> </v>
      </c>
      <c r="Q1584" s="5" t="str">
        <f t="shared" ref="Q1584:Q1647" si="245">CONCATENATE(E1584," ",F1584)</f>
        <v xml:space="preserve"> </v>
      </c>
      <c r="R1584" s="5" t="str">
        <f t="shared" ref="R1584:R1647" si="246">LEFT(I1584,4)</f>
        <v/>
      </c>
      <c r="S1584" s="5">
        <f t="shared" ref="S1584:S1647" si="247">G1584</f>
        <v>0</v>
      </c>
      <c r="T1584" s="5">
        <f t="shared" ref="T1584:T1647" si="248">A1584</f>
        <v>0</v>
      </c>
      <c r="U1584" s="3" t="str">
        <f t="shared" ref="U1584:U1647" si="249">CONCATENATE("INSERT INTO TB_APT (SANG, APT_NM, YR, SAEDAE, APT_NO) VALUES (",  "'",P1584, "','",Q1584,"','",R1584,"','", S1584, "','",T1584, "');")</f>
        <v>INSERT INTO TB_APT (SANG, APT_NM, YR, SAEDAE, APT_NO) VALUES (' ',' ','','0','0');</v>
      </c>
      <c r="V1584" s="6" t="e">
        <f t="shared" ref="V1584:V1647" si="250">CONCATENATE("INSERT INTO TB_APT_PRICE (BATCH_YN, WRK_DT, APT_NM, PYUNG, DONG_FLO,  M_PRICE, J_PRICE ,APT_NO)VALUES ('Y', sysdate,'",Q1584,"','",IF(K1584="",ROUND((LEFT(J1584,3)/3.3),2),K1584), "','", IF(L1584="","J", L1584), "','", IF(N1584="", 0,N1584 ), "','", IF(M1584="", 0,M1584 ), "','", T1584,  "');")</f>
        <v>#VALUE!</v>
      </c>
    </row>
    <row r="1585" spans="1:22" ht="15" customHeight="1">
      <c r="P1585" s="5" t="str">
        <f t="shared" si="244"/>
        <v xml:space="preserve"> </v>
      </c>
      <c r="Q1585" s="5" t="str">
        <f t="shared" si="245"/>
        <v xml:space="preserve"> </v>
      </c>
      <c r="R1585" s="5" t="str">
        <f t="shared" si="246"/>
        <v/>
      </c>
      <c r="S1585" s="5">
        <f t="shared" si="247"/>
        <v>0</v>
      </c>
      <c r="T1585" s="5">
        <f t="shared" si="248"/>
        <v>0</v>
      </c>
      <c r="U1585" s="3" t="str">
        <f t="shared" si="249"/>
        <v>INSERT INTO TB_APT (SANG, APT_NM, YR, SAEDAE, APT_NO) VALUES (' ',' ','','0','0');</v>
      </c>
      <c r="V1585" s="6" t="e">
        <f t="shared" si="250"/>
        <v>#VALUE!</v>
      </c>
    </row>
    <row r="1586" spans="1:22" ht="15" customHeight="1">
      <c r="P1586" s="5" t="str">
        <f t="shared" si="244"/>
        <v xml:space="preserve"> </v>
      </c>
      <c r="Q1586" s="5" t="str">
        <f t="shared" si="245"/>
        <v xml:space="preserve"> </v>
      </c>
      <c r="R1586" s="5" t="str">
        <f t="shared" si="246"/>
        <v/>
      </c>
      <c r="S1586" s="5">
        <f t="shared" si="247"/>
        <v>0</v>
      </c>
      <c r="T1586" s="5">
        <f t="shared" si="248"/>
        <v>0</v>
      </c>
      <c r="U1586" s="3" t="str">
        <f t="shared" si="249"/>
        <v>INSERT INTO TB_APT (SANG, APT_NM, YR, SAEDAE, APT_NO) VALUES (' ',' ','','0','0');</v>
      </c>
      <c r="V1586" s="6" t="e">
        <f t="shared" si="250"/>
        <v>#VALUE!</v>
      </c>
    </row>
    <row r="1587" spans="1:22" ht="15" customHeight="1">
      <c r="P1587" s="5" t="str">
        <f t="shared" si="244"/>
        <v xml:space="preserve"> </v>
      </c>
      <c r="Q1587" s="5" t="str">
        <f t="shared" si="245"/>
        <v xml:space="preserve"> </v>
      </c>
      <c r="R1587" s="5" t="str">
        <f t="shared" si="246"/>
        <v/>
      </c>
      <c r="S1587" s="5">
        <f t="shared" si="247"/>
        <v>0</v>
      </c>
      <c r="T1587" s="5">
        <f t="shared" si="248"/>
        <v>0</v>
      </c>
      <c r="U1587" s="3" t="str">
        <f t="shared" si="249"/>
        <v>INSERT INTO TB_APT (SANG, APT_NM, YR, SAEDAE, APT_NO) VALUES (' ',' ','','0','0');</v>
      </c>
      <c r="V1587" s="6" t="e">
        <f t="shared" si="250"/>
        <v>#VALUE!</v>
      </c>
    </row>
    <row r="1588" spans="1:22" ht="15" customHeight="1">
      <c r="P1588" s="5" t="str">
        <f t="shared" si="244"/>
        <v xml:space="preserve"> </v>
      </c>
      <c r="Q1588" s="5" t="str">
        <f t="shared" si="245"/>
        <v xml:space="preserve"> </v>
      </c>
      <c r="R1588" s="5" t="str">
        <f t="shared" si="246"/>
        <v/>
      </c>
      <c r="S1588" s="5">
        <f t="shared" si="247"/>
        <v>0</v>
      </c>
      <c r="T1588" s="5">
        <f t="shared" si="248"/>
        <v>0</v>
      </c>
      <c r="U1588" s="3" t="str">
        <f t="shared" si="249"/>
        <v>INSERT INTO TB_APT (SANG, APT_NM, YR, SAEDAE, APT_NO) VALUES (' ',' ','','0','0');</v>
      </c>
      <c r="V1588" s="6" t="e">
        <f t="shared" si="250"/>
        <v>#VALUE!</v>
      </c>
    </row>
    <row r="1589" spans="1:22" ht="15" customHeight="1">
      <c r="P1589" s="5" t="str">
        <f t="shared" si="244"/>
        <v xml:space="preserve"> </v>
      </c>
      <c r="Q1589" s="5" t="str">
        <f t="shared" si="245"/>
        <v xml:space="preserve"> </v>
      </c>
      <c r="R1589" s="5" t="str">
        <f t="shared" si="246"/>
        <v/>
      </c>
      <c r="S1589" s="5">
        <f t="shared" si="247"/>
        <v>0</v>
      </c>
      <c r="T1589" s="5">
        <f t="shared" si="248"/>
        <v>0</v>
      </c>
      <c r="U1589" s="3" t="str">
        <f t="shared" si="249"/>
        <v>INSERT INTO TB_APT (SANG, APT_NM, YR, SAEDAE, APT_NO) VALUES (' ',' ','','0','0');</v>
      </c>
      <c r="V1589" s="6" t="e">
        <f t="shared" si="250"/>
        <v>#VALUE!</v>
      </c>
    </row>
    <row r="1590" spans="1:22" ht="15" customHeight="1">
      <c r="P1590" s="5" t="str">
        <f t="shared" si="244"/>
        <v xml:space="preserve"> </v>
      </c>
      <c r="Q1590" s="5" t="str">
        <f t="shared" si="245"/>
        <v xml:space="preserve"> </v>
      </c>
      <c r="R1590" s="5" t="str">
        <f t="shared" si="246"/>
        <v/>
      </c>
      <c r="S1590" s="5">
        <f t="shared" si="247"/>
        <v>0</v>
      </c>
      <c r="T1590" s="5">
        <f t="shared" si="248"/>
        <v>0</v>
      </c>
      <c r="U1590" s="3" t="str">
        <f t="shared" si="249"/>
        <v>INSERT INTO TB_APT (SANG, APT_NM, YR, SAEDAE, APT_NO) VALUES (' ',' ','','0','0');</v>
      </c>
      <c r="V1590" s="6" t="e">
        <f t="shared" si="250"/>
        <v>#VALUE!</v>
      </c>
    </row>
    <row r="1591" spans="1:22" ht="15" customHeight="1">
      <c r="P1591" s="5" t="str">
        <f t="shared" si="244"/>
        <v xml:space="preserve"> </v>
      </c>
      <c r="Q1591" s="5" t="str">
        <f t="shared" si="245"/>
        <v xml:space="preserve"> </v>
      </c>
      <c r="R1591" s="5" t="str">
        <f t="shared" si="246"/>
        <v/>
      </c>
      <c r="S1591" s="5">
        <f t="shared" si="247"/>
        <v>0</v>
      </c>
      <c r="T1591" s="5">
        <f t="shared" si="248"/>
        <v>0</v>
      </c>
      <c r="U1591" s="3" t="str">
        <f t="shared" si="249"/>
        <v>INSERT INTO TB_APT (SANG, APT_NM, YR, SAEDAE, APT_NO) VALUES (' ',' ','','0','0');</v>
      </c>
      <c r="V1591" s="6" t="e">
        <f t="shared" si="250"/>
        <v>#VALUE!</v>
      </c>
    </row>
    <row r="1592" spans="1:22" ht="15" customHeight="1">
      <c r="P1592" s="5" t="str">
        <f t="shared" si="244"/>
        <v xml:space="preserve"> </v>
      </c>
      <c r="Q1592" s="5" t="str">
        <f t="shared" si="245"/>
        <v xml:space="preserve"> </v>
      </c>
      <c r="R1592" s="5" t="str">
        <f t="shared" si="246"/>
        <v/>
      </c>
      <c r="S1592" s="5">
        <f t="shared" si="247"/>
        <v>0</v>
      </c>
      <c r="T1592" s="5">
        <f t="shared" si="248"/>
        <v>0</v>
      </c>
      <c r="U1592" s="3" t="str">
        <f t="shared" si="249"/>
        <v>INSERT INTO TB_APT (SANG, APT_NM, YR, SAEDAE, APT_NO) VALUES (' ',' ','','0','0');</v>
      </c>
      <c r="V1592" s="6" t="e">
        <f t="shared" si="250"/>
        <v>#VALUE!</v>
      </c>
    </row>
    <row r="1593" spans="1:22" ht="15" customHeight="1">
      <c r="A1593" s="59"/>
      <c r="B1593" s="59"/>
      <c r="C1593" s="59"/>
      <c r="D1593" s="59"/>
      <c r="E1593" s="59"/>
      <c r="F1593" s="59"/>
      <c r="G1593" s="59"/>
      <c r="H1593" s="59"/>
      <c r="I1593" s="59"/>
      <c r="J1593" s="59"/>
      <c r="K1593" s="59"/>
      <c r="L1593" s="59"/>
      <c r="M1593" s="59"/>
      <c r="N1593" s="59"/>
      <c r="P1593" s="5" t="str">
        <f t="shared" si="244"/>
        <v xml:space="preserve"> </v>
      </c>
      <c r="Q1593" s="5" t="str">
        <f t="shared" si="245"/>
        <v xml:space="preserve"> </v>
      </c>
      <c r="R1593" s="5" t="str">
        <f t="shared" si="246"/>
        <v/>
      </c>
      <c r="S1593" s="5">
        <f t="shared" si="247"/>
        <v>0</v>
      </c>
      <c r="T1593" s="5">
        <f t="shared" si="248"/>
        <v>0</v>
      </c>
      <c r="U1593" s="3" t="str">
        <f t="shared" si="249"/>
        <v>INSERT INTO TB_APT (SANG, APT_NM, YR, SAEDAE, APT_NO) VALUES (' ',' ','','0','0');</v>
      </c>
      <c r="V1593" s="6" t="e">
        <f t="shared" si="250"/>
        <v>#VALUE!</v>
      </c>
    </row>
    <row r="1594" spans="1:22" ht="15" customHeight="1">
      <c r="P1594" s="5" t="str">
        <f t="shared" si="244"/>
        <v xml:space="preserve"> </v>
      </c>
      <c r="Q1594" s="5" t="str">
        <f t="shared" si="245"/>
        <v xml:space="preserve"> </v>
      </c>
      <c r="R1594" s="5" t="str">
        <f t="shared" si="246"/>
        <v/>
      </c>
      <c r="S1594" s="5">
        <f t="shared" si="247"/>
        <v>0</v>
      </c>
      <c r="T1594" s="5">
        <f t="shared" si="248"/>
        <v>0</v>
      </c>
      <c r="U1594" s="3" t="str">
        <f t="shared" si="249"/>
        <v>INSERT INTO TB_APT (SANG, APT_NM, YR, SAEDAE, APT_NO) VALUES (' ',' ','','0','0');</v>
      </c>
      <c r="V1594" s="6" t="e">
        <f t="shared" si="250"/>
        <v>#VALUE!</v>
      </c>
    </row>
    <row r="1595" spans="1:22" ht="15" customHeight="1">
      <c r="P1595" s="5" t="str">
        <f t="shared" si="244"/>
        <v xml:space="preserve"> </v>
      </c>
      <c r="Q1595" s="5" t="str">
        <f t="shared" si="245"/>
        <v xml:space="preserve"> </v>
      </c>
      <c r="R1595" s="5" t="str">
        <f t="shared" si="246"/>
        <v/>
      </c>
      <c r="S1595" s="5">
        <f t="shared" si="247"/>
        <v>0</v>
      </c>
      <c r="T1595" s="5">
        <f t="shared" si="248"/>
        <v>0</v>
      </c>
      <c r="U1595" s="3" t="str">
        <f t="shared" si="249"/>
        <v>INSERT INTO TB_APT (SANG, APT_NM, YR, SAEDAE, APT_NO) VALUES (' ',' ','','0','0');</v>
      </c>
      <c r="V1595" s="6" t="e">
        <f t="shared" si="250"/>
        <v>#VALUE!</v>
      </c>
    </row>
    <row r="1596" spans="1:22" ht="15" customHeight="1">
      <c r="P1596" s="5" t="str">
        <f t="shared" si="244"/>
        <v xml:space="preserve"> </v>
      </c>
      <c r="Q1596" s="5" t="str">
        <f t="shared" si="245"/>
        <v xml:space="preserve"> </v>
      </c>
      <c r="R1596" s="5" t="str">
        <f t="shared" si="246"/>
        <v/>
      </c>
      <c r="S1596" s="5">
        <f t="shared" si="247"/>
        <v>0</v>
      </c>
      <c r="T1596" s="5">
        <f t="shared" si="248"/>
        <v>0</v>
      </c>
      <c r="U1596" s="3" t="str">
        <f t="shared" si="249"/>
        <v>INSERT INTO TB_APT (SANG, APT_NM, YR, SAEDAE, APT_NO) VALUES (' ',' ','','0','0');</v>
      </c>
      <c r="V1596" s="6" t="e">
        <f t="shared" si="250"/>
        <v>#VALUE!</v>
      </c>
    </row>
    <row r="1597" spans="1:22" ht="15" customHeight="1">
      <c r="P1597" s="5" t="str">
        <f t="shared" si="244"/>
        <v xml:space="preserve"> </v>
      </c>
      <c r="Q1597" s="5" t="str">
        <f t="shared" si="245"/>
        <v xml:space="preserve"> </v>
      </c>
      <c r="R1597" s="5" t="str">
        <f t="shared" si="246"/>
        <v/>
      </c>
      <c r="S1597" s="5">
        <f t="shared" si="247"/>
        <v>0</v>
      </c>
      <c r="T1597" s="5">
        <f t="shared" si="248"/>
        <v>0</v>
      </c>
      <c r="U1597" s="3" t="str">
        <f t="shared" si="249"/>
        <v>INSERT INTO TB_APT (SANG, APT_NM, YR, SAEDAE, APT_NO) VALUES (' ',' ','','0','0');</v>
      </c>
      <c r="V1597" s="6" t="e">
        <f t="shared" si="250"/>
        <v>#VALUE!</v>
      </c>
    </row>
    <row r="1598" spans="1:22" ht="15" customHeight="1">
      <c r="P1598" s="5" t="str">
        <f t="shared" si="244"/>
        <v xml:space="preserve"> </v>
      </c>
      <c r="Q1598" s="5" t="str">
        <f t="shared" si="245"/>
        <v xml:space="preserve"> </v>
      </c>
      <c r="R1598" s="5" t="str">
        <f t="shared" si="246"/>
        <v/>
      </c>
      <c r="S1598" s="5">
        <f t="shared" si="247"/>
        <v>0</v>
      </c>
      <c r="T1598" s="5">
        <f t="shared" si="248"/>
        <v>0</v>
      </c>
      <c r="U1598" s="3" t="str">
        <f t="shared" si="249"/>
        <v>INSERT INTO TB_APT (SANG, APT_NM, YR, SAEDAE, APT_NO) VALUES (' ',' ','','0','0');</v>
      </c>
      <c r="V1598" s="6" t="e">
        <f t="shared" si="250"/>
        <v>#VALUE!</v>
      </c>
    </row>
    <row r="1599" spans="1:22" ht="15" customHeight="1">
      <c r="P1599" s="5" t="str">
        <f t="shared" si="244"/>
        <v xml:space="preserve"> </v>
      </c>
      <c r="Q1599" s="5" t="str">
        <f t="shared" si="245"/>
        <v xml:space="preserve"> </v>
      </c>
      <c r="R1599" s="5" t="str">
        <f t="shared" si="246"/>
        <v/>
      </c>
      <c r="S1599" s="5">
        <f t="shared" si="247"/>
        <v>0</v>
      </c>
      <c r="T1599" s="5">
        <f t="shared" si="248"/>
        <v>0</v>
      </c>
      <c r="U1599" s="3" t="str">
        <f t="shared" si="249"/>
        <v>INSERT INTO TB_APT (SANG, APT_NM, YR, SAEDAE, APT_NO) VALUES (' ',' ','','0','0');</v>
      </c>
      <c r="V1599" s="6" t="e">
        <f t="shared" si="250"/>
        <v>#VALUE!</v>
      </c>
    </row>
    <row r="1600" spans="1:22" ht="15" customHeight="1">
      <c r="P1600" s="5" t="str">
        <f t="shared" si="244"/>
        <v xml:space="preserve"> </v>
      </c>
      <c r="Q1600" s="5" t="str">
        <f t="shared" si="245"/>
        <v xml:space="preserve"> </v>
      </c>
      <c r="R1600" s="5" t="str">
        <f t="shared" si="246"/>
        <v/>
      </c>
      <c r="S1600" s="5">
        <f t="shared" si="247"/>
        <v>0</v>
      </c>
      <c r="T1600" s="5">
        <f t="shared" si="248"/>
        <v>0</v>
      </c>
      <c r="U1600" s="3" t="str">
        <f t="shared" si="249"/>
        <v>INSERT INTO TB_APT (SANG, APT_NM, YR, SAEDAE, APT_NO) VALUES (' ',' ','','0','0');</v>
      </c>
      <c r="V1600" s="6" t="e">
        <f t="shared" si="250"/>
        <v>#VALUE!</v>
      </c>
    </row>
    <row r="1601" spans="16:22" ht="15" customHeight="1">
      <c r="P1601" s="5" t="str">
        <f t="shared" si="244"/>
        <v xml:space="preserve"> </v>
      </c>
      <c r="Q1601" s="5" t="str">
        <f t="shared" si="245"/>
        <v xml:space="preserve"> </v>
      </c>
      <c r="R1601" s="5" t="str">
        <f t="shared" si="246"/>
        <v/>
      </c>
      <c r="S1601" s="5">
        <f t="shared" si="247"/>
        <v>0</v>
      </c>
      <c r="T1601" s="5">
        <f t="shared" si="248"/>
        <v>0</v>
      </c>
      <c r="U1601" s="3" t="str">
        <f t="shared" si="249"/>
        <v>INSERT INTO TB_APT (SANG, APT_NM, YR, SAEDAE, APT_NO) VALUES (' ',' ','','0','0');</v>
      </c>
      <c r="V1601" s="6" t="e">
        <f t="shared" si="250"/>
        <v>#VALUE!</v>
      </c>
    </row>
    <row r="1602" spans="16:22" ht="15" customHeight="1">
      <c r="P1602" s="5" t="str">
        <f t="shared" si="244"/>
        <v xml:space="preserve"> </v>
      </c>
      <c r="Q1602" s="5" t="str">
        <f t="shared" si="245"/>
        <v xml:space="preserve"> </v>
      </c>
      <c r="R1602" s="5" t="str">
        <f t="shared" si="246"/>
        <v/>
      </c>
      <c r="S1602" s="5">
        <f t="shared" si="247"/>
        <v>0</v>
      </c>
      <c r="T1602" s="5">
        <f t="shared" si="248"/>
        <v>0</v>
      </c>
      <c r="U1602" s="3" t="str">
        <f t="shared" si="249"/>
        <v>INSERT INTO TB_APT (SANG, APT_NM, YR, SAEDAE, APT_NO) VALUES (' ',' ','','0','0');</v>
      </c>
      <c r="V1602" s="6" t="e">
        <f t="shared" si="250"/>
        <v>#VALUE!</v>
      </c>
    </row>
    <row r="1603" spans="16:22" ht="15" customHeight="1">
      <c r="P1603" s="5" t="str">
        <f t="shared" si="244"/>
        <v xml:space="preserve"> </v>
      </c>
      <c r="Q1603" s="5" t="str">
        <f t="shared" si="245"/>
        <v xml:space="preserve"> </v>
      </c>
      <c r="R1603" s="5" t="str">
        <f t="shared" si="246"/>
        <v/>
      </c>
      <c r="S1603" s="5">
        <f t="shared" si="247"/>
        <v>0</v>
      </c>
      <c r="T1603" s="5">
        <f t="shared" si="248"/>
        <v>0</v>
      </c>
      <c r="U1603" s="3" t="str">
        <f t="shared" si="249"/>
        <v>INSERT INTO TB_APT (SANG, APT_NM, YR, SAEDAE, APT_NO) VALUES (' ',' ','','0','0');</v>
      </c>
      <c r="V1603" s="6" t="e">
        <f t="shared" si="250"/>
        <v>#VALUE!</v>
      </c>
    </row>
    <row r="1604" spans="16:22" ht="15" customHeight="1">
      <c r="P1604" s="5" t="str">
        <f t="shared" si="244"/>
        <v xml:space="preserve"> </v>
      </c>
      <c r="Q1604" s="5" t="str">
        <f t="shared" si="245"/>
        <v xml:space="preserve"> </v>
      </c>
      <c r="R1604" s="5" t="str">
        <f t="shared" si="246"/>
        <v/>
      </c>
      <c r="S1604" s="5">
        <f t="shared" si="247"/>
        <v>0</v>
      </c>
      <c r="T1604" s="5">
        <f t="shared" si="248"/>
        <v>0</v>
      </c>
      <c r="U1604" s="3" t="str">
        <f t="shared" si="249"/>
        <v>INSERT INTO TB_APT (SANG, APT_NM, YR, SAEDAE, APT_NO) VALUES (' ',' ','','0','0');</v>
      </c>
      <c r="V1604" s="6" t="e">
        <f t="shared" si="250"/>
        <v>#VALUE!</v>
      </c>
    </row>
    <row r="1605" spans="16:22" ht="15" customHeight="1">
      <c r="P1605" s="5" t="str">
        <f t="shared" si="244"/>
        <v xml:space="preserve"> </v>
      </c>
      <c r="Q1605" s="5" t="str">
        <f t="shared" si="245"/>
        <v xml:space="preserve"> </v>
      </c>
      <c r="R1605" s="5" t="str">
        <f t="shared" si="246"/>
        <v/>
      </c>
      <c r="S1605" s="5">
        <f t="shared" si="247"/>
        <v>0</v>
      </c>
      <c r="T1605" s="5">
        <f t="shared" si="248"/>
        <v>0</v>
      </c>
      <c r="U1605" s="3" t="str">
        <f t="shared" si="249"/>
        <v>INSERT INTO TB_APT (SANG, APT_NM, YR, SAEDAE, APT_NO) VALUES (' ',' ','','0','0');</v>
      </c>
      <c r="V1605" s="6" t="e">
        <f t="shared" si="250"/>
        <v>#VALUE!</v>
      </c>
    </row>
    <row r="1606" spans="16:22" ht="15" customHeight="1">
      <c r="P1606" s="5" t="str">
        <f t="shared" si="244"/>
        <v xml:space="preserve"> </v>
      </c>
      <c r="Q1606" s="5" t="str">
        <f t="shared" si="245"/>
        <v xml:space="preserve"> </v>
      </c>
      <c r="R1606" s="5" t="str">
        <f t="shared" si="246"/>
        <v/>
      </c>
      <c r="S1606" s="5">
        <f t="shared" si="247"/>
        <v>0</v>
      </c>
      <c r="T1606" s="5">
        <f t="shared" si="248"/>
        <v>0</v>
      </c>
      <c r="U1606" s="3" t="str">
        <f t="shared" si="249"/>
        <v>INSERT INTO TB_APT (SANG, APT_NM, YR, SAEDAE, APT_NO) VALUES (' ',' ','','0','0');</v>
      </c>
      <c r="V1606" s="6" t="e">
        <f t="shared" si="250"/>
        <v>#VALUE!</v>
      </c>
    </row>
    <row r="1607" spans="16:22" ht="15" customHeight="1">
      <c r="P1607" s="5" t="str">
        <f t="shared" si="244"/>
        <v xml:space="preserve"> </v>
      </c>
      <c r="Q1607" s="5" t="str">
        <f t="shared" si="245"/>
        <v xml:space="preserve"> </v>
      </c>
      <c r="R1607" s="5" t="str">
        <f t="shared" si="246"/>
        <v/>
      </c>
      <c r="S1607" s="5">
        <f t="shared" si="247"/>
        <v>0</v>
      </c>
      <c r="T1607" s="5">
        <f t="shared" si="248"/>
        <v>0</v>
      </c>
      <c r="U1607" s="3" t="str">
        <f t="shared" si="249"/>
        <v>INSERT INTO TB_APT (SANG, APT_NM, YR, SAEDAE, APT_NO) VALUES (' ',' ','','0','0');</v>
      </c>
      <c r="V1607" s="6" t="e">
        <f t="shared" si="250"/>
        <v>#VALUE!</v>
      </c>
    </row>
    <row r="1608" spans="16:22" ht="15" customHeight="1">
      <c r="P1608" s="5" t="str">
        <f t="shared" si="244"/>
        <v xml:space="preserve"> </v>
      </c>
      <c r="Q1608" s="5" t="str">
        <f t="shared" si="245"/>
        <v xml:space="preserve"> </v>
      </c>
      <c r="R1608" s="5" t="str">
        <f t="shared" si="246"/>
        <v/>
      </c>
      <c r="S1608" s="5">
        <f t="shared" si="247"/>
        <v>0</v>
      </c>
      <c r="T1608" s="5">
        <f t="shared" si="248"/>
        <v>0</v>
      </c>
      <c r="U1608" s="3" t="str">
        <f t="shared" si="249"/>
        <v>INSERT INTO TB_APT (SANG, APT_NM, YR, SAEDAE, APT_NO) VALUES (' ',' ','','0','0');</v>
      </c>
      <c r="V1608" s="6" t="e">
        <f t="shared" si="250"/>
        <v>#VALUE!</v>
      </c>
    </row>
    <row r="1609" spans="16:22" ht="15" customHeight="1">
      <c r="P1609" s="5" t="str">
        <f t="shared" si="244"/>
        <v xml:space="preserve"> </v>
      </c>
      <c r="Q1609" s="5" t="str">
        <f t="shared" si="245"/>
        <v xml:space="preserve"> </v>
      </c>
      <c r="R1609" s="5" t="str">
        <f t="shared" si="246"/>
        <v/>
      </c>
      <c r="S1609" s="5">
        <f t="shared" si="247"/>
        <v>0</v>
      </c>
      <c r="T1609" s="5">
        <f t="shared" si="248"/>
        <v>0</v>
      </c>
      <c r="U1609" s="3" t="str">
        <f t="shared" si="249"/>
        <v>INSERT INTO TB_APT (SANG, APT_NM, YR, SAEDAE, APT_NO) VALUES (' ',' ','','0','0');</v>
      </c>
      <c r="V1609" s="6" t="e">
        <f t="shared" si="250"/>
        <v>#VALUE!</v>
      </c>
    </row>
    <row r="1610" spans="16:22" ht="15" customHeight="1">
      <c r="P1610" s="5" t="str">
        <f t="shared" si="244"/>
        <v xml:space="preserve"> </v>
      </c>
      <c r="Q1610" s="5" t="str">
        <f t="shared" si="245"/>
        <v xml:space="preserve"> </v>
      </c>
      <c r="R1610" s="5" t="str">
        <f t="shared" si="246"/>
        <v/>
      </c>
      <c r="S1610" s="5">
        <f t="shared" si="247"/>
        <v>0</v>
      </c>
      <c r="T1610" s="5">
        <f t="shared" si="248"/>
        <v>0</v>
      </c>
      <c r="U1610" s="3" t="str">
        <f t="shared" si="249"/>
        <v>INSERT INTO TB_APT (SANG, APT_NM, YR, SAEDAE, APT_NO) VALUES (' ',' ','','0','0');</v>
      </c>
      <c r="V1610" s="6" t="e">
        <f t="shared" si="250"/>
        <v>#VALUE!</v>
      </c>
    </row>
    <row r="1611" spans="16:22" ht="15" customHeight="1">
      <c r="P1611" s="5" t="str">
        <f t="shared" si="244"/>
        <v xml:space="preserve"> </v>
      </c>
      <c r="Q1611" s="5" t="str">
        <f t="shared" si="245"/>
        <v xml:space="preserve"> </v>
      </c>
      <c r="R1611" s="5" t="str">
        <f t="shared" si="246"/>
        <v/>
      </c>
      <c r="S1611" s="5">
        <f t="shared" si="247"/>
        <v>0</v>
      </c>
      <c r="T1611" s="5">
        <f t="shared" si="248"/>
        <v>0</v>
      </c>
      <c r="U1611" s="3" t="str">
        <f t="shared" si="249"/>
        <v>INSERT INTO TB_APT (SANG, APT_NM, YR, SAEDAE, APT_NO) VALUES (' ',' ','','0','0');</v>
      </c>
      <c r="V1611" s="6" t="e">
        <f t="shared" si="250"/>
        <v>#VALUE!</v>
      </c>
    </row>
    <row r="1612" spans="16:22" ht="15" customHeight="1">
      <c r="P1612" s="5" t="str">
        <f t="shared" si="244"/>
        <v xml:space="preserve"> </v>
      </c>
      <c r="Q1612" s="5" t="str">
        <f t="shared" si="245"/>
        <v xml:space="preserve"> </v>
      </c>
      <c r="R1612" s="5" t="str">
        <f t="shared" si="246"/>
        <v/>
      </c>
      <c r="S1612" s="5">
        <f t="shared" si="247"/>
        <v>0</v>
      </c>
      <c r="T1612" s="5">
        <f t="shared" si="248"/>
        <v>0</v>
      </c>
      <c r="U1612" s="3" t="str">
        <f t="shared" si="249"/>
        <v>INSERT INTO TB_APT (SANG, APT_NM, YR, SAEDAE, APT_NO) VALUES (' ',' ','','0','0');</v>
      </c>
      <c r="V1612" s="6" t="e">
        <f t="shared" si="250"/>
        <v>#VALUE!</v>
      </c>
    </row>
    <row r="1613" spans="16:22" ht="15" customHeight="1">
      <c r="P1613" s="5" t="str">
        <f t="shared" si="244"/>
        <v xml:space="preserve"> </v>
      </c>
      <c r="Q1613" s="5" t="str">
        <f t="shared" si="245"/>
        <v xml:space="preserve"> </v>
      </c>
      <c r="R1613" s="5" t="str">
        <f t="shared" si="246"/>
        <v/>
      </c>
      <c r="S1613" s="5">
        <f t="shared" si="247"/>
        <v>0</v>
      </c>
      <c r="T1613" s="5">
        <f t="shared" si="248"/>
        <v>0</v>
      </c>
      <c r="U1613" s="3" t="str">
        <f t="shared" si="249"/>
        <v>INSERT INTO TB_APT (SANG, APT_NM, YR, SAEDAE, APT_NO) VALUES (' ',' ','','0','0');</v>
      </c>
      <c r="V1613" s="6" t="e">
        <f t="shared" si="250"/>
        <v>#VALUE!</v>
      </c>
    </row>
    <row r="1614" spans="16:22" ht="15" customHeight="1">
      <c r="P1614" s="5" t="str">
        <f t="shared" si="244"/>
        <v xml:space="preserve"> </v>
      </c>
      <c r="Q1614" s="5" t="str">
        <f t="shared" si="245"/>
        <v xml:space="preserve"> </v>
      </c>
      <c r="R1614" s="5" t="str">
        <f t="shared" si="246"/>
        <v/>
      </c>
      <c r="S1614" s="5">
        <f t="shared" si="247"/>
        <v>0</v>
      </c>
      <c r="T1614" s="5">
        <f t="shared" si="248"/>
        <v>0</v>
      </c>
      <c r="U1614" s="3" t="str">
        <f t="shared" si="249"/>
        <v>INSERT INTO TB_APT (SANG, APT_NM, YR, SAEDAE, APT_NO) VALUES (' ',' ','','0','0');</v>
      </c>
      <c r="V1614" s="6" t="e">
        <f t="shared" si="250"/>
        <v>#VALUE!</v>
      </c>
    </row>
    <row r="1615" spans="16:22" ht="15" customHeight="1">
      <c r="P1615" s="5" t="str">
        <f t="shared" si="244"/>
        <v xml:space="preserve"> </v>
      </c>
      <c r="Q1615" s="5" t="str">
        <f t="shared" si="245"/>
        <v xml:space="preserve"> </v>
      </c>
      <c r="R1615" s="5" t="str">
        <f t="shared" si="246"/>
        <v/>
      </c>
      <c r="S1615" s="5">
        <f t="shared" si="247"/>
        <v>0</v>
      </c>
      <c r="T1615" s="5">
        <f t="shared" si="248"/>
        <v>0</v>
      </c>
      <c r="U1615" s="3" t="str">
        <f t="shared" si="249"/>
        <v>INSERT INTO TB_APT (SANG, APT_NM, YR, SAEDAE, APT_NO) VALUES (' ',' ','','0','0');</v>
      </c>
      <c r="V1615" s="6" t="e">
        <f t="shared" si="250"/>
        <v>#VALUE!</v>
      </c>
    </row>
    <row r="1616" spans="16:22" ht="15" customHeight="1">
      <c r="P1616" s="5" t="str">
        <f t="shared" si="244"/>
        <v xml:space="preserve"> </v>
      </c>
      <c r="Q1616" s="5" t="str">
        <f t="shared" si="245"/>
        <v xml:space="preserve"> </v>
      </c>
      <c r="R1616" s="5" t="str">
        <f t="shared" si="246"/>
        <v/>
      </c>
      <c r="S1616" s="5">
        <f t="shared" si="247"/>
        <v>0</v>
      </c>
      <c r="T1616" s="5">
        <f t="shared" si="248"/>
        <v>0</v>
      </c>
      <c r="U1616" s="3" t="str">
        <f t="shared" si="249"/>
        <v>INSERT INTO TB_APT (SANG, APT_NM, YR, SAEDAE, APT_NO) VALUES (' ',' ','','0','0');</v>
      </c>
      <c r="V1616" s="6" t="e">
        <f t="shared" si="250"/>
        <v>#VALUE!</v>
      </c>
    </row>
    <row r="1617" spans="1:22" ht="15" customHeight="1">
      <c r="P1617" s="5" t="str">
        <f t="shared" si="244"/>
        <v xml:space="preserve"> </v>
      </c>
      <c r="Q1617" s="5" t="str">
        <f t="shared" si="245"/>
        <v xml:space="preserve"> </v>
      </c>
      <c r="R1617" s="5" t="str">
        <f t="shared" si="246"/>
        <v/>
      </c>
      <c r="S1617" s="5">
        <f t="shared" si="247"/>
        <v>0</v>
      </c>
      <c r="T1617" s="5">
        <f t="shared" si="248"/>
        <v>0</v>
      </c>
      <c r="U1617" s="3" t="str">
        <f t="shared" si="249"/>
        <v>INSERT INTO TB_APT (SANG, APT_NM, YR, SAEDAE, APT_NO) VALUES (' ',' ','','0','0');</v>
      </c>
      <c r="V1617" s="6" t="e">
        <f t="shared" si="250"/>
        <v>#VALUE!</v>
      </c>
    </row>
    <row r="1618" spans="1:22" ht="15" customHeight="1">
      <c r="P1618" s="5" t="str">
        <f t="shared" si="244"/>
        <v xml:space="preserve"> </v>
      </c>
      <c r="Q1618" s="5" t="str">
        <f t="shared" si="245"/>
        <v xml:space="preserve"> </v>
      </c>
      <c r="R1618" s="5" t="str">
        <f t="shared" si="246"/>
        <v/>
      </c>
      <c r="S1618" s="5">
        <f t="shared" si="247"/>
        <v>0</v>
      </c>
      <c r="T1618" s="5">
        <f t="shared" si="248"/>
        <v>0</v>
      </c>
      <c r="U1618" s="3" t="str">
        <f t="shared" si="249"/>
        <v>INSERT INTO TB_APT (SANG, APT_NM, YR, SAEDAE, APT_NO) VALUES (' ',' ','','0','0');</v>
      </c>
      <c r="V1618" s="6" t="e">
        <f t="shared" si="250"/>
        <v>#VALUE!</v>
      </c>
    </row>
    <row r="1619" spans="1:22" ht="15" customHeight="1">
      <c r="P1619" s="5" t="str">
        <f t="shared" si="244"/>
        <v xml:space="preserve"> </v>
      </c>
      <c r="Q1619" s="5" t="str">
        <f t="shared" si="245"/>
        <v xml:space="preserve"> </v>
      </c>
      <c r="R1619" s="5" t="str">
        <f t="shared" si="246"/>
        <v/>
      </c>
      <c r="S1619" s="5">
        <f t="shared" si="247"/>
        <v>0</v>
      </c>
      <c r="T1619" s="5">
        <f t="shared" si="248"/>
        <v>0</v>
      </c>
      <c r="U1619" s="3" t="str">
        <f t="shared" si="249"/>
        <v>INSERT INTO TB_APT (SANG, APT_NM, YR, SAEDAE, APT_NO) VALUES (' ',' ','','0','0');</v>
      </c>
      <c r="V1619" s="6" t="e">
        <f t="shared" si="250"/>
        <v>#VALUE!</v>
      </c>
    </row>
    <row r="1620" spans="1:22" ht="15" customHeight="1">
      <c r="P1620" s="5" t="str">
        <f t="shared" si="244"/>
        <v xml:space="preserve"> </v>
      </c>
      <c r="Q1620" s="5" t="str">
        <f t="shared" si="245"/>
        <v xml:space="preserve"> </v>
      </c>
      <c r="R1620" s="5" t="str">
        <f t="shared" si="246"/>
        <v/>
      </c>
      <c r="S1620" s="5">
        <f t="shared" si="247"/>
        <v>0</v>
      </c>
      <c r="T1620" s="5">
        <f t="shared" si="248"/>
        <v>0</v>
      </c>
      <c r="U1620" s="3" t="str">
        <f t="shared" si="249"/>
        <v>INSERT INTO TB_APT (SANG, APT_NM, YR, SAEDAE, APT_NO) VALUES (' ',' ','','0','0');</v>
      </c>
      <c r="V1620" s="6" t="e">
        <f t="shared" si="250"/>
        <v>#VALUE!</v>
      </c>
    </row>
    <row r="1621" spans="1:22" ht="15" customHeight="1">
      <c r="P1621" s="5" t="str">
        <f t="shared" si="244"/>
        <v xml:space="preserve"> </v>
      </c>
      <c r="Q1621" s="5" t="str">
        <f t="shared" si="245"/>
        <v xml:space="preserve"> </v>
      </c>
      <c r="R1621" s="5" t="str">
        <f t="shared" si="246"/>
        <v/>
      </c>
      <c r="S1621" s="5">
        <f t="shared" si="247"/>
        <v>0</v>
      </c>
      <c r="T1621" s="5">
        <f t="shared" si="248"/>
        <v>0</v>
      </c>
      <c r="U1621" s="3" t="str">
        <f t="shared" si="249"/>
        <v>INSERT INTO TB_APT (SANG, APT_NM, YR, SAEDAE, APT_NO) VALUES (' ',' ','','0','0');</v>
      </c>
      <c r="V1621" s="6" t="e">
        <f t="shared" si="250"/>
        <v>#VALUE!</v>
      </c>
    </row>
    <row r="1622" spans="1:22" ht="15" customHeight="1">
      <c r="P1622" s="5" t="str">
        <f t="shared" si="244"/>
        <v xml:space="preserve"> </v>
      </c>
      <c r="Q1622" s="5" t="str">
        <f t="shared" si="245"/>
        <v xml:space="preserve"> </v>
      </c>
      <c r="R1622" s="5" t="str">
        <f t="shared" si="246"/>
        <v/>
      </c>
      <c r="S1622" s="5">
        <f t="shared" si="247"/>
        <v>0</v>
      </c>
      <c r="T1622" s="5">
        <f t="shared" si="248"/>
        <v>0</v>
      </c>
      <c r="U1622" s="3" t="str">
        <f t="shared" si="249"/>
        <v>INSERT INTO TB_APT (SANG, APT_NM, YR, SAEDAE, APT_NO) VALUES (' ',' ','','0','0');</v>
      </c>
      <c r="V1622" s="6" t="e">
        <f t="shared" si="250"/>
        <v>#VALUE!</v>
      </c>
    </row>
    <row r="1623" spans="1:22" ht="15" customHeight="1">
      <c r="A1623" s="59"/>
      <c r="B1623" s="59"/>
      <c r="C1623" s="59"/>
      <c r="D1623" s="59"/>
      <c r="E1623" s="59"/>
      <c r="F1623" s="59"/>
      <c r="G1623" s="59"/>
      <c r="H1623" s="59"/>
      <c r="I1623" s="59"/>
      <c r="J1623" s="59"/>
      <c r="K1623" s="59"/>
      <c r="L1623" s="59"/>
      <c r="M1623" s="59"/>
      <c r="N1623" s="59"/>
      <c r="P1623" s="5" t="str">
        <f t="shared" si="244"/>
        <v xml:space="preserve"> </v>
      </c>
      <c r="Q1623" s="5" t="str">
        <f t="shared" si="245"/>
        <v xml:space="preserve"> </v>
      </c>
      <c r="R1623" s="5" t="str">
        <f t="shared" si="246"/>
        <v/>
      </c>
      <c r="S1623" s="5">
        <f t="shared" si="247"/>
        <v>0</v>
      </c>
      <c r="T1623" s="5">
        <f t="shared" si="248"/>
        <v>0</v>
      </c>
      <c r="U1623" s="3" t="str">
        <f t="shared" si="249"/>
        <v>INSERT INTO TB_APT (SANG, APT_NM, YR, SAEDAE, APT_NO) VALUES (' ',' ','','0','0');</v>
      </c>
      <c r="V1623" s="6" t="e">
        <f t="shared" si="250"/>
        <v>#VALUE!</v>
      </c>
    </row>
    <row r="1624" spans="1:22" ht="15" customHeight="1">
      <c r="P1624" s="5" t="str">
        <f t="shared" si="244"/>
        <v xml:space="preserve"> </v>
      </c>
      <c r="Q1624" s="5" t="str">
        <f t="shared" si="245"/>
        <v xml:space="preserve"> </v>
      </c>
      <c r="R1624" s="5" t="str">
        <f t="shared" si="246"/>
        <v/>
      </c>
      <c r="S1624" s="5">
        <f t="shared" si="247"/>
        <v>0</v>
      </c>
      <c r="T1624" s="5">
        <f t="shared" si="248"/>
        <v>0</v>
      </c>
      <c r="U1624" s="3" t="str">
        <f t="shared" si="249"/>
        <v>INSERT INTO TB_APT (SANG, APT_NM, YR, SAEDAE, APT_NO) VALUES (' ',' ','','0','0');</v>
      </c>
      <c r="V1624" s="6" t="e">
        <f t="shared" si="250"/>
        <v>#VALUE!</v>
      </c>
    </row>
    <row r="1625" spans="1:22" ht="15" customHeight="1">
      <c r="P1625" s="5" t="str">
        <f t="shared" si="244"/>
        <v xml:space="preserve"> </v>
      </c>
      <c r="Q1625" s="5" t="str">
        <f t="shared" si="245"/>
        <v xml:space="preserve"> </v>
      </c>
      <c r="R1625" s="5" t="str">
        <f t="shared" si="246"/>
        <v/>
      </c>
      <c r="S1625" s="5">
        <f t="shared" si="247"/>
        <v>0</v>
      </c>
      <c r="T1625" s="5">
        <f t="shared" si="248"/>
        <v>0</v>
      </c>
      <c r="U1625" s="3" t="str">
        <f t="shared" si="249"/>
        <v>INSERT INTO TB_APT (SANG, APT_NM, YR, SAEDAE, APT_NO) VALUES (' ',' ','','0','0');</v>
      </c>
      <c r="V1625" s="6" t="e">
        <f t="shared" si="250"/>
        <v>#VALUE!</v>
      </c>
    </row>
    <row r="1626" spans="1:22" ht="15" customHeight="1">
      <c r="P1626" s="5" t="str">
        <f t="shared" si="244"/>
        <v xml:space="preserve"> </v>
      </c>
      <c r="Q1626" s="5" t="str">
        <f t="shared" si="245"/>
        <v xml:space="preserve"> </v>
      </c>
      <c r="R1626" s="5" t="str">
        <f t="shared" si="246"/>
        <v/>
      </c>
      <c r="S1626" s="5">
        <f t="shared" si="247"/>
        <v>0</v>
      </c>
      <c r="T1626" s="5">
        <f t="shared" si="248"/>
        <v>0</v>
      </c>
      <c r="U1626" s="3" t="str">
        <f t="shared" si="249"/>
        <v>INSERT INTO TB_APT (SANG, APT_NM, YR, SAEDAE, APT_NO) VALUES (' ',' ','','0','0');</v>
      </c>
      <c r="V1626" s="6" t="e">
        <f t="shared" si="250"/>
        <v>#VALUE!</v>
      </c>
    </row>
    <row r="1627" spans="1:22" ht="15" customHeight="1">
      <c r="P1627" s="5" t="str">
        <f t="shared" si="244"/>
        <v xml:space="preserve"> </v>
      </c>
      <c r="Q1627" s="5" t="str">
        <f t="shared" si="245"/>
        <v xml:space="preserve"> </v>
      </c>
      <c r="R1627" s="5" t="str">
        <f t="shared" si="246"/>
        <v/>
      </c>
      <c r="S1627" s="5">
        <f t="shared" si="247"/>
        <v>0</v>
      </c>
      <c r="T1627" s="5">
        <f t="shared" si="248"/>
        <v>0</v>
      </c>
      <c r="U1627" s="3" t="str">
        <f t="shared" si="249"/>
        <v>INSERT INTO TB_APT (SANG, APT_NM, YR, SAEDAE, APT_NO) VALUES (' ',' ','','0','0');</v>
      </c>
      <c r="V1627" s="6" t="e">
        <f t="shared" si="250"/>
        <v>#VALUE!</v>
      </c>
    </row>
    <row r="1628" spans="1:22" ht="15" customHeight="1">
      <c r="P1628" s="5" t="str">
        <f t="shared" si="244"/>
        <v xml:space="preserve"> </v>
      </c>
      <c r="Q1628" s="5" t="str">
        <f t="shared" si="245"/>
        <v xml:space="preserve"> </v>
      </c>
      <c r="R1628" s="5" t="str">
        <f t="shared" si="246"/>
        <v/>
      </c>
      <c r="S1628" s="5">
        <f t="shared" si="247"/>
        <v>0</v>
      </c>
      <c r="T1628" s="5">
        <f t="shared" si="248"/>
        <v>0</v>
      </c>
      <c r="U1628" s="3" t="str">
        <f t="shared" si="249"/>
        <v>INSERT INTO TB_APT (SANG, APT_NM, YR, SAEDAE, APT_NO) VALUES (' ',' ','','0','0');</v>
      </c>
      <c r="V1628" s="6" t="e">
        <f t="shared" si="250"/>
        <v>#VALUE!</v>
      </c>
    </row>
    <row r="1629" spans="1:22" ht="15" customHeight="1">
      <c r="P1629" s="5" t="str">
        <f t="shared" si="244"/>
        <v xml:space="preserve"> </v>
      </c>
      <c r="Q1629" s="5" t="str">
        <f t="shared" si="245"/>
        <v xml:space="preserve"> </v>
      </c>
      <c r="R1629" s="5" t="str">
        <f t="shared" si="246"/>
        <v/>
      </c>
      <c r="S1629" s="5">
        <f t="shared" si="247"/>
        <v>0</v>
      </c>
      <c r="T1629" s="5">
        <f t="shared" si="248"/>
        <v>0</v>
      </c>
      <c r="U1629" s="3" t="str">
        <f t="shared" si="249"/>
        <v>INSERT INTO TB_APT (SANG, APT_NM, YR, SAEDAE, APT_NO) VALUES (' ',' ','','0','0');</v>
      </c>
      <c r="V1629" s="6" t="e">
        <f t="shared" si="250"/>
        <v>#VALUE!</v>
      </c>
    </row>
    <row r="1630" spans="1:22" ht="15" customHeight="1">
      <c r="P1630" s="5" t="str">
        <f t="shared" si="244"/>
        <v xml:space="preserve"> </v>
      </c>
      <c r="Q1630" s="5" t="str">
        <f t="shared" si="245"/>
        <v xml:space="preserve"> </v>
      </c>
      <c r="R1630" s="5" t="str">
        <f t="shared" si="246"/>
        <v/>
      </c>
      <c r="S1630" s="5">
        <f t="shared" si="247"/>
        <v>0</v>
      </c>
      <c r="T1630" s="5">
        <f t="shared" si="248"/>
        <v>0</v>
      </c>
      <c r="U1630" s="3" t="str">
        <f t="shared" si="249"/>
        <v>INSERT INTO TB_APT (SANG, APT_NM, YR, SAEDAE, APT_NO) VALUES (' ',' ','','0','0');</v>
      </c>
      <c r="V1630" s="6" t="e">
        <f t="shared" si="250"/>
        <v>#VALUE!</v>
      </c>
    </row>
    <row r="1631" spans="1:22" ht="15" customHeight="1">
      <c r="P1631" s="5" t="str">
        <f t="shared" si="244"/>
        <v xml:space="preserve"> </v>
      </c>
      <c r="Q1631" s="5" t="str">
        <f t="shared" si="245"/>
        <v xml:space="preserve"> </v>
      </c>
      <c r="R1631" s="5" t="str">
        <f t="shared" si="246"/>
        <v/>
      </c>
      <c r="S1631" s="5">
        <f t="shared" si="247"/>
        <v>0</v>
      </c>
      <c r="T1631" s="5">
        <f t="shared" si="248"/>
        <v>0</v>
      </c>
      <c r="U1631" s="3" t="str">
        <f t="shared" si="249"/>
        <v>INSERT INTO TB_APT (SANG, APT_NM, YR, SAEDAE, APT_NO) VALUES (' ',' ','','0','0');</v>
      </c>
      <c r="V1631" s="6" t="e">
        <f t="shared" si="250"/>
        <v>#VALUE!</v>
      </c>
    </row>
    <row r="1632" spans="1:22" ht="15" customHeight="1">
      <c r="P1632" s="5" t="str">
        <f t="shared" si="244"/>
        <v xml:space="preserve"> </v>
      </c>
      <c r="Q1632" s="5" t="str">
        <f t="shared" si="245"/>
        <v xml:space="preserve"> </v>
      </c>
      <c r="R1632" s="5" t="str">
        <f t="shared" si="246"/>
        <v/>
      </c>
      <c r="S1632" s="5">
        <f t="shared" si="247"/>
        <v>0</v>
      </c>
      <c r="T1632" s="5">
        <f t="shared" si="248"/>
        <v>0</v>
      </c>
      <c r="U1632" s="3" t="str">
        <f t="shared" si="249"/>
        <v>INSERT INTO TB_APT (SANG, APT_NM, YR, SAEDAE, APT_NO) VALUES (' ',' ','','0','0');</v>
      </c>
      <c r="V1632" s="6" t="e">
        <f t="shared" si="250"/>
        <v>#VALUE!</v>
      </c>
    </row>
    <row r="1633" spans="1:22" ht="15" customHeight="1">
      <c r="P1633" s="5" t="str">
        <f t="shared" si="244"/>
        <v xml:space="preserve"> </v>
      </c>
      <c r="Q1633" s="5" t="str">
        <f t="shared" si="245"/>
        <v xml:space="preserve"> </v>
      </c>
      <c r="R1633" s="5" t="str">
        <f t="shared" si="246"/>
        <v/>
      </c>
      <c r="S1633" s="5">
        <f t="shared" si="247"/>
        <v>0</v>
      </c>
      <c r="T1633" s="5">
        <f t="shared" si="248"/>
        <v>0</v>
      </c>
      <c r="U1633" s="3" t="str">
        <f t="shared" si="249"/>
        <v>INSERT INTO TB_APT (SANG, APT_NM, YR, SAEDAE, APT_NO) VALUES (' ',' ','','0','0');</v>
      </c>
      <c r="V1633" s="6" t="e">
        <f t="shared" si="250"/>
        <v>#VALUE!</v>
      </c>
    </row>
    <row r="1634" spans="1:22" ht="15" customHeight="1">
      <c r="P1634" s="5" t="str">
        <f t="shared" si="244"/>
        <v xml:space="preserve"> </v>
      </c>
      <c r="Q1634" s="5" t="str">
        <f t="shared" si="245"/>
        <v xml:space="preserve"> </v>
      </c>
      <c r="R1634" s="5" t="str">
        <f t="shared" si="246"/>
        <v/>
      </c>
      <c r="S1634" s="5">
        <f t="shared" si="247"/>
        <v>0</v>
      </c>
      <c r="T1634" s="5">
        <f t="shared" si="248"/>
        <v>0</v>
      </c>
      <c r="U1634" s="3" t="str">
        <f t="shared" si="249"/>
        <v>INSERT INTO TB_APT (SANG, APT_NM, YR, SAEDAE, APT_NO) VALUES (' ',' ','','0','0');</v>
      </c>
      <c r="V1634" s="6" t="e">
        <f t="shared" si="250"/>
        <v>#VALUE!</v>
      </c>
    </row>
    <row r="1635" spans="1:22" ht="15" customHeight="1">
      <c r="P1635" s="5" t="str">
        <f t="shared" si="244"/>
        <v xml:space="preserve"> </v>
      </c>
      <c r="Q1635" s="5" t="str">
        <f t="shared" si="245"/>
        <v xml:space="preserve"> </v>
      </c>
      <c r="R1635" s="5" t="str">
        <f t="shared" si="246"/>
        <v/>
      </c>
      <c r="S1635" s="5">
        <f t="shared" si="247"/>
        <v>0</v>
      </c>
      <c r="T1635" s="5">
        <f t="shared" si="248"/>
        <v>0</v>
      </c>
      <c r="U1635" s="3" t="str">
        <f t="shared" si="249"/>
        <v>INSERT INTO TB_APT (SANG, APT_NM, YR, SAEDAE, APT_NO) VALUES (' ',' ','','0','0');</v>
      </c>
      <c r="V1635" s="6" t="e">
        <f t="shared" si="250"/>
        <v>#VALUE!</v>
      </c>
    </row>
    <row r="1636" spans="1:22" ht="15" customHeight="1">
      <c r="P1636" s="5" t="str">
        <f t="shared" si="244"/>
        <v xml:space="preserve"> </v>
      </c>
      <c r="Q1636" s="5" t="str">
        <f t="shared" si="245"/>
        <v xml:space="preserve"> </v>
      </c>
      <c r="R1636" s="5" t="str">
        <f t="shared" si="246"/>
        <v/>
      </c>
      <c r="S1636" s="5">
        <f t="shared" si="247"/>
        <v>0</v>
      </c>
      <c r="T1636" s="5">
        <f t="shared" si="248"/>
        <v>0</v>
      </c>
      <c r="U1636" s="3" t="str">
        <f t="shared" si="249"/>
        <v>INSERT INTO TB_APT (SANG, APT_NM, YR, SAEDAE, APT_NO) VALUES (' ',' ','','0','0');</v>
      </c>
      <c r="V1636" s="6" t="e">
        <f t="shared" si="250"/>
        <v>#VALUE!</v>
      </c>
    </row>
    <row r="1637" spans="1:22" ht="15" customHeight="1">
      <c r="P1637" s="5" t="str">
        <f t="shared" si="244"/>
        <v xml:space="preserve"> </v>
      </c>
      <c r="Q1637" s="5" t="str">
        <f t="shared" si="245"/>
        <v xml:space="preserve"> </v>
      </c>
      <c r="R1637" s="5" t="str">
        <f t="shared" si="246"/>
        <v/>
      </c>
      <c r="S1637" s="5">
        <f t="shared" si="247"/>
        <v>0</v>
      </c>
      <c r="T1637" s="5">
        <f t="shared" si="248"/>
        <v>0</v>
      </c>
      <c r="U1637" s="3" t="str">
        <f t="shared" si="249"/>
        <v>INSERT INTO TB_APT (SANG, APT_NM, YR, SAEDAE, APT_NO) VALUES (' ',' ','','0','0');</v>
      </c>
      <c r="V1637" s="6" t="e">
        <f t="shared" si="250"/>
        <v>#VALUE!</v>
      </c>
    </row>
    <row r="1638" spans="1:22" ht="15" customHeight="1">
      <c r="P1638" s="5" t="str">
        <f t="shared" si="244"/>
        <v xml:space="preserve"> </v>
      </c>
      <c r="Q1638" s="5" t="str">
        <f t="shared" si="245"/>
        <v xml:space="preserve"> </v>
      </c>
      <c r="R1638" s="5" t="str">
        <f t="shared" si="246"/>
        <v/>
      </c>
      <c r="S1638" s="5">
        <f t="shared" si="247"/>
        <v>0</v>
      </c>
      <c r="T1638" s="5">
        <f t="shared" si="248"/>
        <v>0</v>
      </c>
      <c r="U1638" s="3" t="str">
        <f t="shared" si="249"/>
        <v>INSERT INTO TB_APT (SANG, APT_NM, YR, SAEDAE, APT_NO) VALUES (' ',' ','','0','0');</v>
      </c>
      <c r="V1638" s="6" t="e">
        <f t="shared" si="250"/>
        <v>#VALUE!</v>
      </c>
    </row>
    <row r="1639" spans="1:22" ht="15" customHeight="1">
      <c r="P1639" s="5" t="str">
        <f t="shared" si="244"/>
        <v xml:space="preserve"> </v>
      </c>
      <c r="Q1639" s="5" t="str">
        <f t="shared" si="245"/>
        <v xml:space="preserve"> </v>
      </c>
      <c r="R1639" s="5" t="str">
        <f t="shared" si="246"/>
        <v/>
      </c>
      <c r="S1639" s="5">
        <f t="shared" si="247"/>
        <v>0</v>
      </c>
      <c r="T1639" s="5">
        <f t="shared" si="248"/>
        <v>0</v>
      </c>
      <c r="U1639" s="3" t="str">
        <f t="shared" si="249"/>
        <v>INSERT INTO TB_APT (SANG, APT_NM, YR, SAEDAE, APT_NO) VALUES (' ',' ','','0','0');</v>
      </c>
      <c r="V1639" s="6" t="e">
        <f t="shared" si="250"/>
        <v>#VALUE!</v>
      </c>
    </row>
    <row r="1640" spans="1:22" ht="15" customHeight="1">
      <c r="P1640" s="5" t="str">
        <f t="shared" si="244"/>
        <v xml:space="preserve"> </v>
      </c>
      <c r="Q1640" s="5" t="str">
        <f t="shared" si="245"/>
        <v xml:space="preserve"> </v>
      </c>
      <c r="R1640" s="5" t="str">
        <f t="shared" si="246"/>
        <v/>
      </c>
      <c r="S1640" s="5">
        <f t="shared" si="247"/>
        <v>0</v>
      </c>
      <c r="T1640" s="5">
        <f t="shared" si="248"/>
        <v>0</v>
      </c>
      <c r="U1640" s="3" t="str">
        <f t="shared" si="249"/>
        <v>INSERT INTO TB_APT (SANG, APT_NM, YR, SAEDAE, APT_NO) VALUES (' ',' ','','0','0');</v>
      </c>
      <c r="V1640" s="6" t="e">
        <f t="shared" si="250"/>
        <v>#VALUE!</v>
      </c>
    </row>
    <row r="1641" spans="1:22" ht="15" customHeight="1">
      <c r="P1641" s="5" t="str">
        <f t="shared" si="244"/>
        <v xml:space="preserve"> </v>
      </c>
      <c r="Q1641" s="5" t="str">
        <f t="shared" si="245"/>
        <v xml:space="preserve"> </v>
      </c>
      <c r="R1641" s="5" t="str">
        <f t="shared" si="246"/>
        <v/>
      </c>
      <c r="S1641" s="5">
        <f t="shared" si="247"/>
        <v>0</v>
      </c>
      <c r="T1641" s="5">
        <f t="shared" si="248"/>
        <v>0</v>
      </c>
      <c r="U1641" s="3" t="str">
        <f t="shared" si="249"/>
        <v>INSERT INTO TB_APT (SANG, APT_NM, YR, SAEDAE, APT_NO) VALUES (' ',' ','','0','0');</v>
      </c>
      <c r="V1641" s="6" t="e">
        <f t="shared" si="250"/>
        <v>#VALUE!</v>
      </c>
    </row>
    <row r="1642" spans="1:22" ht="15" customHeight="1">
      <c r="P1642" s="5" t="str">
        <f t="shared" si="244"/>
        <v xml:space="preserve"> </v>
      </c>
      <c r="Q1642" s="5" t="str">
        <f t="shared" si="245"/>
        <v xml:space="preserve"> </v>
      </c>
      <c r="R1642" s="5" t="str">
        <f t="shared" si="246"/>
        <v/>
      </c>
      <c r="S1642" s="5">
        <f t="shared" si="247"/>
        <v>0</v>
      </c>
      <c r="T1642" s="5">
        <f t="shared" si="248"/>
        <v>0</v>
      </c>
      <c r="U1642" s="3" t="str">
        <f t="shared" si="249"/>
        <v>INSERT INTO TB_APT (SANG, APT_NM, YR, SAEDAE, APT_NO) VALUES (' ',' ','','0','0');</v>
      </c>
      <c r="V1642" s="6" t="e">
        <f t="shared" si="250"/>
        <v>#VALUE!</v>
      </c>
    </row>
    <row r="1643" spans="1:22" ht="15" customHeight="1">
      <c r="P1643" s="5" t="str">
        <f t="shared" si="244"/>
        <v xml:space="preserve"> </v>
      </c>
      <c r="Q1643" s="5" t="str">
        <f t="shared" si="245"/>
        <v xml:space="preserve"> </v>
      </c>
      <c r="R1643" s="5" t="str">
        <f t="shared" si="246"/>
        <v/>
      </c>
      <c r="S1643" s="5">
        <f t="shared" si="247"/>
        <v>0</v>
      </c>
      <c r="T1643" s="5">
        <f t="shared" si="248"/>
        <v>0</v>
      </c>
      <c r="U1643" s="3" t="str">
        <f t="shared" si="249"/>
        <v>INSERT INTO TB_APT (SANG, APT_NM, YR, SAEDAE, APT_NO) VALUES (' ',' ','','0','0');</v>
      </c>
      <c r="V1643" s="6" t="e">
        <f t="shared" si="250"/>
        <v>#VALUE!</v>
      </c>
    </row>
    <row r="1644" spans="1:22" ht="15" customHeight="1">
      <c r="P1644" s="5" t="str">
        <f t="shared" si="244"/>
        <v xml:space="preserve"> </v>
      </c>
      <c r="Q1644" s="5" t="str">
        <f t="shared" si="245"/>
        <v xml:space="preserve"> </v>
      </c>
      <c r="R1644" s="5" t="str">
        <f t="shared" si="246"/>
        <v/>
      </c>
      <c r="S1644" s="5">
        <f t="shared" si="247"/>
        <v>0</v>
      </c>
      <c r="T1644" s="5">
        <f t="shared" si="248"/>
        <v>0</v>
      </c>
      <c r="U1644" s="3" t="str">
        <f t="shared" si="249"/>
        <v>INSERT INTO TB_APT (SANG, APT_NM, YR, SAEDAE, APT_NO) VALUES (' ',' ','','0','0');</v>
      </c>
      <c r="V1644" s="6" t="e">
        <f t="shared" si="250"/>
        <v>#VALUE!</v>
      </c>
    </row>
    <row r="1645" spans="1:22" ht="15" customHeight="1">
      <c r="P1645" s="5" t="str">
        <f t="shared" si="244"/>
        <v xml:space="preserve"> </v>
      </c>
      <c r="Q1645" s="5" t="str">
        <f t="shared" si="245"/>
        <v xml:space="preserve"> </v>
      </c>
      <c r="R1645" s="5" t="str">
        <f t="shared" si="246"/>
        <v/>
      </c>
      <c r="S1645" s="5">
        <f t="shared" si="247"/>
        <v>0</v>
      </c>
      <c r="T1645" s="5">
        <f t="shared" si="248"/>
        <v>0</v>
      </c>
      <c r="U1645" s="3" t="str">
        <f t="shared" si="249"/>
        <v>INSERT INTO TB_APT (SANG, APT_NM, YR, SAEDAE, APT_NO) VALUES (' ',' ','','0','0');</v>
      </c>
      <c r="V1645" s="6" t="e">
        <f t="shared" si="250"/>
        <v>#VALUE!</v>
      </c>
    </row>
    <row r="1646" spans="1:22" ht="15" customHeight="1">
      <c r="P1646" s="5" t="str">
        <f t="shared" si="244"/>
        <v xml:space="preserve"> </v>
      </c>
      <c r="Q1646" s="5" t="str">
        <f t="shared" si="245"/>
        <v xml:space="preserve"> </v>
      </c>
      <c r="R1646" s="5" t="str">
        <f t="shared" si="246"/>
        <v/>
      </c>
      <c r="S1646" s="5">
        <f t="shared" si="247"/>
        <v>0</v>
      </c>
      <c r="T1646" s="5">
        <f t="shared" si="248"/>
        <v>0</v>
      </c>
      <c r="U1646" s="3" t="str">
        <f t="shared" si="249"/>
        <v>INSERT INTO TB_APT (SANG, APT_NM, YR, SAEDAE, APT_NO) VALUES (' ',' ','','0','0');</v>
      </c>
      <c r="V1646" s="6" t="e">
        <f t="shared" si="250"/>
        <v>#VALUE!</v>
      </c>
    </row>
    <row r="1647" spans="1:22" ht="15" customHeight="1">
      <c r="P1647" s="5" t="str">
        <f t="shared" si="244"/>
        <v xml:space="preserve"> </v>
      </c>
      <c r="Q1647" s="5" t="str">
        <f t="shared" si="245"/>
        <v xml:space="preserve"> </v>
      </c>
      <c r="R1647" s="5" t="str">
        <f t="shared" si="246"/>
        <v/>
      </c>
      <c r="S1647" s="5">
        <f t="shared" si="247"/>
        <v>0</v>
      </c>
      <c r="T1647" s="5">
        <f t="shared" si="248"/>
        <v>0</v>
      </c>
      <c r="U1647" s="3" t="str">
        <f t="shared" si="249"/>
        <v>INSERT INTO TB_APT (SANG, APT_NM, YR, SAEDAE, APT_NO) VALUES (' ',' ','','0','0');</v>
      </c>
      <c r="V1647" s="6" t="e">
        <f t="shared" si="250"/>
        <v>#VALUE!</v>
      </c>
    </row>
    <row r="1648" spans="1:22" ht="15" customHeight="1">
      <c r="A1648" s="59"/>
      <c r="B1648" s="59"/>
      <c r="C1648" s="59"/>
      <c r="D1648" s="59"/>
      <c r="E1648" s="59"/>
      <c r="F1648" s="59"/>
      <c r="G1648" s="59"/>
      <c r="H1648" s="59"/>
      <c r="I1648" s="59"/>
      <c r="J1648" s="59"/>
      <c r="K1648" s="59"/>
      <c r="L1648" s="59"/>
      <c r="M1648" s="59"/>
      <c r="N1648" s="59"/>
      <c r="P1648" s="5" t="str">
        <f t="shared" ref="P1648:P1711" si="251">CONCATENATE(C1648, " ", D1648)</f>
        <v xml:space="preserve"> </v>
      </c>
      <c r="Q1648" s="5" t="str">
        <f t="shared" ref="Q1648:Q1711" si="252">CONCATENATE(E1648," ",F1648)</f>
        <v xml:space="preserve"> </v>
      </c>
      <c r="R1648" s="5" t="str">
        <f t="shared" ref="R1648:R1711" si="253">LEFT(I1648,4)</f>
        <v/>
      </c>
      <c r="S1648" s="5">
        <f t="shared" ref="S1648:S1711" si="254">G1648</f>
        <v>0</v>
      </c>
      <c r="T1648" s="5">
        <f t="shared" ref="T1648:T1711" si="255">A1648</f>
        <v>0</v>
      </c>
      <c r="U1648" s="3" t="str">
        <f t="shared" ref="U1648:U1711" si="256">CONCATENATE("INSERT INTO TB_APT (SANG, APT_NM, YR, SAEDAE, APT_NO) VALUES (",  "'",P1648, "','",Q1648,"','",R1648,"','", S1648, "','",T1648, "');")</f>
        <v>INSERT INTO TB_APT (SANG, APT_NM, YR, SAEDAE, APT_NO) VALUES (' ',' ','','0','0');</v>
      </c>
      <c r="V1648" s="6" t="e">
        <f t="shared" ref="V1648:V1711" si="257">CONCATENATE("INSERT INTO TB_APT_PRICE (BATCH_YN, WRK_DT, APT_NM, PYUNG, DONG_FLO,  M_PRICE, J_PRICE ,APT_NO)VALUES ('Y', sysdate,'",Q1648,"','",IF(K1648="",ROUND((LEFT(J1648,3)/3.3),2),K1648), "','", IF(L1648="","J", L1648), "','", IF(N1648="", 0,N1648 ), "','", IF(M1648="", 0,M1648 ), "','", T1648,  "');")</f>
        <v>#VALUE!</v>
      </c>
    </row>
    <row r="1649" spans="16:22" ht="15" customHeight="1">
      <c r="P1649" s="5" t="str">
        <f t="shared" si="251"/>
        <v xml:space="preserve"> </v>
      </c>
      <c r="Q1649" s="5" t="str">
        <f t="shared" si="252"/>
        <v xml:space="preserve"> </v>
      </c>
      <c r="R1649" s="5" t="str">
        <f t="shared" si="253"/>
        <v/>
      </c>
      <c r="S1649" s="5">
        <f t="shared" si="254"/>
        <v>0</v>
      </c>
      <c r="T1649" s="5">
        <f t="shared" si="255"/>
        <v>0</v>
      </c>
      <c r="U1649" s="3" t="str">
        <f t="shared" si="256"/>
        <v>INSERT INTO TB_APT (SANG, APT_NM, YR, SAEDAE, APT_NO) VALUES (' ',' ','','0','0');</v>
      </c>
      <c r="V1649" s="6" t="e">
        <f t="shared" si="257"/>
        <v>#VALUE!</v>
      </c>
    </row>
    <row r="1650" spans="16:22" ht="15" customHeight="1">
      <c r="P1650" s="5" t="str">
        <f t="shared" si="251"/>
        <v xml:space="preserve"> </v>
      </c>
      <c r="Q1650" s="5" t="str">
        <f t="shared" si="252"/>
        <v xml:space="preserve"> </v>
      </c>
      <c r="R1650" s="5" t="str">
        <f t="shared" si="253"/>
        <v/>
      </c>
      <c r="S1650" s="5">
        <f t="shared" si="254"/>
        <v>0</v>
      </c>
      <c r="T1650" s="5">
        <f t="shared" si="255"/>
        <v>0</v>
      </c>
      <c r="U1650" s="3" t="str">
        <f t="shared" si="256"/>
        <v>INSERT INTO TB_APT (SANG, APT_NM, YR, SAEDAE, APT_NO) VALUES (' ',' ','','0','0');</v>
      </c>
      <c r="V1650" s="6" t="e">
        <f t="shared" si="257"/>
        <v>#VALUE!</v>
      </c>
    </row>
    <row r="1651" spans="16:22" ht="15" customHeight="1">
      <c r="P1651" s="5" t="str">
        <f t="shared" si="251"/>
        <v xml:space="preserve"> </v>
      </c>
      <c r="Q1651" s="5" t="str">
        <f t="shared" si="252"/>
        <v xml:space="preserve"> </v>
      </c>
      <c r="R1651" s="5" t="str">
        <f t="shared" si="253"/>
        <v/>
      </c>
      <c r="S1651" s="5">
        <f t="shared" si="254"/>
        <v>0</v>
      </c>
      <c r="T1651" s="5">
        <f t="shared" si="255"/>
        <v>0</v>
      </c>
      <c r="U1651" s="3" t="str">
        <f t="shared" si="256"/>
        <v>INSERT INTO TB_APT (SANG, APT_NM, YR, SAEDAE, APT_NO) VALUES (' ',' ','','0','0');</v>
      </c>
      <c r="V1651" s="6" t="e">
        <f t="shared" si="257"/>
        <v>#VALUE!</v>
      </c>
    </row>
    <row r="1652" spans="16:22" ht="15" customHeight="1">
      <c r="P1652" s="5" t="str">
        <f t="shared" si="251"/>
        <v xml:space="preserve"> </v>
      </c>
      <c r="Q1652" s="5" t="str">
        <f t="shared" si="252"/>
        <v xml:space="preserve"> </v>
      </c>
      <c r="R1652" s="5" t="str">
        <f t="shared" si="253"/>
        <v/>
      </c>
      <c r="S1652" s="5">
        <f t="shared" si="254"/>
        <v>0</v>
      </c>
      <c r="T1652" s="5">
        <f t="shared" si="255"/>
        <v>0</v>
      </c>
      <c r="U1652" s="3" t="str">
        <f t="shared" si="256"/>
        <v>INSERT INTO TB_APT (SANG, APT_NM, YR, SAEDAE, APT_NO) VALUES (' ',' ','','0','0');</v>
      </c>
      <c r="V1652" s="6" t="e">
        <f t="shared" si="257"/>
        <v>#VALUE!</v>
      </c>
    </row>
    <row r="1653" spans="16:22" ht="15" customHeight="1">
      <c r="P1653" s="5" t="str">
        <f t="shared" si="251"/>
        <v xml:space="preserve"> </v>
      </c>
      <c r="Q1653" s="5" t="str">
        <f t="shared" si="252"/>
        <v xml:space="preserve"> </v>
      </c>
      <c r="R1653" s="5" t="str">
        <f t="shared" si="253"/>
        <v/>
      </c>
      <c r="S1653" s="5">
        <f t="shared" si="254"/>
        <v>0</v>
      </c>
      <c r="T1653" s="5">
        <f t="shared" si="255"/>
        <v>0</v>
      </c>
      <c r="U1653" s="3" t="str">
        <f t="shared" si="256"/>
        <v>INSERT INTO TB_APT (SANG, APT_NM, YR, SAEDAE, APT_NO) VALUES (' ',' ','','0','0');</v>
      </c>
      <c r="V1653" s="6" t="e">
        <f t="shared" si="257"/>
        <v>#VALUE!</v>
      </c>
    </row>
    <row r="1654" spans="16:22" ht="15" customHeight="1">
      <c r="P1654" s="5" t="str">
        <f t="shared" si="251"/>
        <v xml:space="preserve"> </v>
      </c>
      <c r="Q1654" s="5" t="str">
        <f t="shared" si="252"/>
        <v xml:space="preserve"> </v>
      </c>
      <c r="R1654" s="5" t="str">
        <f t="shared" si="253"/>
        <v/>
      </c>
      <c r="S1654" s="5">
        <f t="shared" si="254"/>
        <v>0</v>
      </c>
      <c r="T1654" s="5">
        <f t="shared" si="255"/>
        <v>0</v>
      </c>
      <c r="U1654" s="3" t="str">
        <f t="shared" si="256"/>
        <v>INSERT INTO TB_APT (SANG, APT_NM, YR, SAEDAE, APT_NO) VALUES (' ',' ','','0','0');</v>
      </c>
      <c r="V1654" s="6" t="e">
        <f t="shared" si="257"/>
        <v>#VALUE!</v>
      </c>
    </row>
    <row r="1655" spans="16:22" ht="15" customHeight="1">
      <c r="P1655" s="5" t="str">
        <f t="shared" si="251"/>
        <v xml:space="preserve"> </v>
      </c>
      <c r="Q1655" s="5" t="str">
        <f t="shared" si="252"/>
        <v xml:space="preserve"> </v>
      </c>
      <c r="R1655" s="5" t="str">
        <f t="shared" si="253"/>
        <v/>
      </c>
      <c r="S1655" s="5">
        <f t="shared" si="254"/>
        <v>0</v>
      </c>
      <c r="T1655" s="5">
        <f t="shared" si="255"/>
        <v>0</v>
      </c>
      <c r="U1655" s="3" t="str">
        <f t="shared" si="256"/>
        <v>INSERT INTO TB_APT (SANG, APT_NM, YR, SAEDAE, APT_NO) VALUES (' ',' ','','0','0');</v>
      </c>
      <c r="V1655" s="6" t="e">
        <f t="shared" si="257"/>
        <v>#VALUE!</v>
      </c>
    </row>
    <row r="1656" spans="16:22" ht="15" customHeight="1">
      <c r="P1656" s="5" t="str">
        <f t="shared" si="251"/>
        <v xml:space="preserve"> </v>
      </c>
      <c r="Q1656" s="5" t="str">
        <f t="shared" si="252"/>
        <v xml:space="preserve"> </v>
      </c>
      <c r="R1656" s="5" t="str">
        <f t="shared" si="253"/>
        <v/>
      </c>
      <c r="S1656" s="5">
        <f t="shared" si="254"/>
        <v>0</v>
      </c>
      <c r="T1656" s="5">
        <f t="shared" si="255"/>
        <v>0</v>
      </c>
      <c r="U1656" s="3" t="str">
        <f t="shared" si="256"/>
        <v>INSERT INTO TB_APT (SANG, APT_NM, YR, SAEDAE, APT_NO) VALUES (' ',' ','','0','0');</v>
      </c>
      <c r="V1656" s="6" t="e">
        <f t="shared" si="257"/>
        <v>#VALUE!</v>
      </c>
    </row>
    <row r="1657" spans="16:22" ht="15" customHeight="1">
      <c r="P1657" s="5" t="str">
        <f t="shared" si="251"/>
        <v xml:space="preserve"> </v>
      </c>
      <c r="Q1657" s="5" t="str">
        <f t="shared" si="252"/>
        <v xml:space="preserve"> </v>
      </c>
      <c r="R1657" s="5" t="str">
        <f t="shared" si="253"/>
        <v/>
      </c>
      <c r="S1657" s="5">
        <f t="shared" si="254"/>
        <v>0</v>
      </c>
      <c r="T1657" s="5">
        <f t="shared" si="255"/>
        <v>0</v>
      </c>
      <c r="U1657" s="3" t="str">
        <f t="shared" si="256"/>
        <v>INSERT INTO TB_APT (SANG, APT_NM, YR, SAEDAE, APT_NO) VALUES (' ',' ','','0','0');</v>
      </c>
      <c r="V1657" s="6" t="e">
        <f t="shared" si="257"/>
        <v>#VALUE!</v>
      </c>
    </row>
    <row r="1658" spans="16:22" ht="15" customHeight="1">
      <c r="P1658" s="5" t="str">
        <f t="shared" si="251"/>
        <v xml:space="preserve"> </v>
      </c>
      <c r="Q1658" s="5" t="str">
        <f t="shared" si="252"/>
        <v xml:space="preserve"> </v>
      </c>
      <c r="R1658" s="5" t="str">
        <f t="shared" si="253"/>
        <v/>
      </c>
      <c r="S1658" s="5">
        <f t="shared" si="254"/>
        <v>0</v>
      </c>
      <c r="T1658" s="5">
        <f t="shared" si="255"/>
        <v>0</v>
      </c>
      <c r="U1658" s="3" t="str">
        <f t="shared" si="256"/>
        <v>INSERT INTO TB_APT (SANG, APT_NM, YR, SAEDAE, APT_NO) VALUES (' ',' ','','0','0');</v>
      </c>
      <c r="V1658" s="6" t="e">
        <f t="shared" si="257"/>
        <v>#VALUE!</v>
      </c>
    </row>
    <row r="1659" spans="16:22" ht="15" customHeight="1">
      <c r="P1659" s="5" t="str">
        <f t="shared" si="251"/>
        <v xml:space="preserve"> </v>
      </c>
      <c r="Q1659" s="5" t="str">
        <f t="shared" si="252"/>
        <v xml:space="preserve"> </v>
      </c>
      <c r="R1659" s="5" t="str">
        <f t="shared" si="253"/>
        <v/>
      </c>
      <c r="S1659" s="5">
        <f t="shared" si="254"/>
        <v>0</v>
      </c>
      <c r="T1659" s="5">
        <f t="shared" si="255"/>
        <v>0</v>
      </c>
      <c r="U1659" s="3" t="str">
        <f t="shared" si="256"/>
        <v>INSERT INTO TB_APT (SANG, APT_NM, YR, SAEDAE, APT_NO) VALUES (' ',' ','','0','0');</v>
      </c>
      <c r="V1659" s="6" t="e">
        <f t="shared" si="257"/>
        <v>#VALUE!</v>
      </c>
    </row>
    <row r="1660" spans="16:22" ht="15" customHeight="1">
      <c r="P1660" s="5" t="str">
        <f t="shared" si="251"/>
        <v xml:space="preserve"> </v>
      </c>
      <c r="Q1660" s="5" t="str">
        <f t="shared" si="252"/>
        <v xml:space="preserve"> </v>
      </c>
      <c r="R1660" s="5" t="str">
        <f t="shared" si="253"/>
        <v/>
      </c>
      <c r="S1660" s="5">
        <f t="shared" si="254"/>
        <v>0</v>
      </c>
      <c r="T1660" s="5">
        <f t="shared" si="255"/>
        <v>0</v>
      </c>
      <c r="U1660" s="3" t="str">
        <f t="shared" si="256"/>
        <v>INSERT INTO TB_APT (SANG, APT_NM, YR, SAEDAE, APT_NO) VALUES (' ',' ','','0','0');</v>
      </c>
      <c r="V1660" s="6" t="e">
        <f t="shared" si="257"/>
        <v>#VALUE!</v>
      </c>
    </row>
    <row r="1661" spans="16:22" ht="15" customHeight="1">
      <c r="P1661" s="5" t="str">
        <f t="shared" si="251"/>
        <v xml:space="preserve"> </v>
      </c>
      <c r="Q1661" s="5" t="str">
        <f t="shared" si="252"/>
        <v xml:space="preserve"> </v>
      </c>
      <c r="R1661" s="5" t="str">
        <f t="shared" si="253"/>
        <v/>
      </c>
      <c r="S1661" s="5">
        <f t="shared" si="254"/>
        <v>0</v>
      </c>
      <c r="T1661" s="5">
        <f t="shared" si="255"/>
        <v>0</v>
      </c>
      <c r="U1661" s="3" t="str">
        <f t="shared" si="256"/>
        <v>INSERT INTO TB_APT (SANG, APT_NM, YR, SAEDAE, APT_NO) VALUES (' ',' ','','0','0');</v>
      </c>
      <c r="V1661" s="6" t="e">
        <f t="shared" si="257"/>
        <v>#VALUE!</v>
      </c>
    </row>
    <row r="1662" spans="16:22" ht="15" customHeight="1">
      <c r="P1662" s="5" t="str">
        <f t="shared" si="251"/>
        <v xml:space="preserve"> </v>
      </c>
      <c r="Q1662" s="5" t="str">
        <f t="shared" si="252"/>
        <v xml:space="preserve"> </v>
      </c>
      <c r="R1662" s="5" t="str">
        <f t="shared" si="253"/>
        <v/>
      </c>
      <c r="S1662" s="5">
        <f t="shared" si="254"/>
        <v>0</v>
      </c>
      <c r="T1662" s="5">
        <f t="shared" si="255"/>
        <v>0</v>
      </c>
      <c r="U1662" s="3" t="str">
        <f t="shared" si="256"/>
        <v>INSERT INTO TB_APT (SANG, APT_NM, YR, SAEDAE, APT_NO) VALUES (' ',' ','','0','0');</v>
      </c>
      <c r="V1662" s="6" t="e">
        <f t="shared" si="257"/>
        <v>#VALUE!</v>
      </c>
    </row>
    <row r="1663" spans="16:22" ht="15" customHeight="1">
      <c r="P1663" s="5" t="str">
        <f t="shared" si="251"/>
        <v xml:space="preserve"> </v>
      </c>
      <c r="Q1663" s="5" t="str">
        <f t="shared" si="252"/>
        <v xml:space="preserve"> </v>
      </c>
      <c r="R1663" s="5" t="str">
        <f t="shared" si="253"/>
        <v/>
      </c>
      <c r="S1663" s="5">
        <f t="shared" si="254"/>
        <v>0</v>
      </c>
      <c r="T1663" s="5">
        <f t="shared" si="255"/>
        <v>0</v>
      </c>
      <c r="U1663" s="3" t="str">
        <f t="shared" si="256"/>
        <v>INSERT INTO TB_APT (SANG, APT_NM, YR, SAEDAE, APT_NO) VALUES (' ',' ','','0','0');</v>
      </c>
      <c r="V1663" s="6" t="e">
        <f t="shared" si="257"/>
        <v>#VALUE!</v>
      </c>
    </row>
    <row r="1664" spans="16:22" ht="15" customHeight="1">
      <c r="P1664" s="5" t="str">
        <f t="shared" si="251"/>
        <v xml:space="preserve"> </v>
      </c>
      <c r="Q1664" s="5" t="str">
        <f t="shared" si="252"/>
        <v xml:space="preserve"> </v>
      </c>
      <c r="R1664" s="5" t="str">
        <f t="shared" si="253"/>
        <v/>
      </c>
      <c r="S1664" s="5">
        <f t="shared" si="254"/>
        <v>0</v>
      </c>
      <c r="T1664" s="5">
        <f t="shared" si="255"/>
        <v>0</v>
      </c>
      <c r="U1664" s="3" t="str">
        <f t="shared" si="256"/>
        <v>INSERT INTO TB_APT (SANG, APT_NM, YR, SAEDAE, APT_NO) VALUES (' ',' ','','0','0');</v>
      </c>
      <c r="V1664" s="6" t="e">
        <f t="shared" si="257"/>
        <v>#VALUE!</v>
      </c>
    </row>
    <row r="1665" spans="16:22" ht="15" customHeight="1">
      <c r="P1665" s="5" t="str">
        <f t="shared" si="251"/>
        <v xml:space="preserve"> </v>
      </c>
      <c r="Q1665" s="5" t="str">
        <f t="shared" si="252"/>
        <v xml:space="preserve"> </v>
      </c>
      <c r="R1665" s="5" t="str">
        <f t="shared" si="253"/>
        <v/>
      </c>
      <c r="S1665" s="5">
        <f t="shared" si="254"/>
        <v>0</v>
      </c>
      <c r="T1665" s="5">
        <f t="shared" si="255"/>
        <v>0</v>
      </c>
      <c r="U1665" s="3" t="str">
        <f t="shared" si="256"/>
        <v>INSERT INTO TB_APT (SANG, APT_NM, YR, SAEDAE, APT_NO) VALUES (' ',' ','','0','0');</v>
      </c>
      <c r="V1665" s="6" t="e">
        <f t="shared" si="257"/>
        <v>#VALUE!</v>
      </c>
    </row>
    <row r="1666" spans="16:22" ht="15" customHeight="1">
      <c r="P1666" s="5" t="str">
        <f t="shared" si="251"/>
        <v xml:space="preserve"> </v>
      </c>
      <c r="Q1666" s="5" t="str">
        <f t="shared" si="252"/>
        <v xml:space="preserve"> </v>
      </c>
      <c r="R1666" s="5" t="str">
        <f t="shared" si="253"/>
        <v/>
      </c>
      <c r="S1666" s="5">
        <f t="shared" si="254"/>
        <v>0</v>
      </c>
      <c r="T1666" s="5">
        <f t="shared" si="255"/>
        <v>0</v>
      </c>
      <c r="U1666" s="3" t="str">
        <f t="shared" si="256"/>
        <v>INSERT INTO TB_APT (SANG, APT_NM, YR, SAEDAE, APT_NO) VALUES (' ',' ','','0','0');</v>
      </c>
      <c r="V1666" s="6" t="e">
        <f t="shared" si="257"/>
        <v>#VALUE!</v>
      </c>
    </row>
    <row r="1667" spans="16:22" ht="15" customHeight="1">
      <c r="P1667" s="5" t="str">
        <f t="shared" si="251"/>
        <v xml:space="preserve"> </v>
      </c>
      <c r="Q1667" s="5" t="str">
        <f t="shared" si="252"/>
        <v xml:space="preserve"> </v>
      </c>
      <c r="R1667" s="5" t="str">
        <f t="shared" si="253"/>
        <v/>
      </c>
      <c r="S1667" s="5">
        <f t="shared" si="254"/>
        <v>0</v>
      </c>
      <c r="T1667" s="5">
        <f t="shared" si="255"/>
        <v>0</v>
      </c>
      <c r="U1667" s="3" t="str">
        <f t="shared" si="256"/>
        <v>INSERT INTO TB_APT (SANG, APT_NM, YR, SAEDAE, APT_NO) VALUES (' ',' ','','0','0');</v>
      </c>
      <c r="V1667" s="6" t="e">
        <f t="shared" si="257"/>
        <v>#VALUE!</v>
      </c>
    </row>
    <row r="1668" spans="16:22" ht="15" customHeight="1">
      <c r="P1668" s="5" t="str">
        <f t="shared" si="251"/>
        <v xml:space="preserve"> </v>
      </c>
      <c r="Q1668" s="5" t="str">
        <f t="shared" si="252"/>
        <v xml:space="preserve"> </v>
      </c>
      <c r="R1668" s="5" t="str">
        <f t="shared" si="253"/>
        <v/>
      </c>
      <c r="S1668" s="5">
        <f t="shared" si="254"/>
        <v>0</v>
      </c>
      <c r="T1668" s="5">
        <f t="shared" si="255"/>
        <v>0</v>
      </c>
      <c r="U1668" s="3" t="str">
        <f t="shared" si="256"/>
        <v>INSERT INTO TB_APT (SANG, APT_NM, YR, SAEDAE, APT_NO) VALUES (' ',' ','','0','0');</v>
      </c>
      <c r="V1668" s="6" t="e">
        <f t="shared" si="257"/>
        <v>#VALUE!</v>
      </c>
    </row>
    <row r="1669" spans="16:22" ht="15" customHeight="1">
      <c r="P1669" s="5" t="str">
        <f t="shared" si="251"/>
        <v xml:space="preserve"> </v>
      </c>
      <c r="Q1669" s="5" t="str">
        <f t="shared" si="252"/>
        <v xml:space="preserve"> </v>
      </c>
      <c r="R1669" s="5" t="str">
        <f t="shared" si="253"/>
        <v/>
      </c>
      <c r="S1669" s="5">
        <f t="shared" si="254"/>
        <v>0</v>
      </c>
      <c r="T1669" s="5">
        <f t="shared" si="255"/>
        <v>0</v>
      </c>
      <c r="U1669" s="3" t="str">
        <f t="shared" si="256"/>
        <v>INSERT INTO TB_APT (SANG, APT_NM, YR, SAEDAE, APT_NO) VALUES (' ',' ','','0','0');</v>
      </c>
      <c r="V1669" s="6" t="e">
        <f t="shared" si="257"/>
        <v>#VALUE!</v>
      </c>
    </row>
    <row r="1670" spans="16:22" ht="15" customHeight="1">
      <c r="P1670" s="5" t="str">
        <f t="shared" si="251"/>
        <v xml:space="preserve"> </v>
      </c>
      <c r="Q1670" s="5" t="str">
        <f t="shared" si="252"/>
        <v xml:space="preserve"> </v>
      </c>
      <c r="R1670" s="5" t="str">
        <f t="shared" si="253"/>
        <v/>
      </c>
      <c r="S1670" s="5">
        <f t="shared" si="254"/>
        <v>0</v>
      </c>
      <c r="T1670" s="5">
        <f t="shared" si="255"/>
        <v>0</v>
      </c>
      <c r="U1670" s="3" t="str">
        <f t="shared" si="256"/>
        <v>INSERT INTO TB_APT (SANG, APT_NM, YR, SAEDAE, APT_NO) VALUES (' ',' ','','0','0');</v>
      </c>
      <c r="V1670" s="6" t="e">
        <f t="shared" si="257"/>
        <v>#VALUE!</v>
      </c>
    </row>
    <row r="1671" spans="16:22" ht="15" customHeight="1">
      <c r="P1671" s="5" t="str">
        <f t="shared" si="251"/>
        <v xml:space="preserve"> </v>
      </c>
      <c r="Q1671" s="5" t="str">
        <f t="shared" si="252"/>
        <v xml:space="preserve"> </v>
      </c>
      <c r="R1671" s="5" t="str">
        <f t="shared" si="253"/>
        <v/>
      </c>
      <c r="S1671" s="5">
        <f t="shared" si="254"/>
        <v>0</v>
      </c>
      <c r="T1671" s="5">
        <f t="shared" si="255"/>
        <v>0</v>
      </c>
      <c r="U1671" s="3" t="str">
        <f t="shared" si="256"/>
        <v>INSERT INTO TB_APT (SANG, APT_NM, YR, SAEDAE, APT_NO) VALUES (' ',' ','','0','0');</v>
      </c>
      <c r="V1671" s="6" t="e">
        <f t="shared" si="257"/>
        <v>#VALUE!</v>
      </c>
    </row>
    <row r="1672" spans="16:22" ht="15" customHeight="1">
      <c r="P1672" s="5" t="str">
        <f t="shared" si="251"/>
        <v xml:space="preserve"> </v>
      </c>
      <c r="Q1672" s="5" t="str">
        <f t="shared" si="252"/>
        <v xml:space="preserve"> </v>
      </c>
      <c r="R1672" s="5" t="str">
        <f t="shared" si="253"/>
        <v/>
      </c>
      <c r="S1672" s="5">
        <f t="shared" si="254"/>
        <v>0</v>
      </c>
      <c r="T1672" s="5">
        <f t="shared" si="255"/>
        <v>0</v>
      </c>
      <c r="U1672" s="3" t="str">
        <f t="shared" si="256"/>
        <v>INSERT INTO TB_APT (SANG, APT_NM, YR, SAEDAE, APT_NO) VALUES (' ',' ','','0','0');</v>
      </c>
      <c r="V1672" s="6" t="e">
        <f t="shared" si="257"/>
        <v>#VALUE!</v>
      </c>
    </row>
    <row r="1673" spans="16:22" ht="15" customHeight="1">
      <c r="P1673" s="5" t="str">
        <f t="shared" si="251"/>
        <v xml:space="preserve"> </v>
      </c>
      <c r="Q1673" s="5" t="str">
        <f t="shared" si="252"/>
        <v xml:space="preserve"> </v>
      </c>
      <c r="R1673" s="5" t="str">
        <f t="shared" si="253"/>
        <v/>
      </c>
      <c r="S1673" s="5">
        <f t="shared" si="254"/>
        <v>0</v>
      </c>
      <c r="T1673" s="5">
        <f t="shared" si="255"/>
        <v>0</v>
      </c>
      <c r="U1673" s="3" t="str">
        <f t="shared" si="256"/>
        <v>INSERT INTO TB_APT (SANG, APT_NM, YR, SAEDAE, APT_NO) VALUES (' ',' ','','0','0');</v>
      </c>
      <c r="V1673" s="6" t="e">
        <f t="shared" si="257"/>
        <v>#VALUE!</v>
      </c>
    </row>
    <row r="1674" spans="16:22" ht="15" customHeight="1">
      <c r="P1674" s="5" t="str">
        <f t="shared" si="251"/>
        <v xml:space="preserve"> </v>
      </c>
      <c r="Q1674" s="5" t="str">
        <f t="shared" si="252"/>
        <v xml:space="preserve"> </v>
      </c>
      <c r="R1674" s="5" t="str">
        <f t="shared" si="253"/>
        <v/>
      </c>
      <c r="S1674" s="5">
        <f t="shared" si="254"/>
        <v>0</v>
      </c>
      <c r="T1674" s="5">
        <f t="shared" si="255"/>
        <v>0</v>
      </c>
      <c r="U1674" s="3" t="str">
        <f t="shared" si="256"/>
        <v>INSERT INTO TB_APT (SANG, APT_NM, YR, SAEDAE, APT_NO) VALUES (' ',' ','','0','0');</v>
      </c>
      <c r="V1674" s="6" t="e">
        <f t="shared" si="257"/>
        <v>#VALUE!</v>
      </c>
    </row>
    <row r="1675" spans="16:22" ht="15" customHeight="1">
      <c r="P1675" s="5" t="str">
        <f t="shared" si="251"/>
        <v xml:space="preserve"> </v>
      </c>
      <c r="Q1675" s="5" t="str">
        <f t="shared" si="252"/>
        <v xml:space="preserve"> </v>
      </c>
      <c r="R1675" s="5" t="str">
        <f t="shared" si="253"/>
        <v/>
      </c>
      <c r="S1675" s="5">
        <f t="shared" si="254"/>
        <v>0</v>
      </c>
      <c r="T1675" s="5">
        <f t="shared" si="255"/>
        <v>0</v>
      </c>
      <c r="U1675" s="3" t="str">
        <f t="shared" si="256"/>
        <v>INSERT INTO TB_APT (SANG, APT_NM, YR, SAEDAE, APT_NO) VALUES (' ',' ','','0','0');</v>
      </c>
      <c r="V1675" s="6" t="e">
        <f t="shared" si="257"/>
        <v>#VALUE!</v>
      </c>
    </row>
    <row r="1676" spans="16:22" ht="15" customHeight="1">
      <c r="P1676" s="5" t="str">
        <f t="shared" si="251"/>
        <v xml:space="preserve"> </v>
      </c>
      <c r="Q1676" s="5" t="str">
        <f t="shared" si="252"/>
        <v xml:space="preserve"> </v>
      </c>
      <c r="R1676" s="5" t="str">
        <f t="shared" si="253"/>
        <v/>
      </c>
      <c r="S1676" s="5">
        <f t="shared" si="254"/>
        <v>0</v>
      </c>
      <c r="T1676" s="5">
        <f t="shared" si="255"/>
        <v>0</v>
      </c>
      <c r="U1676" s="3" t="str">
        <f t="shared" si="256"/>
        <v>INSERT INTO TB_APT (SANG, APT_NM, YR, SAEDAE, APT_NO) VALUES (' ',' ','','0','0');</v>
      </c>
      <c r="V1676" s="6" t="e">
        <f t="shared" si="257"/>
        <v>#VALUE!</v>
      </c>
    </row>
    <row r="1677" spans="16:22" ht="15" customHeight="1">
      <c r="P1677" s="5" t="str">
        <f t="shared" si="251"/>
        <v xml:space="preserve"> </v>
      </c>
      <c r="Q1677" s="5" t="str">
        <f t="shared" si="252"/>
        <v xml:space="preserve"> </v>
      </c>
      <c r="R1677" s="5" t="str">
        <f t="shared" si="253"/>
        <v/>
      </c>
      <c r="S1677" s="5">
        <f t="shared" si="254"/>
        <v>0</v>
      </c>
      <c r="T1677" s="5">
        <f t="shared" si="255"/>
        <v>0</v>
      </c>
      <c r="U1677" s="3" t="str">
        <f t="shared" si="256"/>
        <v>INSERT INTO TB_APT (SANG, APT_NM, YR, SAEDAE, APT_NO) VALUES (' ',' ','','0','0');</v>
      </c>
      <c r="V1677" s="6" t="e">
        <f t="shared" si="257"/>
        <v>#VALUE!</v>
      </c>
    </row>
    <row r="1678" spans="16:22" ht="15" customHeight="1">
      <c r="P1678" s="5" t="str">
        <f t="shared" si="251"/>
        <v xml:space="preserve"> </v>
      </c>
      <c r="Q1678" s="5" t="str">
        <f t="shared" si="252"/>
        <v xml:space="preserve"> </v>
      </c>
      <c r="R1678" s="5" t="str">
        <f t="shared" si="253"/>
        <v/>
      </c>
      <c r="S1678" s="5">
        <f t="shared" si="254"/>
        <v>0</v>
      </c>
      <c r="T1678" s="5">
        <f t="shared" si="255"/>
        <v>0</v>
      </c>
      <c r="U1678" s="3" t="str">
        <f t="shared" si="256"/>
        <v>INSERT INTO TB_APT (SANG, APT_NM, YR, SAEDAE, APT_NO) VALUES (' ',' ','','0','0');</v>
      </c>
      <c r="V1678" s="6" t="e">
        <f t="shared" si="257"/>
        <v>#VALUE!</v>
      </c>
    </row>
    <row r="1679" spans="16:22" ht="15" customHeight="1">
      <c r="P1679" s="5" t="str">
        <f t="shared" si="251"/>
        <v xml:space="preserve"> </v>
      </c>
      <c r="Q1679" s="5" t="str">
        <f t="shared" si="252"/>
        <v xml:space="preserve"> </v>
      </c>
      <c r="R1679" s="5" t="str">
        <f t="shared" si="253"/>
        <v/>
      </c>
      <c r="S1679" s="5">
        <f t="shared" si="254"/>
        <v>0</v>
      </c>
      <c r="T1679" s="5">
        <f t="shared" si="255"/>
        <v>0</v>
      </c>
      <c r="U1679" s="3" t="str">
        <f t="shared" si="256"/>
        <v>INSERT INTO TB_APT (SANG, APT_NM, YR, SAEDAE, APT_NO) VALUES (' ',' ','','0','0');</v>
      </c>
      <c r="V1679" s="6" t="e">
        <f t="shared" si="257"/>
        <v>#VALUE!</v>
      </c>
    </row>
    <row r="1680" spans="16:22" ht="15" customHeight="1">
      <c r="P1680" s="5" t="str">
        <f t="shared" si="251"/>
        <v xml:space="preserve"> </v>
      </c>
      <c r="Q1680" s="5" t="str">
        <f t="shared" si="252"/>
        <v xml:space="preserve"> </v>
      </c>
      <c r="R1680" s="5" t="str">
        <f t="shared" si="253"/>
        <v/>
      </c>
      <c r="S1680" s="5">
        <f t="shared" si="254"/>
        <v>0</v>
      </c>
      <c r="T1680" s="5">
        <f t="shared" si="255"/>
        <v>0</v>
      </c>
      <c r="U1680" s="3" t="str">
        <f t="shared" si="256"/>
        <v>INSERT INTO TB_APT (SANG, APT_NM, YR, SAEDAE, APT_NO) VALUES (' ',' ','','0','0');</v>
      </c>
      <c r="V1680" s="6" t="e">
        <f t="shared" si="257"/>
        <v>#VALUE!</v>
      </c>
    </row>
    <row r="1681" spans="16:22" ht="15" customHeight="1">
      <c r="P1681" s="5" t="str">
        <f t="shared" si="251"/>
        <v xml:space="preserve"> </v>
      </c>
      <c r="Q1681" s="5" t="str">
        <f t="shared" si="252"/>
        <v xml:space="preserve"> </v>
      </c>
      <c r="R1681" s="5" t="str">
        <f t="shared" si="253"/>
        <v/>
      </c>
      <c r="S1681" s="5">
        <f t="shared" si="254"/>
        <v>0</v>
      </c>
      <c r="T1681" s="5">
        <f t="shared" si="255"/>
        <v>0</v>
      </c>
      <c r="U1681" s="3" t="str">
        <f t="shared" si="256"/>
        <v>INSERT INTO TB_APT (SANG, APT_NM, YR, SAEDAE, APT_NO) VALUES (' ',' ','','0','0');</v>
      </c>
      <c r="V1681" s="6" t="e">
        <f t="shared" si="257"/>
        <v>#VALUE!</v>
      </c>
    </row>
    <row r="1682" spans="16:22" ht="15" customHeight="1">
      <c r="P1682" s="5" t="str">
        <f t="shared" si="251"/>
        <v xml:space="preserve"> </v>
      </c>
      <c r="Q1682" s="5" t="str">
        <f t="shared" si="252"/>
        <v xml:space="preserve"> </v>
      </c>
      <c r="R1682" s="5" t="str">
        <f t="shared" si="253"/>
        <v/>
      </c>
      <c r="S1682" s="5">
        <f t="shared" si="254"/>
        <v>0</v>
      </c>
      <c r="T1682" s="5">
        <f t="shared" si="255"/>
        <v>0</v>
      </c>
      <c r="U1682" s="3" t="str">
        <f t="shared" si="256"/>
        <v>INSERT INTO TB_APT (SANG, APT_NM, YR, SAEDAE, APT_NO) VALUES (' ',' ','','0','0');</v>
      </c>
      <c r="V1682" s="6" t="e">
        <f t="shared" si="257"/>
        <v>#VALUE!</v>
      </c>
    </row>
    <row r="1683" spans="16:22" ht="15" customHeight="1">
      <c r="P1683" s="5" t="str">
        <f t="shared" si="251"/>
        <v xml:space="preserve"> </v>
      </c>
      <c r="Q1683" s="5" t="str">
        <f t="shared" si="252"/>
        <v xml:space="preserve"> </v>
      </c>
      <c r="R1683" s="5" t="str">
        <f t="shared" si="253"/>
        <v/>
      </c>
      <c r="S1683" s="5">
        <f t="shared" si="254"/>
        <v>0</v>
      </c>
      <c r="T1683" s="5">
        <f t="shared" si="255"/>
        <v>0</v>
      </c>
      <c r="U1683" s="3" t="str">
        <f t="shared" si="256"/>
        <v>INSERT INTO TB_APT (SANG, APT_NM, YR, SAEDAE, APT_NO) VALUES (' ',' ','','0','0');</v>
      </c>
      <c r="V1683" s="6" t="e">
        <f t="shared" si="257"/>
        <v>#VALUE!</v>
      </c>
    </row>
    <row r="1684" spans="16:22" ht="15" customHeight="1">
      <c r="P1684" s="5" t="str">
        <f t="shared" si="251"/>
        <v xml:space="preserve"> </v>
      </c>
      <c r="Q1684" s="5" t="str">
        <f t="shared" si="252"/>
        <v xml:space="preserve"> </v>
      </c>
      <c r="R1684" s="5" t="str">
        <f t="shared" si="253"/>
        <v/>
      </c>
      <c r="S1684" s="5">
        <f t="shared" si="254"/>
        <v>0</v>
      </c>
      <c r="T1684" s="5">
        <f t="shared" si="255"/>
        <v>0</v>
      </c>
      <c r="U1684" s="3" t="str">
        <f t="shared" si="256"/>
        <v>INSERT INTO TB_APT (SANG, APT_NM, YR, SAEDAE, APT_NO) VALUES (' ',' ','','0','0');</v>
      </c>
      <c r="V1684" s="6" t="e">
        <f t="shared" si="257"/>
        <v>#VALUE!</v>
      </c>
    </row>
    <row r="1685" spans="16:22" ht="15" customHeight="1">
      <c r="P1685" s="5" t="str">
        <f t="shared" si="251"/>
        <v xml:space="preserve"> </v>
      </c>
      <c r="Q1685" s="5" t="str">
        <f t="shared" si="252"/>
        <v xml:space="preserve"> </v>
      </c>
      <c r="R1685" s="5" t="str">
        <f t="shared" si="253"/>
        <v/>
      </c>
      <c r="S1685" s="5">
        <f t="shared" si="254"/>
        <v>0</v>
      </c>
      <c r="T1685" s="5">
        <f t="shared" si="255"/>
        <v>0</v>
      </c>
      <c r="U1685" s="3" t="str">
        <f t="shared" si="256"/>
        <v>INSERT INTO TB_APT (SANG, APT_NM, YR, SAEDAE, APT_NO) VALUES (' ',' ','','0','0');</v>
      </c>
      <c r="V1685" s="6" t="e">
        <f t="shared" si="257"/>
        <v>#VALUE!</v>
      </c>
    </row>
    <row r="1686" spans="16:22" ht="15" customHeight="1">
      <c r="P1686" s="5" t="str">
        <f t="shared" si="251"/>
        <v xml:space="preserve"> </v>
      </c>
      <c r="Q1686" s="5" t="str">
        <f t="shared" si="252"/>
        <v xml:space="preserve"> </v>
      </c>
      <c r="R1686" s="5" t="str">
        <f t="shared" si="253"/>
        <v/>
      </c>
      <c r="S1686" s="5">
        <f t="shared" si="254"/>
        <v>0</v>
      </c>
      <c r="T1686" s="5">
        <f t="shared" si="255"/>
        <v>0</v>
      </c>
      <c r="U1686" s="3" t="str">
        <f t="shared" si="256"/>
        <v>INSERT INTO TB_APT (SANG, APT_NM, YR, SAEDAE, APT_NO) VALUES (' ',' ','','0','0');</v>
      </c>
      <c r="V1686" s="6" t="e">
        <f t="shared" si="257"/>
        <v>#VALUE!</v>
      </c>
    </row>
    <row r="1687" spans="16:22" ht="15" customHeight="1">
      <c r="P1687" s="5" t="str">
        <f t="shared" si="251"/>
        <v xml:space="preserve"> </v>
      </c>
      <c r="Q1687" s="5" t="str">
        <f t="shared" si="252"/>
        <v xml:space="preserve"> </v>
      </c>
      <c r="R1687" s="5" t="str">
        <f t="shared" si="253"/>
        <v/>
      </c>
      <c r="S1687" s="5">
        <f t="shared" si="254"/>
        <v>0</v>
      </c>
      <c r="T1687" s="5">
        <f t="shared" si="255"/>
        <v>0</v>
      </c>
      <c r="U1687" s="3" t="str">
        <f t="shared" si="256"/>
        <v>INSERT INTO TB_APT (SANG, APT_NM, YR, SAEDAE, APT_NO) VALUES (' ',' ','','0','0');</v>
      </c>
      <c r="V1687" s="6" t="e">
        <f t="shared" si="257"/>
        <v>#VALUE!</v>
      </c>
    </row>
    <row r="1688" spans="16:22" ht="15" customHeight="1">
      <c r="P1688" s="5" t="str">
        <f t="shared" si="251"/>
        <v xml:space="preserve"> </v>
      </c>
      <c r="Q1688" s="5" t="str">
        <f t="shared" si="252"/>
        <v xml:space="preserve"> </v>
      </c>
      <c r="R1688" s="5" t="str">
        <f t="shared" si="253"/>
        <v/>
      </c>
      <c r="S1688" s="5">
        <f t="shared" si="254"/>
        <v>0</v>
      </c>
      <c r="T1688" s="5">
        <f t="shared" si="255"/>
        <v>0</v>
      </c>
      <c r="U1688" s="3" t="str">
        <f t="shared" si="256"/>
        <v>INSERT INTO TB_APT (SANG, APT_NM, YR, SAEDAE, APT_NO) VALUES (' ',' ','','0','0');</v>
      </c>
      <c r="V1688" s="6" t="e">
        <f t="shared" si="257"/>
        <v>#VALUE!</v>
      </c>
    </row>
    <row r="1689" spans="16:22" ht="15" customHeight="1">
      <c r="P1689" s="5" t="str">
        <f t="shared" si="251"/>
        <v xml:space="preserve"> </v>
      </c>
      <c r="Q1689" s="5" t="str">
        <f t="shared" si="252"/>
        <v xml:space="preserve"> </v>
      </c>
      <c r="R1689" s="5" t="str">
        <f t="shared" si="253"/>
        <v/>
      </c>
      <c r="S1689" s="5">
        <f t="shared" si="254"/>
        <v>0</v>
      </c>
      <c r="T1689" s="5">
        <f t="shared" si="255"/>
        <v>0</v>
      </c>
      <c r="U1689" s="3" t="str">
        <f t="shared" si="256"/>
        <v>INSERT INTO TB_APT (SANG, APT_NM, YR, SAEDAE, APT_NO) VALUES (' ',' ','','0','0');</v>
      </c>
      <c r="V1689" s="6" t="e">
        <f t="shared" si="257"/>
        <v>#VALUE!</v>
      </c>
    </row>
    <row r="1690" spans="16:22" ht="15" customHeight="1">
      <c r="P1690" s="5" t="str">
        <f t="shared" si="251"/>
        <v xml:space="preserve"> </v>
      </c>
      <c r="Q1690" s="5" t="str">
        <f t="shared" si="252"/>
        <v xml:space="preserve"> </v>
      </c>
      <c r="R1690" s="5" t="str">
        <f t="shared" si="253"/>
        <v/>
      </c>
      <c r="S1690" s="5">
        <f t="shared" si="254"/>
        <v>0</v>
      </c>
      <c r="T1690" s="5">
        <f t="shared" si="255"/>
        <v>0</v>
      </c>
      <c r="U1690" s="3" t="str">
        <f t="shared" si="256"/>
        <v>INSERT INTO TB_APT (SANG, APT_NM, YR, SAEDAE, APT_NO) VALUES (' ',' ','','0','0');</v>
      </c>
      <c r="V1690" s="6" t="e">
        <f t="shared" si="257"/>
        <v>#VALUE!</v>
      </c>
    </row>
    <row r="1691" spans="16:22" ht="15" customHeight="1">
      <c r="P1691" s="5" t="str">
        <f t="shared" si="251"/>
        <v xml:space="preserve"> </v>
      </c>
      <c r="Q1691" s="5" t="str">
        <f t="shared" si="252"/>
        <v xml:space="preserve"> </v>
      </c>
      <c r="R1691" s="5" t="str">
        <f t="shared" si="253"/>
        <v/>
      </c>
      <c r="S1691" s="5">
        <f t="shared" si="254"/>
        <v>0</v>
      </c>
      <c r="T1691" s="5">
        <f t="shared" si="255"/>
        <v>0</v>
      </c>
      <c r="U1691" s="3" t="str">
        <f t="shared" si="256"/>
        <v>INSERT INTO TB_APT (SANG, APT_NM, YR, SAEDAE, APT_NO) VALUES (' ',' ','','0','0');</v>
      </c>
      <c r="V1691" s="6" t="e">
        <f t="shared" si="257"/>
        <v>#VALUE!</v>
      </c>
    </row>
    <row r="1692" spans="16:22" ht="15" customHeight="1">
      <c r="P1692" s="5" t="str">
        <f t="shared" si="251"/>
        <v xml:space="preserve"> </v>
      </c>
      <c r="Q1692" s="5" t="str">
        <f t="shared" si="252"/>
        <v xml:space="preserve"> </v>
      </c>
      <c r="R1692" s="5" t="str">
        <f t="shared" si="253"/>
        <v/>
      </c>
      <c r="S1692" s="5">
        <f t="shared" si="254"/>
        <v>0</v>
      </c>
      <c r="T1692" s="5">
        <f t="shared" si="255"/>
        <v>0</v>
      </c>
      <c r="U1692" s="3" t="str">
        <f t="shared" si="256"/>
        <v>INSERT INTO TB_APT (SANG, APT_NM, YR, SAEDAE, APT_NO) VALUES (' ',' ','','0','0');</v>
      </c>
      <c r="V1692" s="6" t="e">
        <f t="shared" si="257"/>
        <v>#VALUE!</v>
      </c>
    </row>
    <row r="1693" spans="16:22" ht="15" customHeight="1">
      <c r="P1693" s="5" t="str">
        <f t="shared" si="251"/>
        <v xml:space="preserve"> </v>
      </c>
      <c r="Q1693" s="5" t="str">
        <f t="shared" si="252"/>
        <v xml:space="preserve"> </v>
      </c>
      <c r="R1693" s="5" t="str">
        <f t="shared" si="253"/>
        <v/>
      </c>
      <c r="S1693" s="5">
        <f t="shared" si="254"/>
        <v>0</v>
      </c>
      <c r="T1693" s="5">
        <f t="shared" si="255"/>
        <v>0</v>
      </c>
      <c r="U1693" s="3" t="str">
        <f t="shared" si="256"/>
        <v>INSERT INTO TB_APT (SANG, APT_NM, YR, SAEDAE, APT_NO) VALUES (' ',' ','','0','0');</v>
      </c>
      <c r="V1693" s="6" t="e">
        <f t="shared" si="257"/>
        <v>#VALUE!</v>
      </c>
    </row>
    <row r="1694" spans="16:22" ht="15" customHeight="1">
      <c r="P1694" s="5" t="str">
        <f t="shared" si="251"/>
        <v xml:space="preserve"> </v>
      </c>
      <c r="Q1694" s="5" t="str">
        <f t="shared" si="252"/>
        <v xml:space="preserve"> </v>
      </c>
      <c r="R1694" s="5" t="str">
        <f t="shared" si="253"/>
        <v/>
      </c>
      <c r="S1694" s="5">
        <f t="shared" si="254"/>
        <v>0</v>
      </c>
      <c r="T1694" s="5">
        <f t="shared" si="255"/>
        <v>0</v>
      </c>
      <c r="U1694" s="3" t="str">
        <f t="shared" si="256"/>
        <v>INSERT INTO TB_APT (SANG, APT_NM, YR, SAEDAE, APT_NO) VALUES (' ',' ','','0','0');</v>
      </c>
      <c r="V1694" s="6" t="e">
        <f t="shared" si="257"/>
        <v>#VALUE!</v>
      </c>
    </row>
    <row r="1695" spans="16:22" ht="15" customHeight="1">
      <c r="P1695" s="5" t="str">
        <f t="shared" si="251"/>
        <v xml:space="preserve"> </v>
      </c>
      <c r="Q1695" s="5" t="str">
        <f t="shared" si="252"/>
        <v xml:space="preserve"> </v>
      </c>
      <c r="R1695" s="5" t="str">
        <f t="shared" si="253"/>
        <v/>
      </c>
      <c r="S1695" s="5">
        <f t="shared" si="254"/>
        <v>0</v>
      </c>
      <c r="T1695" s="5">
        <f t="shared" si="255"/>
        <v>0</v>
      </c>
      <c r="U1695" s="3" t="str">
        <f t="shared" si="256"/>
        <v>INSERT INTO TB_APT (SANG, APT_NM, YR, SAEDAE, APT_NO) VALUES (' ',' ','','0','0');</v>
      </c>
      <c r="V1695" s="6" t="e">
        <f t="shared" si="257"/>
        <v>#VALUE!</v>
      </c>
    </row>
    <row r="1696" spans="16:22" ht="15" customHeight="1">
      <c r="P1696" s="5" t="str">
        <f t="shared" si="251"/>
        <v xml:space="preserve"> </v>
      </c>
      <c r="Q1696" s="5" t="str">
        <f t="shared" si="252"/>
        <v xml:space="preserve"> </v>
      </c>
      <c r="R1696" s="5" t="str">
        <f t="shared" si="253"/>
        <v/>
      </c>
      <c r="S1696" s="5">
        <f t="shared" si="254"/>
        <v>0</v>
      </c>
      <c r="T1696" s="5">
        <f t="shared" si="255"/>
        <v>0</v>
      </c>
      <c r="U1696" s="3" t="str">
        <f t="shared" si="256"/>
        <v>INSERT INTO TB_APT (SANG, APT_NM, YR, SAEDAE, APT_NO) VALUES (' ',' ','','0','0');</v>
      </c>
      <c r="V1696" s="6" t="e">
        <f t="shared" si="257"/>
        <v>#VALUE!</v>
      </c>
    </row>
    <row r="1697" spans="16:22" ht="15" customHeight="1">
      <c r="P1697" s="5" t="str">
        <f t="shared" si="251"/>
        <v xml:space="preserve"> </v>
      </c>
      <c r="Q1697" s="5" t="str">
        <f t="shared" si="252"/>
        <v xml:space="preserve"> </v>
      </c>
      <c r="R1697" s="5" t="str">
        <f t="shared" si="253"/>
        <v/>
      </c>
      <c r="S1697" s="5">
        <f t="shared" si="254"/>
        <v>0</v>
      </c>
      <c r="T1697" s="5">
        <f t="shared" si="255"/>
        <v>0</v>
      </c>
      <c r="U1697" s="3" t="str">
        <f t="shared" si="256"/>
        <v>INSERT INTO TB_APT (SANG, APT_NM, YR, SAEDAE, APT_NO) VALUES (' ',' ','','0','0');</v>
      </c>
      <c r="V1697" s="6" t="e">
        <f t="shared" si="257"/>
        <v>#VALUE!</v>
      </c>
    </row>
    <row r="1698" spans="16:22" ht="15" customHeight="1">
      <c r="P1698" s="5" t="str">
        <f t="shared" si="251"/>
        <v xml:space="preserve"> </v>
      </c>
      <c r="Q1698" s="5" t="str">
        <f t="shared" si="252"/>
        <v xml:space="preserve"> </v>
      </c>
      <c r="R1698" s="5" t="str">
        <f t="shared" si="253"/>
        <v/>
      </c>
      <c r="S1698" s="5">
        <f t="shared" si="254"/>
        <v>0</v>
      </c>
      <c r="T1698" s="5">
        <f t="shared" si="255"/>
        <v>0</v>
      </c>
      <c r="U1698" s="3" t="str">
        <f t="shared" si="256"/>
        <v>INSERT INTO TB_APT (SANG, APT_NM, YR, SAEDAE, APT_NO) VALUES (' ',' ','','0','0');</v>
      </c>
      <c r="V1698" s="6" t="e">
        <f t="shared" si="257"/>
        <v>#VALUE!</v>
      </c>
    </row>
    <row r="1699" spans="16:22" ht="15" customHeight="1">
      <c r="P1699" s="5" t="str">
        <f t="shared" si="251"/>
        <v xml:space="preserve"> </v>
      </c>
      <c r="Q1699" s="5" t="str">
        <f t="shared" si="252"/>
        <v xml:space="preserve"> </v>
      </c>
      <c r="R1699" s="5" t="str">
        <f t="shared" si="253"/>
        <v/>
      </c>
      <c r="S1699" s="5">
        <f t="shared" si="254"/>
        <v>0</v>
      </c>
      <c r="T1699" s="5">
        <f t="shared" si="255"/>
        <v>0</v>
      </c>
      <c r="U1699" s="3" t="str">
        <f t="shared" si="256"/>
        <v>INSERT INTO TB_APT (SANG, APT_NM, YR, SAEDAE, APT_NO) VALUES (' ',' ','','0','0');</v>
      </c>
      <c r="V1699" s="6" t="e">
        <f t="shared" si="257"/>
        <v>#VALUE!</v>
      </c>
    </row>
    <row r="1700" spans="16:22" ht="15" customHeight="1">
      <c r="P1700" s="5" t="str">
        <f t="shared" si="251"/>
        <v xml:space="preserve"> </v>
      </c>
      <c r="Q1700" s="5" t="str">
        <f t="shared" si="252"/>
        <v xml:space="preserve"> </v>
      </c>
      <c r="R1700" s="5" t="str">
        <f t="shared" si="253"/>
        <v/>
      </c>
      <c r="S1700" s="5">
        <f t="shared" si="254"/>
        <v>0</v>
      </c>
      <c r="T1700" s="5">
        <f t="shared" si="255"/>
        <v>0</v>
      </c>
      <c r="U1700" s="3" t="str">
        <f t="shared" si="256"/>
        <v>INSERT INTO TB_APT (SANG, APT_NM, YR, SAEDAE, APT_NO) VALUES (' ',' ','','0','0');</v>
      </c>
      <c r="V1700" s="6" t="e">
        <f t="shared" si="257"/>
        <v>#VALUE!</v>
      </c>
    </row>
    <row r="1701" spans="16:22" ht="15" customHeight="1">
      <c r="P1701" s="5" t="str">
        <f t="shared" si="251"/>
        <v xml:space="preserve"> </v>
      </c>
      <c r="Q1701" s="5" t="str">
        <f t="shared" si="252"/>
        <v xml:space="preserve"> </v>
      </c>
      <c r="R1701" s="5" t="str">
        <f t="shared" si="253"/>
        <v/>
      </c>
      <c r="S1701" s="5">
        <f t="shared" si="254"/>
        <v>0</v>
      </c>
      <c r="T1701" s="5">
        <f t="shared" si="255"/>
        <v>0</v>
      </c>
      <c r="U1701" s="3" t="str">
        <f t="shared" si="256"/>
        <v>INSERT INTO TB_APT (SANG, APT_NM, YR, SAEDAE, APT_NO) VALUES (' ',' ','','0','0');</v>
      </c>
      <c r="V1701" s="6" t="e">
        <f t="shared" si="257"/>
        <v>#VALUE!</v>
      </c>
    </row>
    <row r="1702" spans="16:22" ht="15" customHeight="1">
      <c r="P1702" s="5" t="str">
        <f t="shared" si="251"/>
        <v xml:space="preserve"> </v>
      </c>
      <c r="Q1702" s="5" t="str">
        <f t="shared" si="252"/>
        <v xml:space="preserve"> </v>
      </c>
      <c r="R1702" s="5" t="str">
        <f t="shared" si="253"/>
        <v/>
      </c>
      <c r="S1702" s="5">
        <f t="shared" si="254"/>
        <v>0</v>
      </c>
      <c r="T1702" s="5">
        <f t="shared" si="255"/>
        <v>0</v>
      </c>
      <c r="U1702" s="3" t="str">
        <f t="shared" si="256"/>
        <v>INSERT INTO TB_APT (SANG, APT_NM, YR, SAEDAE, APT_NO) VALUES (' ',' ','','0','0');</v>
      </c>
      <c r="V1702" s="6" t="e">
        <f t="shared" si="257"/>
        <v>#VALUE!</v>
      </c>
    </row>
    <row r="1703" spans="16:22" ht="15" customHeight="1">
      <c r="P1703" s="5" t="str">
        <f t="shared" si="251"/>
        <v xml:space="preserve"> </v>
      </c>
      <c r="Q1703" s="5" t="str">
        <f t="shared" si="252"/>
        <v xml:space="preserve"> </v>
      </c>
      <c r="R1703" s="5" t="str">
        <f t="shared" si="253"/>
        <v/>
      </c>
      <c r="S1703" s="5">
        <f t="shared" si="254"/>
        <v>0</v>
      </c>
      <c r="T1703" s="5">
        <f t="shared" si="255"/>
        <v>0</v>
      </c>
      <c r="U1703" s="3" t="str">
        <f t="shared" si="256"/>
        <v>INSERT INTO TB_APT (SANG, APT_NM, YR, SAEDAE, APT_NO) VALUES (' ',' ','','0','0');</v>
      </c>
      <c r="V1703" s="6" t="e">
        <f t="shared" si="257"/>
        <v>#VALUE!</v>
      </c>
    </row>
    <row r="1704" spans="16:22" ht="15" customHeight="1">
      <c r="P1704" s="5" t="str">
        <f t="shared" si="251"/>
        <v xml:space="preserve"> </v>
      </c>
      <c r="Q1704" s="5" t="str">
        <f t="shared" si="252"/>
        <v xml:space="preserve"> </v>
      </c>
      <c r="R1704" s="5" t="str">
        <f t="shared" si="253"/>
        <v/>
      </c>
      <c r="S1704" s="5">
        <f t="shared" si="254"/>
        <v>0</v>
      </c>
      <c r="T1704" s="5">
        <f t="shared" si="255"/>
        <v>0</v>
      </c>
      <c r="U1704" s="3" t="str">
        <f t="shared" si="256"/>
        <v>INSERT INTO TB_APT (SANG, APT_NM, YR, SAEDAE, APT_NO) VALUES (' ',' ','','0','0');</v>
      </c>
      <c r="V1704" s="6" t="e">
        <f t="shared" si="257"/>
        <v>#VALUE!</v>
      </c>
    </row>
    <row r="1705" spans="16:22" ht="15" customHeight="1">
      <c r="P1705" s="5" t="str">
        <f t="shared" si="251"/>
        <v xml:space="preserve"> </v>
      </c>
      <c r="Q1705" s="5" t="str">
        <f t="shared" si="252"/>
        <v xml:space="preserve"> </v>
      </c>
      <c r="R1705" s="5" t="str">
        <f t="shared" si="253"/>
        <v/>
      </c>
      <c r="S1705" s="5">
        <f t="shared" si="254"/>
        <v>0</v>
      </c>
      <c r="T1705" s="5">
        <f t="shared" si="255"/>
        <v>0</v>
      </c>
      <c r="U1705" s="3" t="str">
        <f t="shared" si="256"/>
        <v>INSERT INTO TB_APT (SANG, APT_NM, YR, SAEDAE, APT_NO) VALUES (' ',' ','','0','0');</v>
      </c>
      <c r="V1705" s="6" t="e">
        <f t="shared" si="257"/>
        <v>#VALUE!</v>
      </c>
    </row>
    <row r="1706" spans="16:22" ht="15" customHeight="1">
      <c r="P1706" s="5" t="str">
        <f t="shared" si="251"/>
        <v xml:space="preserve"> </v>
      </c>
      <c r="Q1706" s="5" t="str">
        <f t="shared" si="252"/>
        <v xml:space="preserve"> </v>
      </c>
      <c r="R1706" s="5" t="str">
        <f t="shared" si="253"/>
        <v/>
      </c>
      <c r="S1706" s="5">
        <f t="shared" si="254"/>
        <v>0</v>
      </c>
      <c r="T1706" s="5">
        <f t="shared" si="255"/>
        <v>0</v>
      </c>
      <c r="U1706" s="3" t="str">
        <f t="shared" si="256"/>
        <v>INSERT INTO TB_APT (SANG, APT_NM, YR, SAEDAE, APT_NO) VALUES (' ',' ','','0','0');</v>
      </c>
      <c r="V1706" s="6" t="e">
        <f t="shared" si="257"/>
        <v>#VALUE!</v>
      </c>
    </row>
    <row r="1707" spans="16:22" ht="15" customHeight="1">
      <c r="P1707" s="5" t="str">
        <f t="shared" si="251"/>
        <v xml:space="preserve"> </v>
      </c>
      <c r="Q1707" s="5" t="str">
        <f t="shared" si="252"/>
        <v xml:space="preserve"> </v>
      </c>
      <c r="R1707" s="5" t="str">
        <f t="shared" si="253"/>
        <v/>
      </c>
      <c r="S1707" s="5">
        <f t="shared" si="254"/>
        <v>0</v>
      </c>
      <c r="T1707" s="5">
        <f t="shared" si="255"/>
        <v>0</v>
      </c>
      <c r="U1707" s="3" t="str">
        <f t="shared" si="256"/>
        <v>INSERT INTO TB_APT (SANG, APT_NM, YR, SAEDAE, APT_NO) VALUES (' ',' ','','0','0');</v>
      </c>
      <c r="V1707" s="6" t="e">
        <f t="shared" si="257"/>
        <v>#VALUE!</v>
      </c>
    </row>
    <row r="1708" spans="16:22" ht="15" customHeight="1">
      <c r="P1708" s="5" t="str">
        <f t="shared" si="251"/>
        <v xml:space="preserve"> </v>
      </c>
      <c r="Q1708" s="5" t="str">
        <f t="shared" si="252"/>
        <v xml:space="preserve"> </v>
      </c>
      <c r="R1708" s="5" t="str">
        <f t="shared" si="253"/>
        <v/>
      </c>
      <c r="S1708" s="5">
        <f t="shared" si="254"/>
        <v>0</v>
      </c>
      <c r="T1708" s="5">
        <f t="shared" si="255"/>
        <v>0</v>
      </c>
      <c r="U1708" s="3" t="str">
        <f t="shared" si="256"/>
        <v>INSERT INTO TB_APT (SANG, APT_NM, YR, SAEDAE, APT_NO) VALUES (' ',' ','','0','0');</v>
      </c>
      <c r="V1708" s="6" t="e">
        <f t="shared" si="257"/>
        <v>#VALUE!</v>
      </c>
    </row>
    <row r="1709" spans="16:22" ht="15" customHeight="1">
      <c r="P1709" s="5" t="str">
        <f t="shared" si="251"/>
        <v xml:space="preserve"> </v>
      </c>
      <c r="Q1709" s="5" t="str">
        <f t="shared" si="252"/>
        <v xml:space="preserve"> </v>
      </c>
      <c r="R1709" s="5" t="str">
        <f t="shared" si="253"/>
        <v/>
      </c>
      <c r="S1709" s="5">
        <f t="shared" si="254"/>
        <v>0</v>
      </c>
      <c r="T1709" s="5">
        <f t="shared" si="255"/>
        <v>0</v>
      </c>
      <c r="U1709" s="3" t="str">
        <f t="shared" si="256"/>
        <v>INSERT INTO TB_APT (SANG, APT_NM, YR, SAEDAE, APT_NO) VALUES (' ',' ','','0','0');</v>
      </c>
      <c r="V1709" s="6" t="e">
        <f t="shared" si="257"/>
        <v>#VALUE!</v>
      </c>
    </row>
    <row r="1710" spans="16:22" ht="15" customHeight="1">
      <c r="P1710" s="5" t="str">
        <f t="shared" si="251"/>
        <v xml:space="preserve"> </v>
      </c>
      <c r="Q1710" s="5" t="str">
        <f t="shared" si="252"/>
        <v xml:space="preserve"> </v>
      </c>
      <c r="R1710" s="5" t="str">
        <f t="shared" si="253"/>
        <v/>
      </c>
      <c r="S1710" s="5">
        <f t="shared" si="254"/>
        <v>0</v>
      </c>
      <c r="T1710" s="5">
        <f t="shared" si="255"/>
        <v>0</v>
      </c>
      <c r="U1710" s="3" t="str">
        <f t="shared" si="256"/>
        <v>INSERT INTO TB_APT (SANG, APT_NM, YR, SAEDAE, APT_NO) VALUES (' ',' ','','0','0');</v>
      </c>
      <c r="V1710" s="6" t="e">
        <f t="shared" si="257"/>
        <v>#VALUE!</v>
      </c>
    </row>
    <row r="1711" spans="16:22" ht="15" customHeight="1">
      <c r="P1711" s="5" t="str">
        <f t="shared" si="251"/>
        <v xml:space="preserve"> </v>
      </c>
      <c r="Q1711" s="5" t="str">
        <f t="shared" si="252"/>
        <v xml:space="preserve"> </v>
      </c>
      <c r="R1711" s="5" t="str">
        <f t="shared" si="253"/>
        <v/>
      </c>
      <c r="S1711" s="5">
        <f t="shared" si="254"/>
        <v>0</v>
      </c>
      <c r="T1711" s="5">
        <f t="shared" si="255"/>
        <v>0</v>
      </c>
      <c r="U1711" s="3" t="str">
        <f t="shared" si="256"/>
        <v>INSERT INTO TB_APT (SANG, APT_NM, YR, SAEDAE, APT_NO) VALUES (' ',' ','','0','0');</v>
      </c>
      <c r="V1711" s="6" t="e">
        <f t="shared" si="257"/>
        <v>#VALUE!</v>
      </c>
    </row>
    <row r="1712" spans="16:22" ht="15" customHeight="1">
      <c r="P1712" s="5" t="str">
        <f t="shared" ref="P1712:P1775" si="258">CONCATENATE(C1712, " ", D1712)</f>
        <v xml:space="preserve"> </v>
      </c>
      <c r="Q1712" s="5" t="str">
        <f t="shared" ref="Q1712:Q1775" si="259">CONCATENATE(E1712," ",F1712)</f>
        <v xml:space="preserve"> </v>
      </c>
      <c r="R1712" s="5" t="str">
        <f t="shared" ref="R1712:R1775" si="260">LEFT(I1712,4)</f>
        <v/>
      </c>
      <c r="S1712" s="5">
        <f t="shared" ref="S1712:S1775" si="261">G1712</f>
        <v>0</v>
      </c>
      <c r="T1712" s="5">
        <f t="shared" ref="T1712:T1775" si="262">A1712</f>
        <v>0</v>
      </c>
      <c r="U1712" s="3" t="str">
        <f t="shared" ref="U1712:U1775" si="263">CONCATENATE("INSERT INTO TB_APT (SANG, APT_NM, YR, SAEDAE, APT_NO) VALUES (",  "'",P1712, "','",Q1712,"','",R1712,"','", S1712, "','",T1712, "');")</f>
        <v>INSERT INTO TB_APT (SANG, APT_NM, YR, SAEDAE, APT_NO) VALUES (' ',' ','','0','0');</v>
      </c>
      <c r="V1712" s="6" t="e">
        <f t="shared" ref="V1712:V1775" si="264">CONCATENATE("INSERT INTO TB_APT_PRICE (BATCH_YN, WRK_DT, APT_NM, PYUNG, DONG_FLO,  M_PRICE, J_PRICE ,APT_NO)VALUES ('Y', sysdate,'",Q1712,"','",IF(K1712="",ROUND((LEFT(J1712,3)/3.3),2),K1712), "','", IF(L1712="","J", L1712), "','", IF(N1712="", 0,N1712 ), "','", IF(M1712="", 0,M1712 ), "','", T1712,  "');")</f>
        <v>#VALUE!</v>
      </c>
    </row>
    <row r="1713" spans="16:22" ht="15" customHeight="1">
      <c r="P1713" s="5" t="str">
        <f t="shared" si="258"/>
        <v xml:space="preserve"> </v>
      </c>
      <c r="Q1713" s="5" t="str">
        <f t="shared" si="259"/>
        <v xml:space="preserve"> </v>
      </c>
      <c r="R1713" s="5" t="str">
        <f t="shared" si="260"/>
        <v/>
      </c>
      <c r="S1713" s="5">
        <f t="shared" si="261"/>
        <v>0</v>
      </c>
      <c r="T1713" s="5">
        <f t="shared" si="262"/>
        <v>0</v>
      </c>
      <c r="U1713" s="3" t="str">
        <f t="shared" si="263"/>
        <v>INSERT INTO TB_APT (SANG, APT_NM, YR, SAEDAE, APT_NO) VALUES (' ',' ','','0','0');</v>
      </c>
      <c r="V1713" s="6" t="e">
        <f t="shared" si="264"/>
        <v>#VALUE!</v>
      </c>
    </row>
    <row r="1714" spans="16:22" ht="15" customHeight="1">
      <c r="P1714" s="5" t="str">
        <f t="shared" si="258"/>
        <v xml:space="preserve"> </v>
      </c>
      <c r="Q1714" s="5" t="str">
        <f t="shared" si="259"/>
        <v xml:space="preserve"> </v>
      </c>
      <c r="R1714" s="5" t="str">
        <f t="shared" si="260"/>
        <v/>
      </c>
      <c r="S1714" s="5">
        <f t="shared" si="261"/>
        <v>0</v>
      </c>
      <c r="T1714" s="5">
        <f t="shared" si="262"/>
        <v>0</v>
      </c>
      <c r="U1714" s="3" t="str">
        <f t="shared" si="263"/>
        <v>INSERT INTO TB_APT (SANG, APT_NM, YR, SAEDAE, APT_NO) VALUES (' ',' ','','0','0');</v>
      </c>
      <c r="V1714" s="6" t="e">
        <f t="shared" si="264"/>
        <v>#VALUE!</v>
      </c>
    </row>
    <row r="1715" spans="16:22" ht="15" customHeight="1">
      <c r="P1715" s="5" t="str">
        <f t="shared" si="258"/>
        <v xml:space="preserve"> </v>
      </c>
      <c r="Q1715" s="5" t="str">
        <f t="shared" si="259"/>
        <v xml:space="preserve"> </v>
      </c>
      <c r="R1715" s="5" t="str">
        <f t="shared" si="260"/>
        <v/>
      </c>
      <c r="S1715" s="5">
        <f t="shared" si="261"/>
        <v>0</v>
      </c>
      <c r="T1715" s="5">
        <f t="shared" si="262"/>
        <v>0</v>
      </c>
      <c r="U1715" s="3" t="str">
        <f t="shared" si="263"/>
        <v>INSERT INTO TB_APT (SANG, APT_NM, YR, SAEDAE, APT_NO) VALUES (' ',' ','','0','0');</v>
      </c>
      <c r="V1715" s="6" t="e">
        <f t="shared" si="264"/>
        <v>#VALUE!</v>
      </c>
    </row>
    <row r="1716" spans="16:22" ht="15" customHeight="1">
      <c r="P1716" s="5" t="str">
        <f t="shared" si="258"/>
        <v xml:space="preserve"> </v>
      </c>
      <c r="Q1716" s="5" t="str">
        <f t="shared" si="259"/>
        <v xml:space="preserve"> </v>
      </c>
      <c r="R1716" s="5" t="str">
        <f t="shared" si="260"/>
        <v/>
      </c>
      <c r="S1716" s="5">
        <f t="shared" si="261"/>
        <v>0</v>
      </c>
      <c r="T1716" s="5">
        <f t="shared" si="262"/>
        <v>0</v>
      </c>
      <c r="U1716" s="3" t="str">
        <f t="shared" si="263"/>
        <v>INSERT INTO TB_APT (SANG, APT_NM, YR, SAEDAE, APT_NO) VALUES (' ',' ','','0','0');</v>
      </c>
      <c r="V1716" s="6" t="e">
        <f t="shared" si="264"/>
        <v>#VALUE!</v>
      </c>
    </row>
    <row r="1717" spans="16:22" ht="15" customHeight="1">
      <c r="P1717" s="5" t="str">
        <f t="shared" si="258"/>
        <v xml:space="preserve"> </v>
      </c>
      <c r="Q1717" s="5" t="str">
        <f t="shared" si="259"/>
        <v xml:space="preserve"> </v>
      </c>
      <c r="R1717" s="5" t="str">
        <f t="shared" si="260"/>
        <v/>
      </c>
      <c r="S1717" s="5">
        <f t="shared" si="261"/>
        <v>0</v>
      </c>
      <c r="T1717" s="5">
        <f t="shared" si="262"/>
        <v>0</v>
      </c>
      <c r="U1717" s="3" t="str">
        <f t="shared" si="263"/>
        <v>INSERT INTO TB_APT (SANG, APT_NM, YR, SAEDAE, APT_NO) VALUES (' ',' ','','0','0');</v>
      </c>
      <c r="V1717" s="6" t="e">
        <f t="shared" si="264"/>
        <v>#VALUE!</v>
      </c>
    </row>
    <row r="1718" spans="16:22" ht="15" customHeight="1">
      <c r="P1718" s="5" t="str">
        <f t="shared" si="258"/>
        <v xml:space="preserve"> </v>
      </c>
      <c r="Q1718" s="5" t="str">
        <f t="shared" si="259"/>
        <v xml:space="preserve"> </v>
      </c>
      <c r="R1718" s="5" t="str">
        <f t="shared" si="260"/>
        <v/>
      </c>
      <c r="S1718" s="5">
        <f t="shared" si="261"/>
        <v>0</v>
      </c>
      <c r="T1718" s="5">
        <f t="shared" si="262"/>
        <v>0</v>
      </c>
      <c r="U1718" s="3" t="str">
        <f t="shared" si="263"/>
        <v>INSERT INTO TB_APT (SANG, APT_NM, YR, SAEDAE, APT_NO) VALUES (' ',' ','','0','0');</v>
      </c>
      <c r="V1718" s="6" t="e">
        <f t="shared" si="264"/>
        <v>#VALUE!</v>
      </c>
    </row>
    <row r="1719" spans="16:22" ht="15" customHeight="1">
      <c r="P1719" s="5" t="str">
        <f t="shared" si="258"/>
        <v xml:space="preserve"> </v>
      </c>
      <c r="Q1719" s="5" t="str">
        <f t="shared" si="259"/>
        <v xml:space="preserve"> </v>
      </c>
      <c r="R1719" s="5" t="str">
        <f t="shared" si="260"/>
        <v/>
      </c>
      <c r="S1719" s="5">
        <f t="shared" si="261"/>
        <v>0</v>
      </c>
      <c r="T1719" s="5">
        <f t="shared" si="262"/>
        <v>0</v>
      </c>
      <c r="U1719" s="3" t="str">
        <f t="shared" si="263"/>
        <v>INSERT INTO TB_APT (SANG, APT_NM, YR, SAEDAE, APT_NO) VALUES (' ',' ','','0','0');</v>
      </c>
      <c r="V1719" s="6" t="e">
        <f t="shared" si="264"/>
        <v>#VALUE!</v>
      </c>
    </row>
    <row r="1720" spans="16:22" ht="15" customHeight="1">
      <c r="P1720" s="5" t="str">
        <f t="shared" si="258"/>
        <v xml:space="preserve"> </v>
      </c>
      <c r="Q1720" s="5" t="str">
        <f t="shared" si="259"/>
        <v xml:space="preserve"> </v>
      </c>
      <c r="R1720" s="5" t="str">
        <f t="shared" si="260"/>
        <v/>
      </c>
      <c r="S1720" s="5">
        <f t="shared" si="261"/>
        <v>0</v>
      </c>
      <c r="T1720" s="5">
        <f t="shared" si="262"/>
        <v>0</v>
      </c>
      <c r="U1720" s="3" t="str">
        <f t="shared" si="263"/>
        <v>INSERT INTO TB_APT (SANG, APT_NM, YR, SAEDAE, APT_NO) VALUES (' ',' ','','0','0');</v>
      </c>
      <c r="V1720" s="6" t="e">
        <f t="shared" si="264"/>
        <v>#VALUE!</v>
      </c>
    </row>
    <row r="1721" spans="16:22" ht="15" customHeight="1">
      <c r="P1721" s="5" t="str">
        <f t="shared" si="258"/>
        <v xml:space="preserve"> </v>
      </c>
      <c r="Q1721" s="5" t="str">
        <f t="shared" si="259"/>
        <v xml:space="preserve"> </v>
      </c>
      <c r="R1721" s="5" t="str">
        <f t="shared" si="260"/>
        <v/>
      </c>
      <c r="S1721" s="5">
        <f t="shared" si="261"/>
        <v>0</v>
      </c>
      <c r="T1721" s="5">
        <f t="shared" si="262"/>
        <v>0</v>
      </c>
      <c r="U1721" s="3" t="str">
        <f t="shared" si="263"/>
        <v>INSERT INTO TB_APT (SANG, APT_NM, YR, SAEDAE, APT_NO) VALUES (' ',' ','','0','0');</v>
      </c>
      <c r="V1721" s="6" t="e">
        <f t="shared" si="264"/>
        <v>#VALUE!</v>
      </c>
    </row>
    <row r="1722" spans="16:22" ht="15" customHeight="1">
      <c r="P1722" s="5" t="str">
        <f t="shared" si="258"/>
        <v xml:space="preserve"> </v>
      </c>
      <c r="Q1722" s="5" t="str">
        <f t="shared" si="259"/>
        <v xml:space="preserve"> </v>
      </c>
      <c r="R1722" s="5" t="str">
        <f t="shared" si="260"/>
        <v/>
      </c>
      <c r="S1722" s="5">
        <f t="shared" si="261"/>
        <v>0</v>
      </c>
      <c r="T1722" s="5">
        <f t="shared" si="262"/>
        <v>0</v>
      </c>
      <c r="U1722" s="3" t="str">
        <f t="shared" si="263"/>
        <v>INSERT INTO TB_APT (SANG, APT_NM, YR, SAEDAE, APT_NO) VALUES (' ',' ','','0','0');</v>
      </c>
      <c r="V1722" s="6" t="e">
        <f t="shared" si="264"/>
        <v>#VALUE!</v>
      </c>
    </row>
    <row r="1723" spans="16:22" ht="15" customHeight="1">
      <c r="P1723" s="5" t="str">
        <f t="shared" si="258"/>
        <v xml:space="preserve"> </v>
      </c>
      <c r="Q1723" s="5" t="str">
        <f t="shared" si="259"/>
        <v xml:space="preserve"> </v>
      </c>
      <c r="R1723" s="5" t="str">
        <f t="shared" si="260"/>
        <v/>
      </c>
      <c r="S1723" s="5">
        <f t="shared" si="261"/>
        <v>0</v>
      </c>
      <c r="T1723" s="5">
        <f t="shared" si="262"/>
        <v>0</v>
      </c>
      <c r="U1723" s="3" t="str">
        <f t="shared" si="263"/>
        <v>INSERT INTO TB_APT (SANG, APT_NM, YR, SAEDAE, APT_NO) VALUES (' ',' ','','0','0');</v>
      </c>
      <c r="V1723" s="6" t="e">
        <f t="shared" si="264"/>
        <v>#VALUE!</v>
      </c>
    </row>
    <row r="1724" spans="16:22" ht="15" customHeight="1">
      <c r="P1724" s="5" t="str">
        <f t="shared" si="258"/>
        <v xml:space="preserve"> </v>
      </c>
      <c r="Q1724" s="5" t="str">
        <f t="shared" si="259"/>
        <v xml:space="preserve"> </v>
      </c>
      <c r="R1724" s="5" t="str">
        <f t="shared" si="260"/>
        <v/>
      </c>
      <c r="S1724" s="5">
        <f t="shared" si="261"/>
        <v>0</v>
      </c>
      <c r="T1724" s="5">
        <f t="shared" si="262"/>
        <v>0</v>
      </c>
      <c r="U1724" s="3" t="str">
        <f t="shared" si="263"/>
        <v>INSERT INTO TB_APT (SANG, APT_NM, YR, SAEDAE, APT_NO) VALUES (' ',' ','','0','0');</v>
      </c>
      <c r="V1724" s="6" t="e">
        <f t="shared" si="264"/>
        <v>#VALUE!</v>
      </c>
    </row>
    <row r="1725" spans="16:22" ht="15" customHeight="1">
      <c r="P1725" s="5" t="str">
        <f t="shared" si="258"/>
        <v xml:space="preserve"> </v>
      </c>
      <c r="Q1725" s="5" t="str">
        <f t="shared" si="259"/>
        <v xml:space="preserve"> </v>
      </c>
      <c r="R1725" s="5" t="str">
        <f t="shared" si="260"/>
        <v/>
      </c>
      <c r="S1725" s="5">
        <f t="shared" si="261"/>
        <v>0</v>
      </c>
      <c r="T1725" s="5">
        <f t="shared" si="262"/>
        <v>0</v>
      </c>
      <c r="U1725" s="3" t="str">
        <f t="shared" si="263"/>
        <v>INSERT INTO TB_APT (SANG, APT_NM, YR, SAEDAE, APT_NO) VALUES (' ',' ','','0','0');</v>
      </c>
      <c r="V1725" s="6" t="e">
        <f t="shared" si="264"/>
        <v>#VALUE!</v>
      </c>
    </row>
    <row r="1726" spans="16:22" ht="15" customHeight="1">
      <c r="P1726" s="5" t="str">
        <f t="shared" si="258"/>
        <v xml:space="preserve"> </v>
      </c>
      <c r="Q1726" s="5" t="str">
        <f t="shared" si="259"/>
        <v xml:space="preserve"> </v>
      </c>
      <c r="R1726" s="5" t="str">
        <f t="shared" si="260"/>
        <v/>
      </c>
      <c r="S1726" s="5">
        <f t="shared" si="261"/>
        <v>0</v>
      </c>
      <c r="T1726" s="5">
        <f t="shared" si="262"/>
        <v>0</v>
      </c>
      <c r="U1726" s="3" t="str">
        <f t="shared" si="263"/>
        <v>INSERT INTO TB_APT (SANG, APT_NM, YR, SAEDAE, APT_NO) VALUES (' ',' ','','0','0');</v>
      </c>
      <c r="V1726" s="6" t="e">
        <f t="shared" si="264"/>
        <v>#VALUE!</v>
      </c>
    </row>
    <row r="1727" spans="16:22" ht="15" customHeight="1">
      <c r="P1727" s="5" t="str">
        <f t="shared" si="258"/>
        <v xml:space="preserve"> </v>
      </c>
      <c r="Q1727" s="5" t="str">
        <f t="shared" si="259"/>
        <v xml:space="preserve"> </v>
      </c>
      <c r="R1727" s="5" t="str">
        <f t="shared" si="260"/>
        <v/>
      </c>
      <c r="S1727" s="5">
        <f t="shared" si="261"/>
        <v>0</v>
      </c>
      <c r="T1727" s="5">
        <f t="shared" si="262"/>
        <v>0</v>
      </c>
      <c r="U1727" s="3" t="str">
        <f t="shared" si="263"/>
        <v>INSERT INTO TB_APT (SANG, APT_NM, YR, SAEDAE, APT_NO) VALUES (' ',' ','','0','0');</v>
      </c>
      <c r="V1727" s="6" t="e">
        <f t="shared" si="264"/>
        <v>#VALUE!</v>
      </c>
    </row>
    <row r="1728" spans="16:22" ht="15" customHeight="1">
      <c r="P1728" s="5" t="str">
        <f t="shared" si="258"/>
        <v xml:space="preserve"> </v>
      </c>
      <c r="Q1728" s="5" t="str">
        <f t="shared" si="259"/>
        <v xml:space="preserve"> </v>
      </c>
      <c r="R1728" s="5" t="str">
        <f t="shared" si="260"/>
        <v/>
      </c>
      <c r="S1728" s="5">
        <f t="shared" si="261"/>
        <v>0</v>
      </c>
      <c r="T1728" s="5">
        <f t="shared" si="262"/>
        <v>0</v>
      </c>
      <c r="U1728" s="3" t="str">
        <f t="shared" si="263"/>
        <v>INSERT INTO TB_APT (SANG, APT_NM, YR, SAEDAE, APT_NO) VALUES (' ',' ','','0','0');</v>
      </c>
      <c r="V1728" s="6" t="e">
        <f t="shared" si="264"/>
        <v>#VALUE!</v>
      </c>
    </row>
    <row r="1729" spans="16:22" ht="15" customHeight="1">
      <c r="P1729" s="5" t="str">
        <f t="shared" si="258"/>
        <v xml:space="preserve"> </v>
      </c>
      <c r="Q1729" s="5" t="str">
        <f t="shared" si="259"/>
        <v xml:space="preserve"> </v>
      </c>
      <c r="R1729" s="5" t="str">
        <f t="shared" si="260"/>
        <v/>
      </c>
      <c r="S1729" s="5">
        <f t="shared" si="261"/>
        <v>0</v>
      </c>
      <c r="T1729" s="5">
        <f t="shared" si="262"/>
        <v>0</v>
      </c>
      <c r="U1729" s="3" t="str">
        <f t="shared" si="263"/>
        <v>INSERT INTO TB_APT (SANG, APT_NM, YR, SAEDAE, APT_NO) VALUES (' ',' ','','0','0');</v>
      </c>
      <c r="V1729" s="6" t="e">
        <f t="shared" si="264"/>
        <v>#VALUE!</v>
      </c>
    </row>
    <row r="1730" spans="16:22" ht="15" customHeight="1">
      <c r="P1730" s="5" t="str">
        <f t="shared" si="258"/>
        <v xml:space="preserve"> </v>
      </c>
      <c r="Q1730" s="5" t="str">
        <f t="shared" si="259"/>
        <v xml:space="preserve"> </v>
      </c>
      <c r="R1730" s="5" t="str">
        <f t="shared" si="260"/>
        <v/>
      </c>
      <c r="S1730" s="5">
        <f t="shared" si="261"/>
        <v>0</v>
      </c>
      <c r="T1730" s="5">
        <f t="shared" si="262"/>
        <v>0</v>
      </c>
      <c r="U1730" s="3" t="str">
        <f t="shared" si="263"/>
        <v>INSERT INTO TB_APT (SANG, APT_NM, YR, SAEDAE, APT_NO) VALUES (' ',' ','','0','0');</v>
      </c>
      <c r="V1730" s="6" t="e">
        <f t="shared" si="264"/>
        <v>#VALUE!</v>
      </c>
    </row>
    <row r="1731" spans="16:22" ht="15" customHeight="1">
      <c r="P1731" s="5" t="str">
        <f t="shared" si="258"/>
        <v xml:space="preserve"> </v>
      </c>
      <c r="Q1731" s="5" t="str">
        <f t="shared" si="259"/>
        <v xml:space="preserve"> </v>
      </c>
      <c r="R1731" s="5" t="str">
        <f t="shared" si="260"/>
        <v/>
      </c>
      <c r="S1731" s="5">
        <f t="shared" si="261"/>
        <v>0</v>
      </c>
      <c r="T1731" s="5">
        <f t="shared" si="262"/>
        <v>0</v>
      </c>
      <c r="U1731" s="3" t="str">
        <f t="shared" si="263"/>
        <v>INSERT INTO TB_APT (SANG, APT_NM, YR, SAEDAE, APT_NO) VALUES (' ',' ','','0','0');</v>
      </c>
      <c r="V1731" s="6" t="e">
        <f t="shared" si="264"/>
        <v>#VALUE!</v>
      </c>
    </row>
    <row r="1732" spans="16:22" ht="15" customHeight="1">
      <c r="P1732" s="5" t="str">
        <f t="shared" si="258"/>
        <v xml:space="preserve"> </v>
      </c>
      <c r="Q1732" s="5" t="str">
        <f t="shared" si="259"/>
        <v xml:space="preserve"> </v>
      </c>
      <c r="R1732" s="5" t="str">
        <f t="shared" si="260"/>
        <v/>
      </c>
      <c r="S1732" s="5">
        <f t="shared" si="261"/>
        <v>0</v>
      </c>
      <c r="T1732" s="5">
        <f t="shared" si="262"/>
        <v>0</v>
      </c>
      <c r="U1732" s="3" t="str">
        <f t="shared" si="263"/>
        <v>INSERT INTO TB_APT (SANG, APT_NM, YR, SAEDAE, APT_NO) VALUES (' ',' ','','0','0');</v>
      </c>
      <c r="V1732" s="6" t="e">
        <f t="shared" si="264"/>
        <v>#VALUE!</v>
      </c>
    </row>
    <row r="1733" spans="16:22" ht="15" customHeight="1">
      <c r="P1733" s="5" t="str">
        <f t="shared" si="258"/>
        <v xml:space="preserve"> </v>
      </c>
      <c r="Q1733" s="5" t="str">
        <f t="shared" si="259"/>
        <v xml:space="preserve"> </v>
      </c>
      <c r="R1733" s="5" t="str">
        <f t="shared" si="260"/>
        <v/>
      </c>
      <c r="S1733" s="5">
        <f t="shared" si="261"/>
        <v>0</v>
      </c>
      <c r="T1733" s="5">
        <f t="shared" si="262"/>
        <v>0</v>
      </c>
      <c r="U1733" s="3" t="str">
        <f t="shared" si="263"/>
        <v>INSERT INTO TB_APT (SANG, APT_NM, YR, SAEDAE, APT_NO) VALUES (' ',' ','','0','0');</v>
      </c>
      <c r="V1733" s="6" t="e">
        <f t="shared" si="264"/>
        <v>#VALUE!</v>
      </c>
    </row>
    <row r="1734" spans="16:22" ht="15" customHeight="1">
      <c r="P1734" s="5" t="str">
        <f t="shared" si="258"/>
        <v xml:space="preserve"> </v>
      </c>
      <c r="Q1734" s="5" t="str">
        <f t="shared" si="259"/>
        <v xml:space="preserve"> </v>
      </c>
      <c r="R1734" s="5" t="str">
        <f t="shared" si="260"/>
        <v/>
      </c>
      <c r="S1734" s="5">
        <f t="shared" si="261"/>
        <v>0</v>
      </c>
      <c r="T1734" s="5">
        <f t="shared" si="262"/>
        <v>0</v>
      </c>
      <c r="U1734" s="3" t="str">
        <f t="shared" si="263"/>
        <v>INSERT INTO TB_APT (SANG, APT_NM, YR, SAEDAE, APT_NO) VALUES (' ',' ','','0','0');</v>
      </c>
      <c r="V1734" s="6" t="e">
        <f t="shared" si="264"/>
        <v>#VALUE!</v>
      </c>
    </row>
    <row r="1735" spans="16:22" ht="15" customHeight="1">
      <c r="P1735" s="5" t="str">
        <f t="shared" si="258"/>
        <v xml:space="preserve"> </v>
      </c>
      <c r="Q1735" s="5" t="str">
        <f t="shared" si="259"/>
        <v xml:space="preserve"> </v>
      </c>
      <c r="R1735" s="5" t="str">
        <f t="shared" si="260"/>
        <v/>
      </c>
      <c r="S1735" s="5">
        <f t="shared" si="261"/>
        <v>0</v>
      </c>
      <c r="T1735" s="5">
        <f t="shared" si="262"/>
        <v>0</v>
      </c>
      <c r="U1735" s="3" t="str">
        <f t="shared" si="263"/>
        <v>INSERT INTO TB_APT (SANG, APT_NM, YR, SAEDAE, APT_NO) VALUES (' ',' ','','0','0');</v>
      </c>
      <c r="V1735" s="6" t="e">
        <f t="shared" si="264"/>
        <v>#VALUE!</v>
      </c>
    </row>
    <row r="1736" spans="16:22" ht="15" customHeight="1">
      <c r="P1736" s="5" t="str">
        <f t="shared" si="258"/>
        <v xml:space="preserve"> </v>
      </c>
      <c r="Q1736" s="5" t="str">
        <f t="shared" si="259"/>
        <v xml:space="preserve"> </v>
      </c>
      <c r="R1736" s="5" t="str">
        <f t="shared" si="260"/>
        <v/>
      </c>
      <c r="S1736" s="5">
        <f t="shared" si="261"/>
        <v>0</v>
      </c>
      <c r="T1736" s="5">
        <f t="shared" si="262"/>
        <v>0</v>
      </c>
      <c r="U1736" s="3" t="str">
        <f t="shared" si="263"/>
        <v>INSERT INTO TB_APT (SANG, APT_NM, YR, SAEDAE, APT_NO) VALUES (' ',' ','','0','0');</v>
      </c>
      <c r="V1736" s="6" t="e">
        <f t="shared" si="264"/>
        <v>#VALUE!</v>
      </c>
    </row>
    <row r="1737" spans="16:22" ht="15" customHeight="1">
      <c r="P1737" s="5" t="str">
        <f t="shared" si="258"/>
        <v xml:space="preserve"> </v>
      </c>
      <c r="Q1737" s="5" t="str">
        <f t="shared" si="259"/>
        <v xml:space="preserve"> </v>
      </c>
      <c r="R1737" s="5" t="str">
        <f t="shared" si="260"/>
        <v/>
      </c>
      <c r="S1737" s="5">
        <f t="shared" si="261"/>
        <v>0</v>
      </c>
      <c r="T1737" s="5">
        <f t="shared" si="262"/>
        <v>0</v>
      </c>
      <c r="U1737" s="3" t="str">
        <f t="shared" si="263"/>
        <v>INSERT INTO TB_APT (SANG, APT_NM, YR, SAEDAE, APT_NO) VALUES (' ',' ','','0','0');</v>
      </c>
      <c r="V1737" s="6" t="e">
        <f t="shared" si="264"/>
        <v>#VALUE!</v>
      </c>
    </row>
    <row r="1738" spans="16:22" ht="15" customHeight="1">
      <c r="P1738" s="5" t="str">
        <f t="shared" si="258"/>
        <v xml:space="preserve"> </v>
      </c>
      <c r="Q1738" s="5" t="str">
        <f t="shared" si="259"/>
        <v xml:space="preserve"> </v>
      </c>
      <c r="R1738" s="5" t="str">
        <f t="shared" si="260"/>
        <v/>
      </c>
      <c r="S1738" s="5">
        <f t="shared" si="261"/>
        <v>0</v>
      </c>
      <c r="T1738" s="5">
        <f t="shared" si="262"/>
        <v>0</v>
      </c>
      <c r="U1738" s="3" t="str">
        <f t="shared" si="263"/>
        <v>INSERT INTO TB_APT (SANG, APT_NM, YR, SAEDAE, APT_NO) VALUES (' ',' ','','0','0');</v>
      </c>
      <c r="V1738" s="6" t="e">
        <f t="shared" si="264"/>
        <v>#VALUE!</v>
      </c>
    </row>
    <row r="1739" spans="16:22" ht="15" customHeight="1">
      <c r="P1739" s="5" t="str">
        <f t="shared" si="258"/>
        <v xml:space="preserve"> </v>
      </c>
      <c r="Q1739" s="5" t="str">
        <f t="shared" si="259"/>
        <v xml:space="preserve"> </v>
      </c>
      <c r="R1739" s="5" t="str">
        <f t="shared" si="260"/>
        <v/>
      </c>
      <c r="S1739" s="5">
        <f t="shared" si="261"/>
        <v>0</v>
      </c>
      <c r="T1739" s="5">
        <f t="shared" si="262"/>
        <v>0</v>
      </c>
      <c r="U1739" s="3" t="str">
        <f t="shared" si="263"/>
        <v>INSERT INTO TB_APT (SANG, APT_NM, YR, SAEDAE, APT_NO) VALUES (' ',' ','','0','0');</v>
      </c>
      <c r="V1739" s="6" t="e">
        <f t="shared" si="264"/>
        <v>#VALUE!</v>
      </c>
    </row>
    <row r="1740" spans="16:22" ht="15" customHeight="1">
      <c r="P1740" s="5" t="str">
        <f t="shared" si="258"/>
        <v xml:space="preserve"> </v>
      </c>
      <c r="Q1740" s="5" t="str">
        <f t="shared" si="259"/>
        <v xml:space="preserve"> </v>
      </c>
      <c r="R1740" s="5" t="str">
        <f t="shared" si="260"/>
        <v/>
      </c>
      <c r="S1740" s="5">
        <f t="shared" si="261"/>
        <v>0</v>
      </c>
      <c r="T1740" s="5">
        <f t="shared" si="262"/>
        <v>0</v>
      </c>
      <c r="U1740" s="3" t="str">
        <f t="shared" si="263"/>
        <v>INSERT INTO TB_APT (SANG, APT_NM, YR, SAEDAE, APT_NO) VALUES (' ',' ','','0','0');</v>
      </c>
      <c r="V1740" s="6" t="e">
        <f t="shared" si="264"/>
        <v>#VALUE!</v>
      </c>
    </row>
    <row r="1741" spans="16:22" ht="15" customHeight="1">
      <c r="P1741" s="5" t="str">
        <f t="shared" si="258"/>
        <v xml:space="preserve"> </v>
      </c>
      <c r="Q1741" s="5" t="str">
        <f t="shared" si="259"/>
        <v xml:space="preserve"> </v>
      </c>
      <c r="R1741" s="5" t="str">
        <f t="shared" si="260"/>
        <v/>
      </c>
      <c r="S1741" s="5">
        <f t="shared" si="261"/>
        <v>0</v>
      </c>
      <c r="T1741" s="5">
        <f t="shared" si="262"/>
        <v>0</v>
      </c>
      <c r="U1741" s="3" t="str">
        <f t="shared" si="263"/>
        <v>INSERT INTO TB_APT (SANG, APT_NM, YR, SAEDAE, APT_NO) VALUES (' ',' ','','0','0');</v>
      </c>
      <c r="V1741" s="6" t="e">
        <f t="shared" si="264"/>
        <v>#VALUE!</v>
      </c>
    </row>
    <row r="1742" spans="16:22" ht="15" customHeight="1">
      <c r="P1742" s="5" t="str">
        <f t="shared" si="258"/>
        <v xml:space="preserve"> </v>
      </c>
      <c r="Q1742" s="5" t="str">
        <f t="shared" si="259"/>
        <v xml:space="preserve"> </v>
      </c>
      <c r="R1742" s="5" t="str">
        <f t="shared" si="260"/>
        <v/>
      </c>
      <c r="S1742" s="5">
        <f t="shared" si="261"/>
        <v>0</v>
      </c>
      <c r="T1742" s="5">
        <f t="shared" si="262"/>
        <v>0</v>
      </c>
      <c r="U1742" s="3" t="str">
        <f t="shared" si="263"/>
        <v>INSERT INTO TB_APT (SANG, APT_NM, YR, SAEDAE, APT_NO) VALUES (' ',' ','','0','0');</v>
      </c>
      <c r="V1742" s="6" t="e">
        <f t="shared" si="264"/>
        <v>#VALUE!</v>
      </c>
    </row>
    <row r="1743" spans="16:22" ht="15" customHeight="1">
      <c r="P1743" s="5" t="str">
        <f t="shared" si="258"/>
        <v xml:space="preserve"> </v>
      </c>
      <c r="Q1743" s="5" t="str">
        <f t="shared" si="259"/>
        <v xml:space="preserve"> </v>
      </c>
      <c r="R1743" s="5" t="str">
        <f t="shared" si="260"/>
        <v/>
      </c>
      <c r="S1743" s="5">
        <f t="shared" si="261"/>
        <v>0</v>
      </c>
      <c r="T1743" s="5">
        <f t="shared" si="262"/>
        <v>0</v>
      </c>
      <c r="U1743" s="3" t="str">
        <f t="shared" si="263"/>
        <v>INSERT INTO TB_APT (SANG, APT_NM, YR, SAEDAE, APT_NO) VALUES (' ',' ','','0','0');</v>
      </c>
      <c r="V1743" s="6" t="e">
        <f t="shared" si="264"/>
        <v>#VALUE!</v>
      </c>
    </row>
    <row r="1744" spans="16:22" ht="15" customHeight="1">
      <c r="P1744" s="5" t="str">
        <f t="shared" si="258"/>
        <v xml:space="preserve"> </v>
      </c>
      <c r="Q1744" s="5" t="str">
        <f t="shared" si="259"/>
        <v xml:space="preserve"> </v>
      </c>
      <c r="R1744" s="5" t="str">
        <f t="shared" si="260"/>
        <v/>
      </c>
      <c r="S1744" s="5">
        <f t="shared" si="261"/>
        <v>0</v>
      </c>
      <c r="T1744" s="5">
        <f t="shared" si="262"/>
        <v>0</v>
      </c>
      <c r="U1744" s="3" t="str">
        <f t="shared" si="263"/>
        <v>INSERT INTO TB_APT (SANG, APT_NM, YR, SAEDAE, APT_NO) VALUES (' ',' ','','0','0');</v>
      </c>
      <c r="V1744" s="6" t="e">
        <f t="shared" si="264"/>
        <v>#VALUE!</v>
      </c>
    </row>
    <row r="1745" spans="1:22" ht="15" customHeight="1">
      <c r="P1745" s="5" t="str">
        <f t="shared" si="258"/>
        <v xml:space="preserve"> </v>
      </c>
      <c r="Q1745" s="5" t="str">
        <f t="shared" si="259"/>
        <v xml:space="preserve"> </v>
      </c>
      <c r="R1745" s="5" t="str">
        <f t="shared" si="260"/>
        <v/>
      </c>
      <c r="S1745" s="5">
        <f t="shared" si="261"/>
        <v>0</v>
      </c>
      <c r="T1745" s="5">
        <f t="shared" si="262"/>
        <v>0</v>
      </c>
      <c r="U1745" s="3" t="str">
        <f t="shared" si="263"/>
        <v>INSERT INTO TB_APT (SANG, APT_NM, YR, SAEDAE, APT_NO) VALUES (' ',' ','','0','0');</v>
      </c>
      <c r="V1745" s="6" t="e">
        <f t="shared" si="264"/>
        <v>#VALUE!</v>
      </c>
    </row>
    <row r="1746" spans="1:22" ht="15" customHeight="1">
      <c r="P1746" s="5" t="str">
        <f t="shared" si="258"/>
        <v xml:space="preserve"> </v>
      </c>
      <c r="Q1746" s="5" t="str">
        <f t="shared" si="259"/>
        <v xml:space="preserve"> </v>
      </c>
      <c r="R1746" s="5" t="str">
        <f t="shared" si="260"/>
        <v/>
      </c>
      <c r="S1746" s="5">
        <f t="shared" si="261"/>
        <v>0</v>
      </c>
      <c r="T1746" s="5">
        <f t="shared" si="262"/>
        <v>0</v>
      </c>
      <c r="U1746" s="3" t="str">
        <f t="shared" si="263"/>
        <v>INSERT INTO TB_APT (SANG, APT_NM, YR, SAEDAE, APT_NO) VALUES (' ',' ','','0','0');</v>
      </c>
      <c r="V1746" s="6" t="e">
        <f t="shared" si="264"/>
        <v>#VALUE!</v>
      </c>
    </row>
    <row r="1747" spans="1:22" ht="15" customHeight="1">
      <c r="P1747" s="5" t="str">
        <f t="shared" si="258"/>
        <v xml:space="preserve"> </v>
      </c>
      <c r="Q1747" s="5" t="str">
        <f t="shared" si="259"/>
        <v xml:space="preserve"> </v>
      </c>
      <c r="R1747" s="5" t="str">
        <f t="shared" si="260"/>
        <v/>
      </c>
      <c r="S1747" s="5">
        <f t="shared" si="261"/>
        <v>0</v>
      </c>
      <c r="T1747" s="5">
        <f t="shared" si="262"/>
        <v>0</v>
      </c>
      <c r="U1747" s="3" t="str">
        <f t="shared" si="263"/>
        <v>INSERT INTO TB_APT (SANG, APT_NM, YR, SAEDAE, APT_NO) VALUES (' ',' ','','0','0');</v>
      </c>
      <c r="V1747" s="6" t="e">
        <f t="shared" si="264"/>
        <v>#VALUE!</v>
      </c>
    </row>
    <row r="1748" spans="1:22" ht="15" customHeight="1">
      <c r="P1748" s="5" t="str">
        <f t="shared" si="258"/>
        <v xml:space="preserve"> </v>
      </c>
      <c r="Q1748" s="5" t="str">
        <f t="shared" si="259"/>
        <v xml:space="preserve"> </v>
      </c>
      <c r="R1748" s="5" t="str">
        <f t="shared" si="260"/>
        <v/>
      </c>
      <c r="S1748" s="5">
        <f t="shared" si="261"/>
        <v>0</v>
      </c>
      <c r="T1748" s="5">
        <f t="shared" si="262"/>
        <v>0</v>
      </c>
      <c r="U1748" s="3" t="str">
        <f t="shared" si="263"/>
        <v>INSERT INTO TB_APT (SANG, APT_NM, YR, SAEDAE, APT_NO) VALUES (' ',' ','','0','0');</v>
      </c>
      <c r="V1748" s="6" t="e">
        <f t="shared" si="264"/>
        <v>#VALUE!</v>
      </c>
    </row>
    <row r="1749" spans="1:22" ht="15" customHeight="1">
      <c r="P1749" s="5" t="str">
        <f t="shared" si="258"/>
        <v xml:space="preserve"> </v>
      </c>
      <c r="Q1749" s="5" t="str">
        <f t="shared" si="259"/>
        <v xml:space="preserve"> </v>
      </c>
      <c r="R1749" s="5" t="str">
        <f t="shared" si="260"/>
        <v/>
      </c>
      <c r="S1749" s="5">
        <f t="shared" si="261"/>
        <v>0</v>
      </c>
      <c r="T1749" s="5">
        <f t="shared" si="262"/>
        <v>0</v>
      </c>
      <c r="U1749" s="3" t="str">
        <f t="shared" si="263"/>
        <v>INSERT INTO TB_APT (SANG, APT_NM, YR, SAEDAE, APT_NO) VALUES (' ',' ','','0','0');</v>
      </c>
      <c r="V1749" s="6" t="e">
        <f t="shared" si="264"/>
        <v>#VALUE!</v>
      </c>
    </row>
    <row r="1750" spans="1:22" ht="15" customHeight="1">
      <c r="P1750" s="5" t="str">
        <f t="shared" si="258"/>
        <v xml:space="preserve"> </v>
      </c>
      <c r="Q1750" s="5" t="str">
        <f t="shared" si="259"/>
        <v xml:space="preserve"> </v>
      </c>
      <c r="R1750" s="5" t="str">
        <f t="shared" si="260"/>
        <v/>
      </c>
      <c r="S1750" s="5">
        <f t="shared" si="261"/>
        <v>0</v>
      </c>
      <c r="T1750" s="5">
        <f t="shared" si="262"/>
        <v>0</v>
      </c>
      <c r="U1750" s="3" t="str">
        <f t="shared" si="263"/>
        <v>INSERT INTO TB_APT (SANG, APT_NM, YR, SAEDAE, APT_NO) VALUES (' ',' ','','0','0');</v>
      </c>
      <c r="V1750" s="6" t="e">
        <f t="shared" si="264"/>
        <v>#VALUE!</v>
      </c>
    </row>
    <row r="1751" spans="1:22" ht="15" customHeight="1">
      <c r="P1751" s="5" t="str">
        <f t="shared" si="258"/>
        <v xml:space="preserve"> </v>
      </c>
      <c r="Q1751" s="5" t="str">
        <f t="shared" si="259"/>
        <v xml:space="preserve"> </v>
      </c>
      <c r="R1751" s="5" t="str">
        <f t="shared" si="260"/>
        <v/>
      </c>
      <c r="S1751" s="5">
        <f t="shared" si="261"/>
        <v>0</v>
      </c>
      <c r="T1751" s="5">
        <f t="shared" si="262"/>
        <v>0</v>
      </c>
      <c r="U1751" s="3" t="str">
        <f t="shared" si="263"/>
        <v>INSERT INTO TB_APT (SANG, APT_NM, YR, SAEDAE, APT_NO) VALUES (' ',' ','','0','0');</v>
      </c>
      <c r="V1751" s="6" t="e">
        <f t="shared" si="264"/>
        <v>#VALUE!</v>
      </c>
    </row>
    <row r="1752" spans="1:22" ht="15" customHeight="1">
      <c r="P1752" s="5" t="str">
        <f t="shared" si="258"/>
        <v xml:space="preserve"> </v>
      </c>
      <c r="Q1752" s="5" t="str">
        <f t="shared" si="259"/>
        <v xml:space="preserve"> </v>
      </c>
      <c r="R1752" s="5" t="str">
        <f t="shared" si="260"/>
        <v/>
      </c>
      <c r="S1752" s="5">
        <f t="shared" si="261"/>
        <v>0</v>
      </c>
      <c r="T1752" s="5">
        <f t="shared" si="262"/>
        <v>0</v>
      </c>
      <c r="U1752" s="3" t="str">
        <f t="shared" si="263"/>
        <v>INSERT INTO TB_APT (SANG, APT_NM, YR, SAEDAE, APT_NO) VALUES (' ',' ','','0','0');</v>
      </c>
      <c r="V1752" s="6" t="e">
        <f t="shared" si="264"/>
        <v>#VALUE!</v>
      </c>
    </row>
    <row r="1753" spans="1:22" ht="15" customHeight="1">
      <c r="P1753" s="5" t="str">
        <f t="shared" si="258"/>
        <v xml:space="preserve"> </v>
      </c>
      <c r="Q1753" s="5" t="str">
        <f t="shared" si="259"/>
        <v xml:space="preserve"> </v>
      </c>
      <c r="R1753" s="5" t="str">
        <f t="shared" si="260"/>
        <v/>
      </c>
      <c r="S1753" s="5">
        <f t="shared" si="261"/>
        <v>0</v>
      </c>
      <c r="T1753" s="5">
        <f t="shared" si="262"/>
        <v>0</v>
      </c>
      <c r="U1753" s="3" t="str">
        <f t="shared" si="263"/>
        <v>INSERT INTO TB_APT (SANG, APT_NM, YR, SAEDAE, APT_NO) VALUES (' ',' ','','0','0');</v>
      </c>
      <c r="V1753" s="6" t="e">
        <f t="shared" si="264"/>
        <v>#VALUE!</v>
      </c>
    </row>
    <row r="1754" spans="1:22" ht="15" customHeight="1">
      <c r="P1754" s="5" t="str">
        <f t="shared" si="258"/>
        <v xml:space="preserve"> </v>
      </c>
      <c r="Q1754" s="5" t="str">
        <f t="shared" si="259"/>
        <v xml:space="preserve"> </v>
      </c>
      <c r="R1754" s="5" t="str">
        <f t="shared" si="260"/>
        <v/>
      </c>
      <c r="S1754" s="5">
        <f t="shared" si="261"/>
        <v>0</v>
      </c>
      <c r="T1754" s="5">
        <f t="shared" si="262"/>
        <v>0</v>
      </c>
      <c r="U1754" s="3" t="str">
        <f t="shared" si="263"/>
        <v>INSERT INTO TB_APT (SANG, APT_NM, YR, SAEDAE, APT_NO) VALUES (' ',' ','','0','0');</v>
      </c>
      <c r="V1754" s="6" t="e">
        <f t="shared" si="264"/>
        <v>#VALUE!</v>
      </c>
    </row>
    <row r="1755" spans="1:22" ht="15" customHeight="1">
      <c r="P1755" s="5" t="str">
        <f t="shared" si="258"/>
        <v xml:space="preserve"> </v>
      </c>
      <c r="Q1755" s="5" t="str">
        <f t="shared" si="259"/>
        <v xml:space="preserve"> </v>
      </c>
      <c r="R1755" s="5" t="str">
        <f t="shared" si="260"/>
        <v/>
      </c>
      <c r="S1755" s="5">
        <f t="shared" si="261"/>
        <v>0</v>
      </c>
      <c r="T1755" s="5">
        <f t="shared" si="262"/>
        <v>0</v>
      </c>
      <c r="U1755" s="3" t="str">
        <f t="shared" si="263"/>
        <v>INSERT INTO TB_APT (SANG, APT_NM, YR, SAEDAE, APT_NO) VALUES (' ',' ','','0','0');</v>
      </c>
      <c r="V1755" s="6" t="e">
        <f t="shared" si="264"/>
        <v>#VALUE!</v>
      </c>
    </row>
    <row r="1756" spans="1:22" ht="15" customHeight="1">
      <c r="P1756" s="5" t="str">
        <f t="shared" si="258"/>
        <v xml:space="preserve"> </v>
      </c>
      <c r="Q1756" s="5" t="str">
        <f t="shared" si="259"/>
        <v xml:space="preserve"> </v>
      </c>
      <c r="R1756" s="5" t="str">
        <f t="shared" si="260"/>
        <v/>
      </c>
      <c r="S1756" s="5">
        <f t="shared" si="261"/>
        <v>0</v>
      </c>
      <c r="T1756" s="5">
        <f t="shared" si="262"/>
        <v>0</v>
      </c>
      <c r="U1756" s="3" t="str">
        <f t="shared" si="263"/>
        <v>INSERT INTO TB_APT (SANG, APT_NM, YR, SAEDAE, APT_NO) VALUES (' ',' ','','0','0');</v>
      </c>
      <c r="V1756" s="6" t="e">
        <f t="shared" si="264"/>
        <v>#VALUE!</v>
      </c>
    </row>
    <row r="1757" spans="1:22" ht="15" customHeight="1">
      <c r="P1757" s="5" t="str">
        <f t="shared" si="258"/>
        <v xml:space="preserve"> </v>
      </c>
      <c r="Q1757" s="5" t="str">
        <f t="shared" si="259"/>
        <v xml:space="preserve"> </v>
      </c>
      <c r="R1757" s="5" t="str">
        <f t="shared" si="260"/>
        <v/>
      </c>
      <c r="S1757" s="5">
        <f t="shared" si="261"/>
        <v>0</v>
      </c>
      <c r="T1757" s="5">
        <f t="shared" si="262"/>
        <v>0</v>
      </c>
      <c r="U1757" s="3" t="str">
        <f t="shared" si="263"/>
        <v>INSERT INTO TB_APT (SANG, APT_NM, YR, SAEDAE, APT_NO) VALUES (' ',' ','','0','0');</v>
      </c>
      <c r="V1757" s="6" t="e">
        <f t="shared" si="264"/>
        <v>#VALUE!</v>
      </c>
    </row>
    <row r="1758" spans="1:22" ht="15" customHeight="1">
      <c r="P1758" s="5" t="str">
        <f t="shared" si="258"/>
        <v xml:space="preserve"> </v>
      </c>
      <c r="Q1758" s="5" t="str">
        <f t="shared" si="259"/>
        <v xml:space="preserve"> </v>
      </c>
      <c r="R1758" s="5" t="str">
        <f t="shared" si="260"/>
        <v/>
      </c>
      <c r="S1758" s="5">
        <f t="shared" si="261"/>
        <v>0</v>
      </c>
      <c r="T1758" s="5">
        <f t="shared" si="262"/>
        <v>0</v>
      </c>
      <c r="U1758" s="3" t="str">
        <f t="shared" si="263"/>
        <v>INSERT INTO TB_APT (SANG, APT_NM, YR, SAEDAE, APT_NO) VALUES (' ',' ','','0','0');</v>
      </c>
      <c r="V1758" s="6" t="e">
        <f t="shared" si="264"/>
        <v>#VALUE!</v>
      </c>
    </row>
    <row r="1759" spans="1:22" ht="15" customHeight="1">
      <c r="P1759" s="5" t="str">
        <f t="shared" si="258"/>
        <v xml:space="preserve"> </v>
      </c>
      <c r="Q1759" s="5" t="str">
        <f t="shared" si="259"/>
        <v xml:space="preserve"> </v>
      </c>
      <c r="R1759" s="5" t="str">
        <f t="shared" si="260"/>
        <v/>
      </c>
      <c r="S1759" s="5">
        <f t="shared" si="261"/>
        <v>0</v>
      </c>
      <c r="T1759" s="5">
        <f t="shared" si="262"/>
        <v>0</v>
      </c>
      <c r="U1759" s="3" t="str">
        <f t="shared" si="263"/>
        <v>INSERT INTO TB_APT (SANG, APT_NM, YR, SAEDAE, APT_NO) VALUES (' ',' ','','0','0');</v>
      </c>
      <c r="V1759" s="6" t="e">
        <f t="shared" si="264"/>
        <v>#VALUE!</v>
      </c>
    </row>
    <row r="1760" spans="1:22" ht="15" customHeight="1">
      <c r="A1760" s="59"/>
      <c r="B1760" s="59"/>
      <c r="C1760" s="59"/>
      <c r="D1760" s="59"/>
      <c r="E1760" s="59"/>
      <c r="F1760" s="59"/>
      <c r="G1760" s="59"/>
      <c r="H1760" s="59"/>
      <c r="I1760" s="59"/>
      <c r="J1760" s="59"/>
      <c r="K1760" s="59"/>
      <c r="L1760" s="59"/>
      <c r="M1760" s="59"/>
      <c r="N1760" s="59"/>
      <c r="P1760" s="5" t="str">
        <f t="shared" si="258"/>
        <v xml:space="preserve"> </v>
      </c>
      <c r="Q1760" s="5" t="str">
        <f t="shared" si="259"/>
        <v xml:space="preserve"> </v>
      </c>
      <c r="R1760" s="5" t="str">
        <f t="shared" si="260"/>
        <v/>
      </c>
      <c r="S1760" s="5">
        <f t="shared" si="261"/>
        <v>0</v>
      </c>
      <c r="T1760" s="5">
        <f t="shared" si="262"/>
        <v>0</v>
      </c>
      <c r="U1760" s="3" t="str">
        <f t="shared" si="263"/>
        <v>INSERT INTO TB_APT (SANG, APT_NM, YR, SAEDAE, APT_NO) VALUES (' ',' ','','0','0');</v>
      </c>
      <c r="V1760" s="6" t="e">
        <f t="shared" si="264"/>
        <v>#VALUE!</v>
      </c>
    </row>
    <row r="1761" spans="16:22" ht="15" customHeight="1">
      <c r="P1761" s="5" t="str">
        <f t="shared" si="258"/>
        <v xml:space="preserve"> </v>
      </c>
      <c r="Q1761" s="5" t="str">
        <f t="shared" si="259"/>
        <v xml:space="preserve"> </v>
      </c>
      <c r="R1761" s="5" t="str">
        <f t="shared" si="260"/>
        <v/>
      </c>
      <c r="S1761" s="5">
        <f t="shared" si="261"/>
        <v>0</v>
      </c>
      <c r="T1761" s="5">
        <f t="shared" si="262"/>
        <v>0</v>
      </c>
      <c r="U1761" s="3" t="str">
        <f t="shared" si="263"/>
        <v>INSERT INTO TB_APT (SANG, APT_NM, YR, SAEDAE, APT_NO) VALUES (' ',' ','','0','0');</v>
      </c>
      <c r="V1761" s="6" t="e">
        <f t="shared" si="264"/>
        <v>#VALUE!</v>
      </c>
    </row>
    <row r="1762" spans="16:22" ht="15" customHeight="1">
      <c r="P1762" s="5" t="str">
        <f t="shared" si="258"/>
        <v xml:space="preserve"> </v>
      </c>
      <c r="Q1762" s="5" t="str">
        <f t="shared" si="259"/>
        <v xml:space="preserve"> </v>
      </c>
      <c r="R1762" s="5" t="str">
        <f t="shared" si="260"/>
        <v/>
      </c>
      <c r="S1762" s="5">
        <f t="shared" si="261"/>
        <v>0</v>
      </c>
      <c r="T1762" s="5">
        <f t="shared" si="262"/>
        <v>0</v>
      </c>
      <c r="U1762" s="3" t="str">
        <f t="shared" si="263"/>
        <v>INSERT INTO TB_APT (SANG, APT_NM, YR, SAEDAE, APT_NO) VALUES (' ',' ','','0','0');</v>
      </c>
      <c r="V1762" s="6" t="e">
        <f t="shared" si="264"/>
        <v>#VALUE!</v>
      </c>
    </row>
    <row r="1763" spans="16:22" ht="15" customHeight="1">
      <c r="P1763" s="5" t="str">
        <f t="shared" si="258"/>
        <v xml:space="preserve"> </v>
      </c>
      <c r="Q1763" s="5" t="str">
        <f t="shared" si="259"/>
        <v xml:space="preserve"> </v>
      </c>
      <c r="R1763" s="5" t="str">
        <f t="shared" si="260"/>
        <v/>
      </c>
      <c r="S1763" s="5">
        <f t="shared" si="261"/>
        <v>0</v>
      </c>
      <c r="T1763" s="5">
        <f t="shared" si="262"/>
        <v>0</v>
      </c>
      <c r="U1763" s="3" t="str">
        <f t="shared" si="263"/>
        <v>INSERT INTO TB_APT (SANG, APT_NM, YR, SAEDAE, APT_NO) VALUES (' ',' ','','0','0');</v>
      </c>
      <c r="V1763" s="6" t="e">
        <f t="shared" si="264"/>
        <v>#VALUE!</v>
      </c>
    </row>
    <row r="1764" spans="16:22" ht="15" customHeight="1">
      <c r="P1764" s="5" t="str">
        <f t="shared" si="258"/>
        <v xml:space="preserve"> </v>
      </c>
      <c r="Q1764" s="5" t="str">
        <f t="shared" si="259"/>
        <v xml:space="preserve"> </v>
      </c>
      <c r="R1764" s="5" t="str">
        <f t="shared" si="260"/>
        <v/>
      </c>
      <c r="S1764" s="5">
        <f t="shared" si="261"/>
        <v>0</v>
      </c>
      <c r="T1764" s="5">
        <f t="shared" si="262"/>
        <v>0</v>
      </c>
      <c r="U1764" s="3" t="str">
        <f t="shared" si="263"/>
        <v>INSERT INTO TB_APT (SANG, APT_NM, YR, SAEDAE, APT_NO) VALUES (' ',' ','','0','0');</v>
      </c>
      <c r="V1764" s="6" t="e">
        <f t="shared" si="264"/>
        <v>#VALUE!</v>
      </c>
    </row>
    <row r="1765" spans="16:22" ht="15" customHeight="1">
      <c r="P1765" s="5" t="str">
        <f t="shared" si="258"/>
        <v xml:space="preserve"> </v>
      </c>
      <c r="Q1765" s="5" t="str">
        <f t="shared" si="259"/>
        <v xml:space="preserve"> </v>
      </c>
      <c r="R1765" s="5" t="str">
        <f t="shared" si="260"/>
        <v/>
      </c>
      <c r="S1765" s="5">
        <f t="shared" si="261"/>
        <v>0</v>
      </c>
      <c r="T1765" s="5">
        <f t="shared" si="262"/>
        <v>0</v>
      </c>
      <c r="U1765" s="3" t="str">
        <f t="shared" si="263"/>
        <v>INSERT INTO TB_APT (SANG, APT_NM, YR, SAEDAE, APT_NO) VALUES (' ',' ','','0','0');</v>
      </c>
      <c r="V1765" s="6" t="e">
        <f t="shared" si="264"/>
        <v>#VALUE!</v>
      </c>
    </row>
    <row r="1766" spans="16:22" ht="15" customHeight="1">
      <c r="P1766" s="5" t="str">
        <f t="shared" si="258"/>
        <v xml:space="preserve"> </v>
      </c>
      <c r="Q1766" s="5" t="str">
        <f t="shared" si="259"/>
        <v xml:space="preserve"> </v>
      </c>
      <c r="R1766" s="5" t="str">
        <f t="shared" si="260"/>
        <v/>
      </c>
      <c r="S1766" s="5">
        <f t="shared" si="261"/>
        <v>0</v>
      </c>
      <c r="T1766" s="5">
        <f t="shared" si="262"/>
        <v>0</v>
      </c>
      <c r="U1766" s="3" t="str">
        <f t="shared" si="263"/>
        <v>INSERT INTO TB_APT (SANG, APT_NM, YR, SAEDAE, APT_NO) VALUES (' ',' ','','0','0');</v>
      </c>
      <c r="V1766" s="6" t="e">
        <f t="shared" si="264"/>
        <v>#VALUE!</v>
      </c>
    </row>
    <row r="1767" spans="16:22" ht="15" customHeight="1">
      <c r="P1767" s="5" t="str">
        <f t="shared" si="258"/>
        <v xml:space="preserve"> </v>
      </c>
      <c r="Q1767" s="5" t="str">
        <f t="shared" si="259"/>
        <v xml:space="preserve"> </v>
      </c>
      <c r="R1767" s="5" t="str">
        <f t="shared" si="260"/>
        <v/>
      </c>
      <c r="S1767" s="5">
        <f t="shared" si="261"/>
        <v>0</v>
      </c>
      <c r="T1767" s="5">
        <f t="shared" si="262"/>
        <v>0</v>
      </c>
      <c r="U1767" s="3" t="str">
        <f t="shared" si="263"/>
        <v>INSERT INTO TB_APT (SANG, APT_NM, YR, SAEDAE, APT_NO) VALUES (' ',' ','','0','0');</v>
      </c>
      <c r="V1767" s="6" t="e">
        <f t="shared" si="264"/>
        <v>#VALUE!</v>
      </c>
    </row>
    <row r="1768" spans="16:22" ht="15" customHeight="1">
      <c r="P1768" s="5" t="str">
        <f t="shared" si="258"/>
        <v xml:space="preserve"> </v>
      </c>
      <c r="Q1768" s="5" t="str">
        <f t="shared" si="259"/>
        <v xml:space="preserve"> </v>
      </c>
      <c r="R1768" s="5" t="str">
        <f t="shared" si="260"/>
        <v/>
      </c>
      <c r="S1768" s="5">
        <f t="shared" si="261"/>
        <v>0</v>
      </c>
      <c r="T1768" s="5">
        <f t="shared" si="262"/>
        <v>0</v>
      </c>
      <c r="U1768" s="3" t="str">
        <f t="shared" si="263"/>
        <v>INSERT INTO TB_APT (SANG, APT_NM, YR, SAEDAE, APT_NO) VALUES (' ',' ','','0','0');</v>
      </c>
      <c r="V1768" s="6" t="e">
        <f t="shared" si="264"/>
        <v>#VALUE!</v>
      </c>
    </row>
    <row r="1769" spans="16:22" ht="15" customHeight="1">
      <c r="P1769" s="5" t="str">
        <f t="shared" si="258"/>
        <v xml:space="preserve"> </v>
      </c>
      <c r="Q1769" s="5" t="str">
        <f t="shared" si="259"/>
        <v xml:space="preserve"> </v>
      </c>
      <c r="R1769" s="5" t="str">
        <f t="shared" si="260"/>
        <v/>
      </c>
      <c r="S1769" s="5">
        <f t="shared" si="261"/>
        <v>0</v>
      </c>
      <c r="T1769" s="5">
        <f t="shared" si="262"/>
        <v>0</v>
      </c>
      <c r="U1769" s="3" t="str">
        <f t="shared" si="263"/>
        <v>INSERT INTO TB_APT (SANG, APT_NM, YR, SAEDAE, APT_NO) VALUES (' ',' ','','0','0');</v>
      </c>
      <c r="V1769" s="6" t="e">
        <f t="shared" si="264"/>
        <v>#VALUE!</v>
      </c>
    </row>
    <row r="1770" spans="16:22" ht="15" customHeight="1">
      <c r="P1770" s="5" t="str">
        <f t="shared" si="258"/>
        <v xml:space="preserve"> </v>
      </c>
      <c r="Q1770" s="5" t="str">
        <f t="shared" si="259"/>
        <v xml:space="preserve"> </v>
      </c>
      <c r="R1770" s="5" t="str">
        <f t="shared" si="260"/>
        <v/>
      </c>
      <c r="S1770" s="5">
        <f t="shared" si="261"/>
        <v>0</v>
      </c>
      <c r="T1770" s="5">
        <f t="shared" si="262"/>
        <v>0</v>
      </c>
      <c r="U1770" s="3" t="str">
        <f t="shared" si="263"/>
        <v>INSERT INTO TB_APT (SANG, APT_NM, YR, SAEDAE, APT_NO) VALUES (' ',' ','','0','0');</v>
      </c>
      <c r="V1770" s="6" t="e">
        <f t="shared" si="264"/>
        <v>#VALUE!</v>
      </c>
    </row>
    <row r="1771" spans="16:22" ht="15" customHeight="1">
      <c r="P1771" s="5" t="str">
        <f t="shared" si="258"/>
        <v xml:space="preserve"> </v>
      </c>
      <c r="Q1771" s="5" t="str">
        <f t="shared" si="259"/>
        <v xml:space="preserve"> </v>
      </c>
      <c r="R1771" s="5" t="str">
        <f t="shared" si="260"/>
        <v/>
      </c>
      <c r="S1771" s="5">
        <f t="shared" si="261"/>
        <v>0</v>
      </c>
      <c r="T1771" s="5">
        <f t="shared" si="262"/>
        <v>0</v>
      </c>
      <c r="U1771" s="3" t="str">
        <f t="shared" si="263"/>
        <v>INSERT INTO TB_APT (SANG, APT_NM, YR, SAEDAE, APT_NO) VALUES (' ',' ','','0','0');</v>
      </c>
      <c r="V1771" s="6" t="e">
        <f t="shared" si="264"/>
        <v>#VALUE!</v>
      </c>
    </row>
    <row r="1772" spans="16:22" ht="15" customHeight="1">
      <c r="P1772" s="5" t="str">
        <f t="shared" si="258"/>
        <v xml:space="preserve"> </v>
      </c>
      <c r="Q1772" s="5" t="str">
        <f t="shared" si="259"/>
        <v xml:space="preserve"> </v>
      </c>
      <c r="R1772" s="5" t="str">
        <f t="shared" si="260"/>
        <v/>
      </c>
      <c r="S1772" s="5">
        <f t="shared" si="261"/>
        <v>0</v>
      </c>
      <c r="T1772" s="5">
        <f t="shared" si="262"/>
        <v>0</v>
      </c>
      <c r="U1772" s="3" t="str">
        <f t="shared" si="263"/>
        <v>INSERT INTO TB_APT (SANG, APT_NM, YR, SAEDAE, APT_NO) VALUES (' ',' ','','0','0');</v>
      </c>
      <c r="V1772" s="6" t="e">
        <f t="shared" si="264"/>
        <v>#VALUE!</v>
      </c>
    </row>
    <row r="1773" spans="16:22" ht="15" customHeight="1">
      <c r="P1773" s="5" t="str">
        <f t="shared" si="258"/>
        <v xml:space="preserve"> </v>
      </c>
      <c r="Q1773" s="5" t="str">
        <f t="shared" si="259"/>
        <v xml:space="preserve"> </v>
      </c>
      <c r="R1773" s="5" t="str">
        <f t="shared" si="260"/>
        <v/>
      </c>
      <c r="S1773" s="5">
        <f t="shared" si="261"/>
        <v>0</v>
      </c>
      <c r="T1773" s="5">
        <f t="shared" si="262"/>
        <v>0</v>
      </c>
      <c r="U1773" s="3" t="str">
        <f t="shared" si="263"/>
        <v>INSERT INTO TB_APT (SANG, APT_NM, YR, SAEDAE, APT_NO) VALUES (' ',' ','','0','0');</v>
      </c>
      <c r="V1773" s="6" t="e">
        <f t="shared" si="264"/>
        <v>#VALUE!</v>
      </c>
    </row>
    <row r="1774" spans="16:22" ht="15" customHeight="1">
      <c r="P1774" s="5" t="str">
        <f t="shared" si="258"/>
        <v xml:space="preserve"> </v>
      </c>
      <c r="Q1774" s="5" t="str">
        <f t="shared" si="259"/>
        <v xml:space="preserve"> </v>
      </c>
      <c r="R1774" s="5" t="str">
        <f t="shared" si="260"/>
        <v/>
      </c>
      <c r="S1774" s="5">
        <f t="shared" si="261"/>
        <v>0</v>
      </c>
      <c r="T1774" s="5">
        <f t="shared" si="262"/>
        <v>0</v>
      </c>
      <c r="U1774" s="3" t="str">
        <f t="shared" si="263"/>
        <v>INSERT INTO TB_APT (SANG, APT_NM, YR, SAEDAE, APT_NO) VALUES (' ',' ','','0','0');</v>
      </c>
      <c r="V1774" s="6" t="e">
        <f t="shared" si="264"/>
        <v>#VALUE!</v>
      </c>
    </row>
    <row r="1775" spans="16:22" ht="15" customHeight="1">
      <c r="P1775" s="5" t="str">
        <f t="shared" si="258"/>
        <v xml:space="preserve"> </v>
      </c>
      <c r="Q1775" s="5" t="str">
        <f t="shared" si="259"/>
        <v xml:space="preserve"> </v>
      </c>
      <c r="R1775" s="5" t="str">
        <f t="shared" si="260"/>
        <v/>
      </c>
      <c r="S1775" s="5">
        <f t="shared" si="261"/>
        <v>0</v>
      </c>
      <c r="T1775" s="5">
        <f t="shared" si="262"/>
        <v>0</v>
      </c>
      <c r="U1775" s="3" t="str">
        <f t="shared" si="263"/>
        <v>INSERT INTO TB_APT (SANG, APT_NM, YR, SAEDAE, APT_NO) VALUES (' ',' ','','0','0');</v>
      </c>
      <c r="V1775" s="6" t="e">
        <f t="shared" si="264"/>
        <v>#VALUE!</v>
      </c>
    </row>
    <row r="1776" spans="16:22" ht="15" customHeight="1">
      <c r="P1776" s="5" t="str">
        <f t="shared" ref="P1776:P1839" si="265">CONCATENATE(C1776, " ", D1776)</f>
        <v xml:space="preserve"> </v>
      </c>
      <c r="Q1776" s="5" t="str">
        <f t="shared" ref="Q1776:Q1839" si="266">CONCATENATE(E1776," ",F1776)</f>
        <v xml:space="preserve"> </v>
      </c>
      <c r="R1776" s="5" t="str">
        <f t="shared" ref="R1776:R1839" si="267">LEFT(I1776,4)</f>
        <v/>
      </c>
      <c r="S1776" s="5">
        <f t="shared" ref="S1776:S1839" si="268">G1776</f>
        <v>0</v>
      </c>
      <c r="T1776" s="5">
        <f t="shared" ref="T1776:T1839" si="269">A1776</f>
        <v>0</v>
      </c>
      <c r="U1776" s="3" t="str">
        <f t="shared" ref="U1776:U1839" si="270">CONCATENATE("INSERT INTO TB_APT (SANG, APT_NM, YR, SAEDAE, APT_NO) VALUES (",  "'",P1776, "','",Q1776,"','",R1776,"','", S1776, "','",T1776, "');")</f>
        <v>INSERT INTO TB_APT (SANG, APT_NM, YR, SAEDAE, APT_NO) VALUES (' ',' ','','0','0');</v>
      </c>
      <c r="V1776" s="6" t="e">
        <f t="shared" ref="V1776:V1839" si="271">CONCATENATE("INSERT INTO TB_APT_PRICE (BATCH_YN, WRK_DT, APT_NM, PYUNG, DONG_FLO,  M_PRICE, J_PRICE ,APT_NO)VALUES ('Y', sysdate,'",Q1776,"','",IF(K1776="",ROUND((LEFT(J1776,3)/3.3),2),K1776), "','", IF(L1776="","J", L1776), "','", IF(N1776="", 0,N1776 ), "','", IF(M1776="", 0,M1776 ), "','", T1776,  "');")</f>
        <v>#VALUE!</v>
      </c>
    </row>
    <row r="1777" spans="1:22" ht="15" customHeight="1">
      <c r="P1777" s="5" t="str">
        <f t="shared" si="265"/>
        <v xml:space="preserve"> </v>
      </c>
      <c r="Q1777" s="5" t="str">
        <f t="shared" si="266"/>
        <v xml:space="preserve"> </v>
      </c>
      <c r="R1777" s="5" t="str">
        <f t="shared" si="267"/>
        <v/>
      </c>
      <c r="S1777" s="5">
        <f t="shared" si="268"/>
        <v>0</v>
      </c>
      <c r="T1777" s="5">
        <f t="shared" si="269"/>
        <v>0</v>
      </c>
      <c r="U1777" s="3" t="str">
        <f t="shared" si="270"/>
        <v>INSERT INTO TB_APT (SANG, APT_NM, YR, SAEDAE, APT_NO) VALUES (' ',' ','','0','0');</v>
      </c>
      <c r="V1777" s="6" t="e">
        <f t="shared" si="271"/>
        <v>#VALUE!</v>
      </c>
    </row>
    <row r="1778" spans="1:22" ht="15" customHeight="1">
      <c r="A1778" s="59"/>
      <c r="B1778" s="59"/>
      <c r="C1778" s="59"/>
      <c r="D1778" s="59"/>
      <c r="E1778" s="59"/>
      <c r="F1778" s="59"/>
      <c r="G1778" s="59"/>
      <c r="H1778" s="59"/>
      <c r="I1778" s="59"/>
      <c r="J1778" s="59"/>
      <c r="K1778" s="59"/>
      <c r="L1778" s="59"/>
      <c r="M1778" s="59"/>
      <c r="N1778" s="59"/>
      <c r="P1778" s="5" t="str">
        <f t="shared" si="265"/>
        <v xml:space="preserve"> </v>
      </c>
      <c r="Q1778" s="5" t="str">
        <f t="shared" si="266"/>
        <v xml:space="preserve"> </v>
      </c>
      <c r="R1778" s="5" t="str">
        <f t="shared" si="267"/>
        <v/>
      </c>
      <c r="S1778" s="5">
        <f t="shared" si="268"/>
        <v>0</v>
      </c>
      <c r="T1778" s="5">
        <f t="shared" si="269"/>
        <v>0</v>
      </c>
      <c r="U1778" s="3" t="str">
        <f t="shared" si="270"/>
        <v>INSERT INTO TB_APT (SANG, APT_NM, YR, SAEDAE, APT_NO) VALUES (' ',' ','','0','0');</v>
      </c>
      <c r="V1778" s="6" t="e">
        <f t="shared" si="271"/>
        <v>#VALUE!</v>
      </c>
    </row>
    <row r="1779" spans="1:22" ht="15" customHeight="1">
      <c r="P1779" s="5" t="str">
        <f t="shared" si="265"/>
        <v xml:space="preserve"> </v>
      </c>
      <c r="Q1779" s="5" t="str">
        <f t="shared" si="266"/>
        <v xml:space="preserve"> </v>
      </c>
      <c r="R1779" s="5" t="str">
        <f t="shared" si="267"/>
        <v/>
      </c>
      <c r="S1779" s="5">
        <f t="shared" si="268"/>
        <v>0</v>
      </c>
      <c r="T1779" s="5">
        <f t="shared" si="269"/>
        <v>0</v>
      </c>
      <c r="U1779" s="3" t="str">
        <f t="shared" si="270"/>
        <v>INSERT INTO TB_APT (SANG, APT_NM, YR, SAEDAE, APT_NO) VALUES (' ',' ','','0','0');</v>
      </c>
      <c r="V1779" s="6" t="e">
        <f t="shared" si="271"/>
        <v>#VALUE!</v>
      </c>
    </row>
    <row r="1780" spans="1:22" ht="15" customHeight="1">
      <c r="P1780" s="5" t="str">
        <f t="shared" si="265"/>
        <v xml:space="preserve"> </v>
      </c>
      <c r="Q1780" s="5" t="str">
        <f t="shared" si="266"/>
        <v xml:space="preserve"> </v>
      </c>
      <c r="R1780" s="5" t="str">
        <f t="shared" si="267"/>
        <v/>
      </c>
      <c r="S1780" s="5">
        <f t="shared" si="268"/>
        <v>0</v>
      </c>
      <c r="T1780" s="5">
        <f t="shared" si="269"/>
        <v>0</v>
      </c>
      <c r="U1780" s="3" t="str">
        <f t="shared" si="270"/>
        <v>INSERT INTO TB_APT (SANG, APT_NM, YR, SAEDAE, APT_NO) VALUES (' ',' ','','0','0');</v>
      </c>
      <c r="V1780" s="6" t="e">
        <f t="shared" si="271"/>
        <v>#VALUE!</v>
      </c>
    </row>
    <row r="1781" spans="1:22" ht="15" customHeight="1">
      <c r="P1781" s="5" t="str">
        <f t="shared" si="265"/>
        <v xml:space="preserve"> </v>
      </c>
      <c r="Q1781" s="5" t="str">
        <f t="shared" si="266"/>
        <v xml:space="preserve"> </v>
      </c>
      <c r="R1781" s="5" t="str">
        <f t="shared" si="267"/>
        <v/>
      </c>
      <c r="S1781" s="5">
        <f t="shared" si="268"/>
        <v>0</v>
      </c>
      <c r="T1781" s="5">
        <f t="shared" si="269"/>
        <v>0</v>
      </c>
      <c r="U1781" s="3" t="str">
        <f t="shared" si="270"/>
        <v>INSERT INTO TB_APT (SANG, APT_NM, YR, SAEDAE, APT_NO) VALUES (' ',' ','','0','0');</v>
      </c>
      <c r="V1781" s="6" t="e">
        <f t="shared" si="271"/>
        <v>#VALUE!</v>
      </c>
    </row>
    <row r="1782" spans="1:22" ht="15" customHeight="1">
      <c r="P1782" s="5" t="str">
        <f t="shared" si="265"/>
        <v xml:space="preserve"> </v>
      </c>
      <c r="Q1782" s="5" t="str">
        <f t="shared" si="266"/>
        <v xml:space="preserve"> </v>
      </c>
      <c r="R1782" s="5" t="str">
        <f t="shared" si="267"/>
        <v/>
      </c>
      <c r="S1782" s="5">
        <f t="shared" si="268"/>
        <v>0</v>
      </c>
      <c r="T1782" s="5">
        <f t="shared" si="269"/>
        <v>0</v>
      </c>
      <c r="U1782" s="3" t="str">
        <f t="shared" si="270"/>
        <v>INSERT INTO TB_APT (SANG, APT_NM, YR, SAEDAE, APT_NO) VALUES (' ',' ','','0','0');</v>
      </c>
      <c r="V1782" s="6" t="e">
        <f t="shared" si="271"/>
        <v>#VALUE!</v>
      </c>
    </row>
    <row r="1783" spans="1:22" ht="15" customHeight="1">
      <c r="P1783" s="5" t="str">
        <f t="shared" si="265"/>
        <v xml:space="preserve"> </v>
      </c>
      <c r="Q1783" s="5" t="str">
        <f t="shared" si="266"/>
        <v xml:space="preserve"> </v>
      </c>
      <c r="R1783" s="5" t="str">
        <f t="shared" si="267"/>
        <v/>
      </c>
      <c r="S1783" s="5">
        <f t="shared" si="268"/>
        <v>0</v>
      </c>
      <c r="T1783" s="5">
        <f t="shared" si="269"/>
        <v>0</v>
      </c>
      <c r="U1783" s="3" t="str">
        <f t="shared" si="270"/>
        <v>INSERT INTO TB_APT (SANG, APT_NM, YR, SAEDAE, APT_NO) VALUES (' ',' ','','0','0');</v>
      </c>
      <c r="V1783" s="6" t="e">
        <f t="shared" si="271"/>
        <v>#VALUE!</v>
      </c>
    </row>
    <row r="1784" spans="1:22" ht="15" customHeight="1">
      <c r="P1784" s="5" t="str">
        <f t="shared" si="265"/>
        <v xml:space="preserve"> </v>
      </c>
      <c r="Q1784" s="5" t="str">
        <f t="shared" si="266"/>
        <v xml:space="preserve"> </v>
      </c>
      <c r="R1784" s="5" t="str">
        <f t="shared" si="267"/>
        <v/>
      </c>
      <c r="S1784" s="5">
        <f t="shared" si="268"/>
        <v>0</v>
      </c>
      <c r="T1784" s="5">
        <f t="shared" si="269"/>
        <v>0</v>
      </c>
      <c r="U1784" s="3" t="str">
        <f t="shared" si="270"/>
        <v>INSERT INTO TB_APT (SANG, APT_NM, YR, SAEDAE, APT_NO) VALUES (' ',' ','','0','0');</v>
      </c>
      <c r="V1784" s="6" t="e">
        <f t="shared" si="271"/>
        <v>#VALUE!</v>
      </c>
    </row>
    <row r="1785" spans="1:22" ht="15" customHeight="1">
      <c r="P1785" s="5" t="str">
        <f t="shared" si="265"/>
        <v xml:space="preserve"> </v>
      </c>
      <c r="Q1785" s="5" t="str">
        <f t="shared" si="266"/>
        <v xml:space="preserve"> </v>
      </c>
      <c r="R1785" s="5" t="str">
        <f t="shared" si="267"/>
        <v/>
      </c>
      <c r="S1785" s="5">
        <f t="shared" si="268"/>
        <v>0</v>
      </c>
      <c r="T1785" s="5">
        <f t="shared" si="269"/>
        <v>0</v>
      </c>
      <c r="U1785" s="3" t="str">
        <f t="shared" si="270"/>
        <v>INSERT INTO TB_APT (SANG, APT_NM, YR, SAEDAE, APT_NO) VALUES (' ',' ','','0','0');</v>
      </c>
      <c r="V1785" s="6" t="e">
        <f t="shared" si="271"/>
        <v>#VALUE!</v>
      </c>
    </row>
    <row r="1786" spans="1:22" ht="15" customHeight="1">
      <c r="P1786" s="5" t="str">
        <f t="shared" si="265"/>
        <v xml:space="preserve"> </v>
      </c>
      <c r="Q1786" s="5" t="str">
        <f t="shared" si="266"/>
        <v xml:space="preserve"> </v>
      </c>
      <c r="R1786" s="5" t="str">
        <f t="shared" si="267"/>
        <v/>
      </c>
      <c r="S1786" s="5">
        <f t="shared" si="268"/>
        <v>0</v>
      </c>
      <c r="T1786" s="5">
        <f t="shared" si="269"/>
        <v>0</v>
      </c>
      <c r="U1786" s="3" t="str">
        <f t="shared" si="270"/>
        <v>INSERT INTO TB_APT (SANG, APT_NM, YR, SAEDAE, APT_NO) VALUES (' ',' ','','0','0');</v>
      </c>
      <c r="V1786" s="6" t="e">
        <f t="shared" si="271"/>
        <v>#VALUE!</v>
      </c>
    </row>
    <row r="1787" spans="1:22" ht="15" customHeight="1">
      <c r="P1787" s="5" t="str">
        <f t="shared" si="265"/>
        <v xml:space="preserve"> </v>
      </c>
      <c r="Q1787" s="5" t="str">
        <f t="shared" si="266"/>
        <v xml:space="preserve"> </v>
      </c>
      <c r="R1787" s="5" t="str">
        <f t="shared" si="267"/>
        <v/>
      </c>
      <c r="S1787" s="5">
        <f t="shared" si="268"/>
        <v>0</v>
      </c>
      <c r="T1787" s="5">
        <f t="shared" si="269"/>
        <v>0</v>
      </c>
      <c r="U1787" s="3" t="str">
        <f t="shared" si="270"/>
        <v>INSERT INTO TB_APT (SANG, APT_NM, YR, SAEDAE, APT_NO) VALUES (' ',' ','','0','0');</v>
      </c>
      <c r="V1787" s="6" t="e">
        <f t="shared" si="271"/>
        <v>#VALUE!</v>
      </c>
    </row>
    <row r="1788" spans="1:22" ht="15" customHeight="1">
      <c r="P1788" s="5" t="str">
        <f t="shared" si="265"/>
        <v xml:space="preserve"> </v>
      </c>
      <c r="Q1788" s="5" t="str">
        <f t="shared" si="266"/>
        <v xml:space="preserve"> </v>
      </c>
      <c r="R1788" s="5" t="str">
        <f t="shared" si="267"/>
        <v/>
      </c>
      <c r="S1788" s="5">
        <f t="shared" si="268"/>
        <v>0</v>
      </c>
      <c r="T1788" s="5">
        <f t="shared" si="269"/>
        <v>0</v>
      </c>
      <c r="U1788" s="3" t="str">
        <f t="shared" si="270"/>
        <v>INSERT INTO TB_APT (SANG, APT_NM, YR, SAEDAE, APT_NO) VALUES (' ',' ','','0','0');</v>
      </c>
      <c r="V1788" s="6" t="e">
        <f t="shared" si="271"/>
        <v>#VALUE!</v>
      </c>
    </row>
    <row r="1789" spans="1:22" ht="15" customHeight="1">
      <c r="P1789" s="5" t="str">
        <f t="shared" si="265"/>
        <v xml:space="preserve"> </v>
      </c>
      <c r="Q1789" s="5" t="str">
        <f t="shared" si="266"/>
        <v xml:space="preserve"> </v>
      </c>
      <c r="R1789" s="5" t="str">
        <f t="shared" si="267"/>
        <v/>
      </c>
      <c r="S1789" s="5">
        <f t="shared" si="268"/>
        <v>0</v>
      </c>
      <c r="T1789" s="5">
        <f t="shared" si="269"/>
        <v>0</v>
      </c>
      <c r="U1789" s="3" t="str">
        <f t="shared" si="270"/>
        <v>INSERT INTO TB_APT (SANG, APT_NM, YR, SAEDAE, APT_NO) VALUES (' ',' ','','0','0');</v>
      </c>
      <c r="V1789" s="6" t="e">
        <f t="shared" si="271"/>
        <v>#VALUE!</v>
      </c>
    </row>
    <row r="1790" spans="1:22" ht="15" customHeight="1">
      <c r="P1790" s="5" t="str">
        <f t="shared" si="265"/>
        <v xml:space="preserve"> </v>
      </c>
      <c r="Q1790" s="5" t="str">
        <f t="shared" si="266"/>
        <v xml:space="preserve"> </v>
      </c>
      <c r="R1790" s="5" t="str">
        <f t="shared" si="267"/>
        <v/>
      </c>
      <c r="S1790" s="5">
        <f t="shared" si="268"/>
        <v>0</v>
      </c>
      <c r="T1790" s="5">
        <f t="shared" si="269"/>
        <v>0</v>
      </c>
      <c r="U1790" s="3" t="str">
        <f t="shared" si="270"/>
        <v>INSERT INTO TB_APT (SANG, APT_NM, YR, SAEDAE, APT_NO) VALUES (' ',' ','','0','0');</v>
      </c>
      <c r="V1790" s="6" t="e">
        <f t="shared" si="271"/>
        <v>#VALUE!</v>
      </c>
    </row>
    <row r="1791" spans="1:22" ht="15" customHeight="1">
      <c r="P1791" s="5" t="str">
        <f t="shared" si="265"/>
        <v xml:space="preserve"> </v>
      </c>
      <c r="Q1791" s="5" t="str">
        <f t="shared" si="266"/>
        <v xml:space="preserve"> </v>
      </c>
      <c r="R1791" s="5" t="str">
        <f t="shared" si="267"/>
        <v/>
      </c>
      <c r="S1791" s="5">
        <f t="shared" si="268"/>
        <v>0</v>
      </c>
      <c r="T1791" s="5">
        <f t="shared" si="269"/>
        <v>0</v>
      </c>
      <c r="U1791" s="3" t="str">
        <f t="shared" si="270"/>
        <v>INSERT INTO TB_APT (SANG, APT_NM, YR, SAEDAE, APT_NO) VALUES (' ',' ','','0','0');</v>
      </c>
      <c r="V1791" s="6" t="e">
        <f t="shared" si="271"/>
        <v>#VALUE!</v>
      </c>
    </row>
    <row r="1792" spans="1:22" ht="15" customHeight="1">
      <c r="P1792" s="5" t="str">
        <f t="shared" si="265"/>
        <v xml:space="preserve"> </v>
      </c>
      <c r="Q1792" s="5" t="str">
        <f t="shared" si="266"/>
        <v xml:space="preserve"> </v>
      </c>
      <c r="R1792" s="5" t="str">
        <f t="shared" si="267"/>
        <v/>
      </c>
      <c r="S1792" s="5">
        <f t="shared" si="268"/>
        <v>0</v>
      </c>
      <c r="T1792" s="5">
        <f t="shared" si="269"/>
        <v>0</v>
      </c>
      <c r="U1792" s="3" t="str">
        <f t="shared" si="270"/>
        <v>INSERT INTO TB_APT (SANG, APT_NM, YR, SAEDAE, APT_NO) VALUES (' ',' ','','0','0');</v>
      </c>
      <c r="V1792" s="6" t="e">
        <f t="shared" si="271"/>
        <v>#VALUE!</v>
      </c>
    </row>
    <row r="1793" spans="16:22" ht="15" customHeight="1">
      <c r="P1793" s="5" t="str">
        <f t="shared" si="265"/>
        <v xml:space="preserve"> </v>
      </c>
      <c r="Q1793" s="5" t="str">
        <f t="shared" si="266"/>
        <v xml:space="preserve"> </v>
      </c>
      <c r="R1793" s="5" t="str">
        <f t="shared" si="267"/>
        <v/>
      </c>
      <c r="S1793" s="5">
        <f t="shared" si="268"/>
        <v>0</v>
      </c>
      <c r="T1793" s="5">
        <f t="shared" si="269"/>
        <v>0</v>
      </c>
      <c r="U1793" s="3" t="str">
        <f t="shared" si="270"/>
        <v>INSERT INTO TB_APT (SANG, APT_NM, YR, SAEDAE, APT_NO) VALUES (' ',' ','','0','0');</v>
      </c>
      <c r="V1793" s="6" t="e">
        <f t="shared" si="271"/>
        <v>#VALUE!</v>
      </c>
    </row>
    <row r="1794" spans="16:22" ht="15" customHeight="1">
      <c r="P1794" s="5" t="str">
        <f t="shared" si="265"/>
        <v xml:space="preserve"> </v>
      </c>
      <c r="Q1794" s="5" t="str">
        <f t="shared" si="266"/>
        <v xml:space="preserve"> </v>
      </c>
      <c r="R1794" s="5" t="str">
        <f t="shared" si="267"/>
        <v/>
      </c>
      <c r="S1794" s="5">
        <f t="shared" si="268"/>
        <v>0</v>
      </c>
      <c r="T1794" s="5">
        <f t="shared" si="269"/>
        <v>0</v>
      </c>
      <c r="U1794" s="3" t="str">
        <f t="shared" si="270"/>
        <v>INSERT INTO TB_APT (SANG, APT_NM, YR, SAEDAE, APT_NO) VALUES (' ',' ','','0','0');</v>
      </c>
      <c r="V1794" s="6" t="e">
        <f t="shared" si="271"/>
        <v>#VALUE!</v>
      </c>
    </row>
    <row r="1795" spans="16:22" ht="15" customHeight="1">
      <c r="P1795" s="5" t="str">
        <f t="shared" si="265"/>
        <v xml:space="preserve"> </v>
      </c>
      <c r="Q1795" s="5" t="str">
        <f t="shared" si="266"/>
        <v xml:space="preserve"> </v>
      </c>
      <c r="R1795" s="5" t="str">
        <f t="shared" si="267"/>
        <v/>
      </c>
      <c r="S1795" s="5">
        <f t="shared" si="268"/>
        <v>0</v>
      </c>
      <c r="T1795" s="5">
        <f t="shared" si="269"/>
        <v>0</v>
      </c>
      <c r="U1795" s="3" t="str">
        <f t="shared" si="270"/>
        <v>INSERT INTO TB_APT (SANG, APT_NM, YR, SAEDAE, APT_NO) VALUES (' ',' ','','0','0');</v>
      </c>
      <c r="V1795" s="6" t="e">
        <f t="shared" si="271"/>
        <v>#VALUE!</v>
      </c>
    </row>
    <row r="1796" spans="16:22" ht="15" customHeight="1">
      <c r="P1796" s="5" t="str">
        <f t="shared" si="265"/>
        <v xml:space="preserve"> </v>
      </c>
      <c r="Q1796" s="5" t="str">
        <f t="shared" si="266"/>
        <v xml:space="preserve"> </v>
      </c>
      <c r="R1796" s="5" t="str">
        <f t="shared" si="267"/>
        <v/>
      </c>
      <c r="S1796" s="5">
        <f t="shared" si="268"/>
        <v>0</v>
      </c>
      <c r="T1796" s="5">
        <f t="shared" si="269"/>
        <v>0</v>
      </c>
      <c r="U1796" s="3" t="str">
        <f t="shared" si="270"/>
        <v>INSERT INTO TB_APT (SANG, APT_NM, YR, SAEDAE, APT_NO) VALUES (' ',' ','','0','0');</v>
      </c>
      <c r="V1796" s="6" t="e">
        <f t="shared" si="271"/>
        <v>#VALUE!</v>
      </c>
    </row>
    <row r="1797" spans="16:22" ht="15" customHeight="1">
      <c r="P1797" s="5" t="str">
        <f t="shared" si="265"/>
        <v xml:space="preserve"> </v>
      </c>
      <c r="Q1797" s="5" t="str">
        <f t="shared" si="266"/>
        <v xml:space="preserve"> </v>
      </c>
      <c r="R1797" s="5" t="str">
        <f t="shared" si="267"/>
        <v/>
      </c>
      <c r="S1797" s="5">
        <f t="shared" si="268"/>
        <v>0</v>
      </c>
      <c r="T1797" s="5">
        <f t="shared" si="269"/>
        <v>0</v>
      </c>
      <c r="U1797" s="3" t="str">
        <f t="shared" si="270"/>
        <v>INSERT INTO TB_APT (SANG, APT_NM, YR, SAEDAE, APT_NO) VALUES (' ',' ','','0','0');</v>
      </c>
      <c r="V1797" s="6" t="e">
        <f t="shared" si="271"/>
        <v>#VALUE!</v>
      </c>
    </row>
    <row r="1798" spans="16:22" ht="15" customHeight="1">
      <c r="P1798" s="5" t="str">
        <f t="shared" si="265"/>
        <v xml:space="preserve"> </v>
      </c>
      <c r="Q1798" s="5" t="str">
        <f t="shared" si="266"/>
        <v xml:space="preserve"> </v>
      </c>
      <c r="R1798" s="5" t="str">
        <f t="shared" si="267"/>
        <v/>
      </c>
      <c r="S1798" s="5">
        <f t="shared" si="268"/>
        <v>0</v>
      </c>
      <c r="T1798" s="5">
        <f t="shared" si="269"/>
        <v>0</v>
      </c>
      <c r="U1798" s="3" t="str">
        <f t="shared" si="270"/>
        <v>INSERT INTO TB_APT (SANG, APT_NM, YR, SAEDAE, APT_NO) VALUES (' ',' ','','0','0');</v>
      </c>
      <c r="V1798" s="6" t="e">
        <f t="shared" si="271"/>
        <v>#VALUE!</v>
      </c>
    </row>
    <row r="1799" spans="16:22" ht="15" customHeight="1">
      <c r="P1799" s="5" t="str">
        <f t="shared" si="265"/>
        <v xml:space="preserve"> </v>
      </c>
      <c r="Q1799" s="5" t="str">
        <f t="shared" si="266"/>
        <v xml:space="preserve"> </v>
      </c>
      <c r="R1799" s="5" t="str">
        <f t="shared" si="267"/>
        <v/>
      </c>
      <c r="S1799" s="5">
        <f t="shared" si="268"/>
        <v>0</v>
      </c>
      <c r="T1799" s="5">
        <f t="shared" si="269"/>
        <v>0</v>
      </c>
      <c r="U1799" s="3" t="str">
        <f t="shared" si="270"/>
        <v>INSERT INTO TB_APT (SANG, APT_NM, YR, SAEDAE, APT_NO) VALUES (' ',' ','','0','0');</v>
      </c>
      <c r="V1799" s="6" t="e">
        <f t="shared" si="271"/>
        <v>#VALUE!</v>
      </c>
    </row>
    <row r="1800" spans="16:22" ht="15" customHeight="1">
      <c r="P1800" s="5" t="str">
        <f t="shared" si="265"/>
        <v xml:space="preserve"> </v>
      </c>
      <c r="Q1800" s="5" t="str">
        <f t="shared" si="266"/>
        <v xml:space="preserve"> </v>
      </c>
      <c r="R1800" s="5" t="str">
        <f t="shared" si="267"/>
        <v/>
      </c>
      <c r="S1800" s="5">
        <f t="shared" si="268"/>
        <v>0</v>
      </c>
      <c r="T1800" s="5">
        <f t="shared" si="269"/>
        <v>0</v>
      </c>
      <c r="U1800" s="3" t="str">
        <f t="shared" si="270"/>
        <v>INSERT INTO TB_APT (SANG, APT_NM, YR, SAEDAE, APT_NO) VALUES (' ',' ','','0','0');</v>
      </c>
      <c r="V1800" s="6" t="e">
        <f t="shared" si="271"/>
        <v>#VALUE!</v>
      </c>
    </row>
    <row r="1801" spans="16:22" ht="15" customHeight="1">
      <c r="P1801" s="5" t="str">
        <f t="shared" si="265"/>
        <v xml:space="preserve"> </v>
      </c>
      <c r="Q1801" s="5" t="str">
        <f t="shared" si="266"/>
        <v xml:space="preserve"> </v>
      </c>
      <c r="R1801" s="5" t="str">
        <f t="shared" si="267"/>
        <v/>
      </c>
      <c r="S1801" s="5">
        <f t="shared" si="268"/>
        <v>0</v>
      </c>
      <c r="T1801" s="5">
        <f t="shared" si="269"/>
        <v>0</v>
      </c>
      <c r="U1801" s="3" t="str">
        <f t="shared" si="270"/>
        <v>INSERT INTO TB_APT (SANG, APT_NM, YR, SAEDAE, APT_NO) VALUES (' ',' ','','0','0');</v>
      </c>
      <c r="V1801" s="6" t="e">
        <f t="shared" si="271"/>
        <v>#VALUE!</v>
      </c>
    </row>
    <row r="1802" spans="16:22" ht="15" customHeight="1">
      <c r="P1802" s="5" t="str">
        <f t="shared" si="265"/>
        <v xml:space="preserve"> </v>
      </c>
      <c r="Q1802" s="5" t="str">
        <f t="shared" si="266"/>
        <v xml:space="preserve"> </v>
      </c>
      <c r="R1802" s="5" t="str">
        <f t="shared" si="267"/>
        <v/>
      </c>
      <c r="S1802" s="5">
        <f t="shared" si="268"/>
        <v>0</v>
      </c>
      <c r="T1802" s="5">
        <f t="shared" si="269"/>
        <v>0</v>
      </c>
      <c r="U1802" s="3" t="str">
        <f t="shared" si="270"/>
        <v>INSERT INTO TB_APT (SANG, APT_NM, YR, SAEDAE, APT_NO) VALUES (' ',' ','','0','0');</v>
      </c>
      <c r="V1802" s="6" t="e">
        <f t="shared" si="271"/>
        <v>#VALUE!</v>
      </c>
    </row>
    <row r="1803" spans="16:22" ht="15" customHeight="1">
      <c r="P1803" s="5" t="str">
        <f t="shared" si="265"/>
        <v xml:space="preserve"> </v>
      </c>
      <c r="Q1803" s="5" t="str">
        <f t="shared" si="266"/>
        <v xml:space="preserve"> </v>
      </c>
      <c r="R1803" s="5" t="str">
        <f t="shared" si="267"/>
        <v/>
      </c>
      <c r="S1803" s="5">
        <f t="shared" si="268"/>
        <v>0</v>
      </c>
      <c r="T1803" s="5">
        <f t="shared" si="269"/>
        <v>0</v>
      </c>
      <c r="U1803" s="3" t="str">
        <f t="shared" si="270"/>
        <v>INSERT INTO TB_APT (SANG, APT_NM, YR, SAEDAE, APT_NO) VALUES (' ',' ','','0','0');</v>
      </c>
      <c r="V1803" s="6" t="e">
        <f t="shared" si="271"/>
        <v>#VALUE!</v>
      </c>
    </row>
    <row r="1804" spans="16:22" ht="15" customHeight="1">
      <c r="P1804" s="5" t="str">
        <f t="shared" si="265"/>
        <v xml:space="preserve"> </v>
      </c>
      <c r="Q1804" s="5" t="str">
        <f t="shared" si="266"/>
        <v xml:space="preserve"> </v>
      </c>
      <c r="R1804" s="5" t="str">
        <f t="shared" si="267"/>
        <v/>
      </c>
      <c r="S1804" s="5">
        <f t="shared" si="268"/>
        <v>0</v>
      </c>
      <c r="T1804" s="5">
        <f t="shared" si="269"/>
        <v>0</v>
      </c>
      <c r="U1804" s="3" t="str">
        <f t="shared" si="270"/>
        <v>INSERT INTO TB_APT (SANG, APT_NM, YR, SAEDAE, APT_NO) VALUES (' ',' ','','0','0');</v>
      </c>
      <c r="V1804" s="6" t="e">
        <f t="shared" si="271"/>
        <v>#VALUE!</v>
      </c>
    </row>
    <row r="1805" spans="16:22" ht="15" customHeight="1">
      <c r="P1805" s="5" t="str">
        <f t="shared" si="265"/>
        <v xml:space="preserve"> </v>
      </c>
      <c r="Q1805" s="5" t="str">
        <f t="shared" si="266"/>
        <v xml:space="preserve"> </v>
      </c>
      <c r="R1805" s="5" t="str">
        <f t="shared" si="267"/>
        <v/>
      </c>
      <c r="S1805" s="5">
        <f t="shared" si="268"/>
        <v>0</v>
      </c>
      <c r="T1805" s="5">
        <f t="shared" si="269"/>
        <v>0</v>
      </c>
      <c r="U1805" s="3" t="str">
        <f t="shared" si="270"/>
        <v>INSERT INTO TB_APT (SANG, APT_NM, YR, SAEDAE, APT_NO) VALUES (' ',' ','','0','0');</v>
      </c>
      <c r="V1805" s="6" t="e">
        <f t="shared" si="271"/>
        <v>#VALUE!</v>
      </c>
    </row>
    <row r="1806" spans="16:22" ht="15" customHeight="1">
      <c r="P1806" s="5" t="str">
        <f t="shared" si="265"/>
        <v xml:space="preserve"> </v>
      </c>
      <c r="Q1806" s="5" t="str">
        <f t="shared" si="266"/>
        <v xml:space="preserve"> </v>
      </c>
      <c r="R1806" s="5" t="str">
        <f t="shared" si="267"/>
        <v/>
      </c>
      <c r="S1806" s="5">
        <f t="shared" si="268"/>
        <v>0</v>
      </c>
      <c r="T1806" s="5">
        <f t="shared" si="269"/>
        <v>0</v>
      </c>
      <c r="U1806" s="3" t="str">
        <f t="shared" si="270"/>
        <v>INSERT INTO TB_APT (SANG, APT_NM, YR, SAEDAE, APT_NO) VALUES (' ',' ','','0','0');</v>
      </c>
      <c r="V1806" s="6" t="e">
        <f t="shared" si="271"/>
        <v>#VALUE!</v>
      </c>
    </row>
    <row r="1807" spans="16:22" ht="15" customHeight="1">
      <c r="P1807" s="5" t="str">
        <f t="shared" si="265"/>
        <v xml:space="preserve"> </v>
      </c>
      <c r="Q1807" s="5" t="str">
        <f t="shared" si="266"/>
        <v xml:space="preserve"> </v>
      </c>
      <c r="R1807" s="5" t="str">
        <f t="shared" si="267"/>
        <v/>
      </c>
      <c r="S1807" s="5">
        <f t="shared" si="268"/>
        <v>0</v>
      </c>
      <c r="T1807" s="5">
        <f t="shared" si="269"/>
        <v>0</v>
      </c>
      <c r="U1807" s="3" t="str">
        <f t="shared" si="270"/>
        <v>INSERT INTO TB_APT (SANG, APT_NM, YR, SAEDAE, APT_NO) VALUES (' ',' ','','0','0');</v>
      </c>
      <c r="V1807" s="6" t="e">
        <f t="shared" si="271"/>
        <v>#VALUE!</v>
      </c>
    </row>
    <row r="1808" spans="16:22" ht="15" customHeight="1">
      <c r="P1808" s="5" t="str">
        <f t="shared" si="265"/>
        <v xml:space="preserve"> </v>
      </c>
      <c r="Q1808" s="5" t="str">
        <f t="shared" si="266"/>
        <v xml:space="preserve"> </v>
      </c>
      <c r="R1808" s="5" t="str">
        <f t="shared" si="267"/>
        <v/>
      </c>
      <c r="S1808" s="5">
        <f t="shared" si="268"/>
        <v>0</v>
      </c>
      <c r="T1808" s="5">
        <f t="shared" si="269"/>
        <v>0</v>
      </c>
      <c r="U1808" s="3" t="str">
        <f t="shared" si="270"/>
        <v>INSERT INTO TB_APT (SANG, APT_NM, YR, SAEDAE, APT_NO) VALUES (' ',' ','','0','0');</v>
      </c>
      <c r="V1808" s="6" t="e">
        <f t="shared" si="271"/>
        <v>#VALUE!</v>
      </c>
    </row>
    <row r="1809" spans="16:22" ht="15" customHeight="1">
      <c r="P1809" s="5" t="str">
        <f t="shared" si="265"/>
        <v xml:space="preserve"> </v>
      </c>
      <c r="Q1809" s="5" t="str">
        <f t="shared" si="266"/>
        <v xml:space="preserve"> </v>
      </c>
      <c r="R1809" s="5" t="str">
        <f t="shared" si="267"/>
        <v/>
      </c>
      <c r="S1809" s="5">
        <f t="shared" si="268"/>
        <v>0</v>
      </c>
      <c r="T1809" s="5">
        <f t="shared" si="269"/>
        <v>0</v>
      </c>
      <c r="U1809" s="3" t="str">
        <f t="shared" si="270"/>
        <v>INSERT INTO TB_APT (SANG, APT_NM, YR, SAEDAE, APT_NO) VALUES (' ',' ','','0','0');</v>
      </c>
      <c r="V1809" s="6" t="e">
        <f t="shared" si="271"/>
        <v>#VALUE!</v>
      </c>
    </row>
    <row r="1810" spans="16:22" ht="15" customHeight="1">
      <c r="P1810" s="5" t="str">
        <f t="shared" si="265"/>
        <v xml:space="preserve"> </v>
      </c>
      <c r="Q1810" s="5" t="str">
        <f t="shared" si="266"/>
        <v xml:space="preserve"> </v>
      </c>
      <c r="R1810" s="5" t="str">
        <f t="shared" si="267"/>
        <v/>
      </c>
      <c r="S1810" s="5">
        <f t="shared" si="268"/>
        <v>0</v>
      </c>
      <c r="T1810" s="5">
        <f t="shared" si="269"/>
        <v>0</v>
      </c>
      <c r="U1810" s="3" t="str">
        <f t="shared" si="270"/>
        <v>INSERT INTO TB_APT (SANG, APT_NM, YR, SAEDAE, APT_NO) VALUES (' ',' ','','0','0');</v>
      </c>
      <c r="V1810" s="6" t="e">
        <f t="shared" si="271"/>
        <v>#VALUE!</v>
      </c>
    </row>
    <row r="1811" spans="16:22" ht="15" customHeight="1">
      <c r="P1811" s="5" t="str">
        <f t="shared" si="265"/>
        <v xml:space="preserve"> </v>
      </c>
      <c r="Q1811" s="5" t="str">
        <f t="shared" si="266"/>
        <v xml:space="preserve"> </v>
      </c>
      <c r="R1811" s="5" t="str">
        <f t="shared" si="267"/>
        <v/>
      </c>
      <c r="S1811" s="5">
        <f t="shared" si="268"/>
        <v>0</v>
      </c>
      <c r="T1811" s="5">
        <f t="shared" si="269"/>
        <v>0</v>
      </c>
      <c r="U1811" s="3" t="str">
        <f t="shared" si="270"/>
        <v>INSERT INTO TB_APT (SANG, APT_NM, YR, SAEDAE, APT_NO) VALUES (' ',' ','','0','0');</v>
      </c>
      <c r="V1811" s="6" t="e">
        <f t="shared" si="271"/>
        <v>#VALUE!</v>
      </c>
    </row>
    <row r="1812" spans="16:22" ht="15" customHeight="1">
      <c r="P1812" s="5" t="str">
        <f t="shared" si="265"/>
        <v xml:space="preserve"> </v>
      </c>
      <c r="Q1812" s="5" t="str">
        <f t="shared" si="266"/>
        <v xml:space="preserve"> </v>
      </c>
      <c r="R1812" s="5" t="str">
        <f t="shared" si="267"/>
        <v/>
      </c>
      <c r="S1812" s="5">
        <f t="shared" si="268"/>
        <v>0</v>
      </c>
      <c r="T1812" s="5">
        <f t="shared" si="269"/>
        <v>0</v>
      </c>
      <c r="U1812" s="3" t="str">
        <f t="shared" si="270"/>
        <v>INSERT INTO TB_APT (SANG, APT_NM, YR, SAEDAE, APT_NO) VALUES (' ',' ','','0','0');</v>
      </c>
      <c r="V1812" s="6" t="e">
        <f t="shared" si="271"/>
        <v>#VALUE!</v>
      </c>
    </row>
    <row r="1813" spans="16:22" ht="15" customHeight="1">
      <c r="P1813" s="5" t="str">
        <f t="shared" si="265"/>
        <v xml:space="preserve"> </v>
      </c>
      <c r="Q1813" s="5" t="str">
        <f t="shared" si="266"/>
        <v xml:space="preserve"> </v>
      </c>
      <c r="R1813" s="5" t="str">
        <f t="shared" si="267"/>
        <v/>
      </c>
      <c r="S1813" s="5">
        <f t="shared" si="268"/>
        <v>0</v>
      </c>
      <c r="T1813" s="5">
        <f t="shared" si="269"/>
        <v>0</v>
      </c>
      <c r="U1813" s="3" t="str">
        <f t="shared" si="270"/>
        <v>INSERT INTO TB_APT (SANG, APT_NM, YR, SAEDAE, APT_NO) VALUES (' ',' ','','0','0');</v>
      </c>
      <c r="V1813" s="6" t="e">
        <f t="shared" si="271"/>
        <v>#VALUE!</v>
      </c>
    </row>
    <row r="1814" spans="16:22" ht="15" customHeight="1">
      <c r="P1814" s="5" t="str">
        <f t="shared" si="265"/>
        <v xml:space="preserve"> </v>
      </c>
      <c r="Q1814" s="5" t="str">
        <f t="shared" si="266"/>
        <v xml:space="preserve"> </v>
      </c>
      <c r="R1814" s="5" t="str">
        <f t="shared" si="267"/>
        <v/>
      </c>
      <c r="S1814" s="5">
        <f t="shared" si="268"/>
        <v>0</v>
      </c>
      <c r="T1814" s="5">
        <f t="shared" si="269"/>
        <v>0</v>
      </c>
      <c r="U1814" s="3" t="str">
        <f t="shared" si="270"/>
        <v>INSERT INTO TB_APT (SANG, APT_NM, YR, SAEDAE, APT_NO) VALUES (' ',' ','','0','0');</v>
      </c>
      <c r="V1814" s="6" t="e">
        <f t="shared" si="271"/>
        <v>#VALUE!</v>
      </c>
    </row>
    <row r="1815" spans="16:22" ht="15" customHeight="1">
      <c r="P1815" s="5" t="str">
        <f t="shared" si="265"/>
        <v xml:space="preserve"> </v>
      </c>
      <c r="Q1815" s="5" t="str">
        <f t="shared" si="266"/>
        <v xml:space="preserve"> </v>
      </c>
      <c r="R1815" s="5" t="str">
        <f t="shared" si="267"/>
        <v/>
      </c>
      <c r="S1815" s="5">
        <f t="shared" si="268"/>
        <v>0</v>
      </c>
      <c r="T1815" s="5">
        <f t="shared" si="269"/>
        <v>0</v>
      </c>
      <c r="U1815" s="3" t="str">
        <f t="shared" si="270"/>
        <v>INSERT INTO TB_APT (SANG, APT_NM, YR, SAEDAE, APT_NO) VALUES (' ',' ','','0','0');</v>
      </c>
      <c r="V1815" s="6" t="e">
        <f t="shared" si="271"/>
        <v>#VALUE!</v>
      </c>
    </row>
    <row r="1816" spans="16:22" ht="15" customHeight="1">
      <c r="P1816" s="5" t="str">
        <f t="shared" si="265"/>
        <v xml:space="preserve"> </v>
      </c>
      <c r="Q1816" s="5" t="str">
        <f t="shared" si="266"/>
        <v xml:space="preserve"> </v>
      </c>
      <c r="R1816" s="5" t="str">
        <f t="shared" si="267"/>
        <v/>
      </c>
      <c r="S1816" s="5">
        <f t="shared" si="268"/>
        <v>0</v>
      </c>
      <c r="T1816" s="5">
        <f t="shared" si="269"/>
        <v>0</v>
      </c>
      <c r="U1816" s="3" t="str">
        <f t="shared" si="270"/>
        <v>INSERT INTO TB_APT (SANG, APT_NM, YR, SAEDAE, APT_NO) VALUES (' ',' ','','0','0');</v>
      </c>
      <c r="V1816" s="6" t="e">
        <f t="shared" si="271"/>
        <v>#VALUE!</v>
      </c>
    </row>
    <row r="1817" spans="16:22" ht="15" customHeight="1">
      <c r="P1817" s="5" t="str">
        <f t="shared" si="265"/>
        <v xml:space="preserve"> </v>
      </c>
      <c r="Q1817" s="5" t="str">
        <f t="shared" si="266"/>
        <v xml:space="preserve"> </v>
      </c>
      <c r="R1817" s="5" t="str">
        <f t="shared" si="267"/>
        <v/>
      </c>
      <c r="S1817" s="5">
        <f t="shared" si="268"/>
        <v>0</v>
      </c>
      <c r="T1817" s="5">
        <f t="shared" si="269"/>
        <v>0</v>
      </c>
      <c r="U1817" s="3" t="str">
        <f t="shared" si="270"/>
        <v>INSERT INTO TB_APT (SANG, APT_NM, YR, SAEDAE, APT_NO) VALUES (' ',' ','','0','0');</v>
      </c>
      <c r="V1817" s="6" t="e">
        <f t="shared" si="271"/>
        <v>#VALUE!</v>
      </c>
    </row>
    <row r="1818" spans="16:22" ht="15" customHeight="1">
      <c r="P1818" s="5" t="str">
        <f t="shared" si="265"/>
        <v xml:space="preserve"> </v>
      </c>
      <c r="Q1818" s="5" t="str">
        <f t="shared" si="266"/>
        <v xml:space="preserve"> </v>
      </c>
      <c r="R1818" s="5" t="str">
        <f t="shared" si="267"/>
        <v/>
      </c>
      <c r="S1818" s="5">
        <f t="shared" si="268"/>
        <v>0</v>
      </c>
      <c r="T1818" s="5">
        <f t="shared" si="269"/>
        <v>0</v>
      </c>
      <c r="U1818" s="3" t="str">
        <f t="shared" si="270"/>
        <v>INSERT INTO TB_APT (SANG, APT_NM, YR, SAEDAE, APT_NO) VALUES (' ',' ','','0','0');</v>
      </c>
      <c r="V1818" s="6" t="e">
        <f t="shared" si="271"/>
        <v>#VALUE!</v>
      </c>
    </row>
    <row r="1819" spans="16:22" ht="15" customHeight="1">
      <c r="P1819" s="5" t="str">
        <f t="shared" si="265"/>
        <v xml:space="preserve"> </v>
      </c>
      <c r="Q1819" s="5" t="str">
        <f t="shared" si="266"/>
        <v xml:space="preserve"> </v>
      </c>
      <c r="R1819" s="5" t="str">
        <f t="shared" si="267"/>
        <v/>
      </c>
      <c r="S1819" s="5">
        <f t="shared" si="268"/>
        <v>0</v>
      </c>
      <c r="T1819" s="5">
        <f t="shared" si="269"/>
        <v>0</v>
      </c>
      <c r="U1819" s="3" t="str">
        <f t="shared" si="270"/>
        <v>INSERT INTO TB_APT (SANG, APT_NM, YR, SAEDAE, APT_NO) VALUES (' ',' ','','0','0');</v>
      </c>
      <c r="V1819" s="6" t="e">
        <f t="shared" si="271"/>
        <v>#VALUE!</v>
      </c>
    </row>
    <row r="1820" spans="16:22" ht="15" customHeight="1">
      <c r="P1820" s="5" t="str">
        <f t="shared" si="265"/>
        <v xml:space="preserve"> </v>
      </c>
      <c r="Q1820" s="5" t="str">
        <f t="shared" si="266"/>
        <v xml:space="preserve"> </v>
      </c>
      <c r="R1820" s="5" t="str">
        <f t="shared" si="267"/>
        <v/>
      </c>
      <c r="S1820" s="5">
        <f t="shared" si="268"/>
        <v>0</v>
      </c>
      <c r="T1820" s="5">
        <f t="shared" si="269"/>
        <v>0</v>
      </c>
      <c r="U1820" s="3" t="str">
        <f t="shared" si="270"/>
        <v>INSERT INTO TB_APT (SANG, APT_NM, YR, SAEDAE, APT_NO) VALUES (' ',' ','','0','0');</v>
      </c>
      <c r="V1820" s="6" t="e">
        <f t="shared" si="271"/>
        <v>#VALUE!</v>
      </c>
    </row>
    <row r="1821" spans="16:22" ht="15" customHeight="1">
      <c r="P1821" s="5" t="str">
        <f t="shared" si="265"/>
        <v xml:space="preserve"> </v>
      </c>
      <c r="Q1821" s="5" t="str">
        <f t="shared" si="266"/>
        <v xml:space="preserve"> </v>
      </c>
      <c r="R1821" s="5" t="str">
        <f t="shared" si="267"/>
        <v/>
      </c>
      <c r="S1821" s="5">
        <f t="shared" si="268"/>
        <v>0</v>
      </c>
      <c r="T1821" s="5">
        <f t="shared" si="269"/>
        <v>0</v>
      </c>
      <c r="U1821" s="3" t="str">
        <f t="shared" si="270"/>
        <v>INSERT INTO TB_APT (SANG, APT_NM, YR, SAEDAE, APT_NO) VALUES (' ',' ','','0','0');</v>
      </c>
      <c r="V1821" s="6" t="e">
        <f t="shared" si="271"/>
        <v>#VALUE!</v>
      </c>
    </row>
    <row r="1822" spans="16:22" ht="15" customHeight="1">
      <c r="P1822" s="5" t="str">
        <f t="shared" si="265"/>
        <v xml:space="preserve"> </v>
      </c>
      <c r="Q1822" s="5" t="str">
        <f t="shared" si="266"/>
        <v xml:space="preserve"> </v>
      </c>
      <c r="R1822" s="5" t="str">
        <f t="shared" si="267"/>
        <v/>
      </c>
      <c r="S1822" s="5">
        <f t="shared" si="268"/>
        <v>0</v>
      </c>
      <c r="T1822" s="5">
        <f t="shared" si="269"/>
        <v>0</v>
      </c>
      <c r="U1822" s="3" t="str">
        <f t="shared" si="270"/>
        <v>INSERT INTO TB_APT (SANG, APT_NM, YR, SAEDAE, APT_NO) VALUES (' ',' ','','0','0');</v>
      </c>
      <c r="V1822" s="6" t="e">
        <f t="shared" si="271"/>
        <v>#VALUE!</v>
      </c>
    </row>
    <row r="1823" spans="16:22" ht="15" customHeight="1">
      <c r="P1823" s="5" t="str">
        <f t="shared" si="265"/>
        <v xml:space="preserve"> </v>
      </c>
      <c r="Q1823" s="5" t="str">
        <f t="shared" si="266"/>
        <v xml:space="preserve"> </v>
      </c>
      <c r="R1823" s="5" t="str">
        <f t="shared" si="267"/>
        <v/>
      </c>
      <c r="S1823" s="5">
        <f t="shared" si="268"/>
        <v>0</v>
      </c>
      <c r="T1823" s="5">
        <f t="shared" si="269"/>
        <v>0</v>
      </c>
      <c r="U1823" s="3" t="str">
        <f t="shared" si="270"/>
        <v>INSERT INTO TB_APT (SANG, APT_NM, YR, SAEDAE, APT_NO) VALUES (' ',' ','','0','0');</v>
      </c>
      <c r="V1823" s="6" t="e">
        <f t="shared" si="271"/>
        <v>#VALUE!</v>
      </c>
    </row>
    <row r="1824" spans="16:22" ht="15" customHeight="1">
      <c r="P1824" s="5" t="str">
        <f t="shared" si="265"/>
        <v xml:space="preserve"> </v>
      </c>
      <c r="Q1824" s="5" t="str">
        <f t="shared" si="266"/>
        <v xml:space="preserve"> </v>
      </c>
      <c r="R1824" s="5" t="str">
        <f t="shared" si="267"/>
        <v/>
      </c>
      <c r="S1824" s="5">
        <f t="shared" si="268"/>
        <v>0</v>
      </c>
      <c r="T1824" s="5">
        <f t="shared" si="269"/>
        <v>0</v>
      </c>
      <c r="U1824" s="3" t="str">
        <f t="shared" si="270"/>
        <v>INSERT INTO TB_APT (SANG, APT_NM, YR, SAEDAE, APT_NO) VALUES (' ',' ','','0','0');</v>
      </c>
      <c r="V1824" s="6" t="e">
        <f t="shared" si="271"/>
        <v>#VALUE!</v>
      </c>
    </row>
    <row r="1825" spans="1:22" ht="15" customHeight="1">
      <c r="P1825" s="5" t="str">
        <f t="shared" si="265"/>
        <v xml:space="preserve"> </v>
      </c>
      <c r="Q1825" s="5" t="str">
        <f t="shared" si="266"/>
        <v xml:space="preserve"> </v>
      </c>
      <c r="R1825" s="5" t="str">
        <f t="shared" si="267"/>
        <v/>
      </c>
      <c r="S1825" s="5">
        <f t="shared" si="268"/>
        <v>0</v>
      </c>
      <c r="T1825" s="5">
        <f t="shared" si="269"/>
        <v>0</v>
      </c>
      <c r="U1825" s="3" t="str">
        <f t="shared" si="270"/>
        <v>INSERT INTO TB_APT (SANG, APT_NM, YR, SAEDAE, APT_NO) VALUES (' ',' ','','0','0');</v>
      </c>
      <c r="V1825" s="6" t="e">
        <f t="shared" si="271"/>
        <v>#VALUE!</v>
      </c>
    </row>
    <row r="1826" spans="1:22" ht="15" customHeight="1">
      <c r="P1826" s="5" t="str">
        <f t="shared" si="265"/>
        <v xml:space="preserve"> </v>
      </c>
      <c r="Q1826" s="5" t="str">
        <f t="shared" si="266"/>
        <v xml:space="preserve"> </v>
      </c>
      <c r="R1826" s="5" t="str">
        <f t="shared" si="267"/>
        <v/>
      </c>
      <c r="S1826" s="5">
        <f t="shared" si="268"/>
        <v>0</v>
      </c>
      <c r="T1826" s="5">
        <f t="shared" si="269"/>
        <v>0</v>
      </c>
      <c r="U1826" s="3" t="str">
        <f t="shared" si="270"/>
        <v>INSERT INTO TB_APT (SANG, APT_NM, YR, SAEDAE, APT_NO) VALUES (' ',' ','','0','0');</v>
      </c>
      <c r="V1826" s="6" t="e">
        <f t="shared" si="271"/>
        <v>#VALUE!</v>
      </c>
    </row>
    <row r="1827" spans="1:22" ht="15" customHeight="1">
      <c r="P1827" s="5" t="str">
        <f t="shared" si="265"/>
        <v xml:space="preserve"> </v>
      </c>
      <c r="Q1827" s="5" t="str">
        <f t="shared" si="266"/>
        <v xml:space="preserve"> </v>
      </c>
      <c r="R1827" s="5" t="str">
        <f t="shared" si="267"/>
        <v/>
      </c>
      <c r="S1827" s="5">
        <f t="shared" si="268"/>
        <v>0</v>
      </c>
      <c r="T1827" s="5">
        <f t="shared" si="269"/>
        <v>0</v>
      </c>
      <c r="U1827" s="3" t="str">
        <f t="shared" si="270"/>
        <v>INSERT INTO TB_APT (SANG, APT_NM, YR, SAEDAE, APT_NO) VALUES (' ',' ','','0','0');</v>
      </c>
      <c r="V1827" s="6" t="e">
        <f t="shared" si="271"/>
        <v>#VALUE!</v>
      </c>
    </row>
    <row r="1828" spans="1:22" ht="15" customHeight="1">
      <c r="P1828" s="5" t="str">
        <f t="shared" si="265"/>
        <v xml:space="preserve"> </v>
      </c>
      <c r="Q1828" s="5" t="str">
        <f t="shared" si="266"/>
        <v xml:space="preserve"> </v>
      </c>
      <c r="R1828" s="5" t="str">
        <f t="shared" si="267"/>
        <v/>
      </c>
      <c r="S1828" s="5">
        <f t="shared" si="268"/>
        <v>0</v>
      </c>
      <c r="T1828" s="5">
        <f t="shared" si="269"/>
        <v>0</v>
      </c>
      <c r="U1828" s="3" t="str">
        <f t="shared" si="270"/>
        <v>INSERT INTO TB_APT (SANG, APT_NM, YR, SAEDAE, APT_NO) VALUES (' ',' ','','0','0');</v>
      </c>
      <c r="V1828" s="6" t="e">
        <f t="shared" si="271"/>
        <v>#VALUE!</v>
      </c>
    </row>
    <row r="1829" spans="1:22" ht="15" customHeight="1">
      <c r="A1829" s="59"/>
      <c r="B1829" s="59"/>
      <c r="C1829" s="59"/>
      <c r="D1829" s="59"/>
      <c r="E1829" s="59"/>
      <c r="F1829" s="59"/>
      <c r="G1829" s="59"/>
      <c r="H1829" s="59"/>
      <c r="I1829" s="59"/>
      <c r="J1829" s="59"/>
      <c r="K1829" s="59"/>
      <c r="L1829" s="59"/>
      <c r="M1829" s="59"/>
      <c r="N1829" s="59"/>
      <c r="P1829" s="5" t="str">
        <f t="shared" si="265"/>
        <v xml:space="preserve"> </v>
      </c>
      <c r="Q1829" s="5" t="str">
        <f t="shared" si="266"/>
        <v xml:space="preserve"> </v>
      </c>
      <c r="R1829" s="5" t="str">
        <f t="shared" si="267"/>
        <v/>
      </c>
      <c r="S1829" s="5">
        <f t="shared" si="268"/>
        <v>0</v>
      </c>
      <c r="T1829" s="5">
        <f t="shared" si="269"/>
        <v>0</v>
      </c>
      <c r="U1829" s="3" t="str">
        <f t="shared" si="270"/>
        <v>INSERT INTO TB_APT (SANG, APT_NM, YR, SAEDAE, APT_NO) VALUES (' ',' ','','0','0');</v>
      </c>
      <c r="V1829" s="6" t="e">
        <f t="shared" si="271"/>
        <v>#VALUE!</v>
      </c>
    </row>
    <row r="1830" spans="1:22" ht="15" customHeight="1">
      <c r="P1830" s="5" t="str">
        <f t="shared" si="265"/>
        <v xml:space="preserve"> </v>
      </c>
      <c r="Q1830" s="5" t="str">
        <f t="shared" si="266"/>
        <v xml:space="preserve"> </v>
      </c>
      <c r="R1830" s="5" t="str">
        <f t="shared" si="267"/>
        <v/>
      </c>
      <c r="S1830" s="5">
        <f t="shared" si="268"/>
        <v>0</v>
      </c>
      <c r="T1830" s="5">
        <f t="shared" si="269"/>
        <v>0</v>
      </c>
      <c r="U1830" s="3" t="str">
        <f t="shared" si="270"/>
        <v>INSERT INTO TB_APT (SANG, APT_NM, YR, SAEDAE, APT_NO) VALUES (' ',' ','','0','0');</v>
      </c>
      <c r="V1830" s="6" t="e">
        <f t="shared" si="271"/>
        <v>#VALUE!</v>
      </c>
    </row>
    <row r="1831" spans="1:22" ht="15" customHeight="1">
      <c r="P1831" s="5" t="str">
        <f t="shared" si="265"/>
        <v xml:space="preserve"> </v>
      </c>
      <c r="Q1831" s="5" t="str">
        <f t="shared" si="266"/>
        <v xml:space="preserve"> </v>
      </c>
      <c r="R1831" s="5" t="str">
        <f t="shared" si="267"/>
        <v/>
      </c>
      <c r="S1831" s="5">
        <f t="shared" si="268"/>
        <v>0</v>
      </c>
      <c r="T1831" s="5">
        <f t="shared" si="269"/>
        <v>0</v>
      </c>
      <c r="U1831" s="3" t="str">
        <f t="shared" si="270"/>
        <v>INSERT INTO TB_APT (SANG, APT_NM, YR, SAEDAE, APT_NO) VALUES (' ',' ','','0','0');</v>
      </c>
      <c r="V1831" s="6" t="e">
        <f t="shared" si="271"/>
        <v>#VALUE!</v>
      </c>
    </row>
    <row r="1832" spans="1:22" ht="15" customHeight="1">
      <c r="P1832" s="5" t="str">
        <f t="shared" si="265"/>
        <v xml:space="preserve"> </v>
      </c>
      <c r="Q1832" s="5" t="str">
        <f t="shared" si="266"/>
        <v xml:space="preserve"> </v>
      </c>
      <c r="R1832" s="5" t="str">
        <f t="shared" si="267"/>
        <v/>
      </c>
      <c r="S1832" s="5">
        <f t="shared" si="268"/>
        <v>0</v>
      </c>
      <c r="T1832" s="5">
        <f t="shared" si="269"/>
        <v>0</v>
      </c>
      <c r="U1832" s="3" t="str">
        <f t="shared" si="270"/>
        <v>INSERT INTO TB_APT (SANG, APT_NM, YR, SAEDAE, APT_NO) VALUES (' ',' ','','0','0');</v>
      </c>
      <c r="V1832" s="6" t="e">
        <f t="shared" si="271"/>
        <v>#VALUE!</v>
      </c>
    </row>
    <row r="1833" spans="1:22" ht="15" customHeight="1">
      <c r="P1833" s="5" t="str">
        <f t="shared" si="265"/>
        <v xml:space="preserve"> </v>
      </c>
      <c r="Q1833" s="5" t="str">
        <f t="shared" si="266"/>
        <v xml:space="preserve"> </v>
      </c>
      <c r="R1833" s="5" t="str">
        <f t="shared" si="267"/>
        <v/>
      </c>
      <c r="S1833" s="5">
        <f t="shared" si="268"/>
        <v>0</v>
      </c>
      <c r="T1833" s="5">
        <f t="shared" si="269"/>
        <v>0</v>
      </c>
      <c r="U1833" s="3" t="str">
        <f t="shared" si="270"/>
        <v>INSERT INTO TB_APT (SANG, APT_NM, YR, SAEDAE, APT_NO) VALUES (' ',' ','','0','0');</v>
      </c>
      <c r="V1833" s="6" t="e">
        <f t="shared" si="271"/>
        <v>#VALUE!</v>
      </c>
    </row>
    <row r="1834" spans="1:22" ht="15" customHeight="1">
      <c r="P1834" s="5" t="str">
        <f t="shared" si="265"/>
        <v xml:space="preserve"> </v>
      </c>
      <c r="Q1834" s="5" t="str">
        <f t="shared" si="266"/>
        <v xml:space="preserve"> </v>
      </c>
      <c r="R1834" s="5" t="str">
        <f t="shared" si="267"/>
        <v/>
      </c>
      <c r="S1834" s="5">
        <f t="shared" si="268"/>
        <v>0</v>
      </c>
      <c r="T1834" s="5">
        <f t="shared" si="269"/>
        <v>0</v>
      </c>
      <c r="U1834" s="3" t="str">
        <f t="shared" si="270"/>
        <v>INSERT INTO TB_APT (SANG, APT_NM, YR, SAEDAE, APT_NO) VALUES (' ',' ','','0','0');</v>
      </c>
      <c r="V1834" s="6" t="e">
        <f t="shared" si="271"/>
        <v>#VALUE!</v>
      </c>
    </row>
    <row r="1835" spans="1:22" ht="15" customHeight="1">
      <c r="P1835" s="5" t="str">
        <f t="shared" si="265"/>
        <v xml:space="preserve"> </v>
      </c>
      <c r="Q1835" s="5" t="str">
        <f t="shared" si="266"/>
        <v xml:space="preserve"> </v>
      </c>
      <c r="R1835" s="5" t="str">
        <f t="shared" si="267"/>
        <v/>
      </c>
      <c r="S1835" s="5">
        <f t="shared" si="268"/>
        <v>0</v>
      </c>
      <c r="T1835" s="5">
        <f t="shared" si="269"/>
        <v>0</v>
      </c>
      <c r="U1835" s="3" t="str">
        <f t="shared" si="270"/>
        <v>INSERT INTO TB_APT (SANG, APT_NM, YR, SAEDAE, APT_NO) VALUES (' ',' ','','0','0');</v>
      </c>
      <c r="V1835" s="6" t="e">
        <f t="shared" si="271"/>
        <v>#VALUE!</v>
      </c>
    </row>
    <row r="1836" spans="1:22" ht="15" customHeight="1">
      <c r="P1836" s="5" t="str">
        <f t="shared" si="265"/>
        <v xml:space="preserve"> </v>
      </c>
      <c r="Q1836" s="5" t="str">
        <f t="shared" si="266"/>
        <v xml:space="preserve"> </v>
      </c>
      <c r="R1836" s="5" t="str">
        <f t="shared" si="267"/>
        <v/>
      </c>
      <c r="S1836" s="5">
        <f t="shared" si="268"/>
        <v>0</v>
      </c>
      <c r="T1836" s="5">
        <f t="shared" si="269"/>
        <v>0</v>
      </c>
      <c r="U1836" s="3" t="str">
        <f t="shared" si="270"/>
        <v>INSERT INTO TB_APT (SANG, APT_NM, YR, SAEDAE, APT_NO) VALUES (' ',' ','','0','0');</v>
      </c>
      <c r="V1836" s="6" t="e">
        <f t="shared" si="271"/>
        <v>#VALUE!</v>
      </c>
    </row>
    <row r="1837" spans="1:22" ht="15" customHeight="1">
      <c r="P1837" s="5" t="str">
        <f t="shared" si="265"/>
        <v xml:space="preserve"> </v>
      </c>
      <c r="Q1837" s="5" t="str">
        <f t="shared" si="266"/>
        <v xml:space="preserve"> </v>
      </c>
      <c r="R1837" s="5" t="str">
        <f t="shared" si="267"/>
        <v/>
      </c>
      <c r="S1837" s="5">
        <f t="shared" si="268"/>
        <v>0</v>
      </c>
      <c r="T1837" s="5">
        <f t="shared" si="269"/>
        <v>0</v>
      </c>
      <c r="U1837" s="3" t="str">
        <f t="shared" si="270"/>
        <v>INSERT INTO TB_APT (SANG, APT_NM, YR, SAEDAE, APT_NO) VALUES (' ',' ','','0','0');</v>
      </c>
      <c r="V1837" s="6" t="e">
        <f t="shared" si="271"/>
        <v>#VALUE!</v>
      </c>
    </row>
    <row r="1838" spans="1:22" ht="15" customHeight="1">
      <c r="P1838" s="5" t="str">
        <f t="shared" si="265"/>
        <v xml:space="preserve"> </v>
      </c>
      <c r="Q1838" s="5" t="str">
        <f t="shared" si="266"/>
        <v xml:space="preserve"> </v>
      </c>
      <c r="R1838" s="5" t="str">
        <f t="shared" si="267"/>
        <v/>
      </c>
      <c r="S1838" s="5">
        <f t="shared" si="268"/>
        <v>0</v>
      </c>
      <c r="T1838" s="5">
        <f t="shared" si="269"/>
        <v>0</v>
      </c>
      <c r="U1838" s="3" t="str">
        <f t="shared" si="270"/>
        <v>INSERT INTO TB_APT (SANG, APT_NM, YR, SAEDAE, APT_NO) VALUES (' ',' ','','0','0');</v>
      </c>
      <c r="V1838" s="6" t="e">
        <f t="shared" si="271"/>
        <v>#VALUE!</v>
      </c>
    </row>
    <row r="1839" spans="1:22" ht="15" customHeight="1">
      <c r="P1839" s="5" t="str">
        <f t="shared" si="265"/>
        <v xml:space="preserve"> </v>
      </c>
      <c r="Q1839" s="5" t="str">
        <f t="shared" si="266"/>
        <v xml:space="preserve"> </v>
      </c>
      <c r="R1839" s="5" t="str">
        <f t="shared" si="267"/>
        <v/>
      </c>
      <c r="S1839" s="5">
        <f t="shared" si="268"/>
        <v>0</v>
      </c>
      <c r="T1839" s="5">
        <f t="shared" si="269"/>
        <v>0</v>
      </c>
      <c r="U1839" s="3" t="str">
        <f t="shared" si="270"/>
        <v>INSERT INTO TB_APT (SANG, APT_NM, YR, SAEDAE, APT_NO) VALUES (' ',' ','','0','0');</v>
      </c>
      <c r="V1839" s="6" t="e">
        <f t="shared" si="271"/>
        <v>#VALUE!</v>
      </c>
    </row>
    <row r="1840" spans="1:22" ht="15" customHeight="1">
      <c r="P1840" s="5" t="str">
        <f t="shared" ref="P1840:P1903" si="272">CONCATENATE(C1840, " ", D1840)</f>
        <v xml:space="preserve"> </v>
      </c>
      <c r="Q1840" s="5" t="str">
        <f t="shared" ref="Q1840:Q1903" si="273">CONCATENATE(E1840," ",F1840)</f>
        <v xml:space="preserve"> </v>
      </c>
      <c r="R1840" s="5" t="str">
        <f t="shared" ref="R1840:R1903" si="274">LEFT(I1840,4)</f>
        <v/>
      </c>
      <c r="S1840" s="5">
        <f t="shared" ref="S1840:S1903" si="275">G1840</f>
        <v>0</v>
      </c>
      <c r="T1840" s="5">
        <f t="shared" ref="T1840:T1903" si="276">A1840</f>
        <v>0</v>
      </c>
      <c r="U1840" s="3" t="str">
        <f t="shared" ref="U1840:U1903" si="277">CONCATENATE("INSERT INTO TB_APT (SANG, APT_NM, YR, SAEDAE, APT_NO) VALUES (",  "'",P1840, "','",Q1840,"','",R1840,"','", S1840, "','",T1840, "');")</f>
        <v>INSERT INTO TB_APT (SANG, APT_NM, YR, SAEDAE, APT_NO) VALUES (' ',' ','','0','0');</v>
      </c>
      <c r="V1840" s="6" t="e">
        <f t="shared" ref="V1840:V1903" si="278">CONCATENATE("INSERT INTO TB_APT_PRICE (BATCH_YN, WRK_DT, APT_NM, PYUNG, DONG_FLO,  M_PRICE, J_PRICE ,APT_NO)VALUES ('Y', sysdate,'",Q1840,"','",IF(K1840="",ROUND((LEFT(J1840,3)/3.3),2),K1840), "','", IF(L1840="","J", L1840), "','", IF(N1840="", 0,N1840 ), "','", IF(M1840="", 0,M1840 ), "','", T1840,  "');")</f>
        <v>#VALUE!</v>
      </c>
    </row>
    <row r="1841" spans="1:22" ht="15" customHeight="1">
      <c r="P1841" s="5" t="str">
        <f t="shared" si="272"/>
        <v xml:space="preserve"> </v>
      </c>
      <c r="Q1841" s="5" t="str">
        <f t="shared" si="273"/>
        <v xml:space="preserve"> </v>
      </c>
      <c r="R1841" s="5" t="str">
        <f t="shared" si="274"/>
        <v/>
      </c>
      <c r="S1841" s="5">
        <f t="shared" si="275"/>
        <v>0</v>
      </c>
      <c r="T1841" s="5">
        <f t="shared" si="276"/>
        <v>0</v>
      </c>
      <c r="U1841" s="3" t="str">
        <f t="shared" si="277"/>
        <v>INSERT INTO TB_APT (SANG, APT_NM, YR, SAEDAE, APT_NO) VALUES (' ',' ','','0','0');</v>
      </c>
      <c r="V1841" s="6" t="e">
        <f t="shared" si="278"/>
        <v>#VALUE!</v>
      </c>
    </row>
    <row r="1842" spans="1:22" ht="15" customHeight="1">
      <c r="P1842" s="5" t="str">
        <f t="shared" si="272"/>
        <v xml:space="preserve"> </v>
      </c>
      <c r="Q1842" s="5" t="str">
        <f t="shared" si="273"/>
        <v xml:space="preserve"> </v>
      </c>
      <c r="R1842" s="5" t="str">
        <f t="shared" si="274"/>
        <v/>
      </c>
      <c r="S1842" s="5">
        <f t="shared" si="275"/>
        <v>0</v>
      </c>
      <c r="T1842" s="5">
        <f t="shared" si="276"/>
        <v>0</v>
      </c>
      <c r="U1842" s="3" t="str">
        <f t="shared" si="277"/>
        <v>INSERT INTO TB_APT (SANG, APT_NM, YR, SAEDAE, APT_NO) VALUES (' ',' ','','0','0');</v>
      </c>
      <c r="V1842" s="6" t="e">
        <f t="shared" si="278"/>
        <v>#VALUE!</v>
      </c>
    </row>
    <row r="1843" spans="1:22" ht="15" customHeight="1">
      <c r="P1843" s="5" t="str">
        <f t="shared" si="272"/>
        <v xml:space="preserve"> </v>
      </c>
      <c r="Q1843" s="5" t="str">
        <f t="shared" si="273"/>
        <v xml:space="preserve"> </v>
      </c>
      <c r="R1843" s="5" t="str">
        <f t="shared" si="274"/>
        <v/>
      </c>
      <c r="S1843" s="5">
        <f t="shared" si="275"/>
        <v>0</v>
      </c>
      <c r="T1843" s="5">
        <f t="shared" si="276"/>
        <v>0</v>
      </c>
      <c r="U1843" s="3" t="str">
        <f t="shared" si="277"/>
        <v>INSERT INTO TB_APT (SANG, APT_NM, YR, SAEDAE, APT_NO) VALUES (' ',' ','','0','0');</v>
      </c>
      <c r="V1843" s="6" t="e">
        <f t="shared" si="278"/>
        <v>#VALUE!</v>
      </c>
    </row>
    <row r="1844" spans="1:22" ht="15" customHeight="1">
      <c r="A1844" s="59"/>
      <c r="B1844" s="59"/>
      <c r="C1844" s="59"/>
      <c r="D1844" s="59"/>
      <c r="E1844" s="59"/>
      <c r="F1844" s="59"/>
      <c r="G1844" s="59"/>
      <c r="H1844" s="59"/>
      <c r="I1844" s="59"/>
      <c r="J1844" s="59"/>
      <c r="K1844" s="59"/>
      <c r="L1844" s="59"/>
      <c r="M1844" s="59"/>
      <c r="N1844" s="59"/>
      <c r="P1844" s="5" t="str">
        <f t="shared" si="272"/>
        <v xml:space="preserve"> </v>
      </c>
      <c r="Q1844" s="5" t="str">
        <f t="shared" si="273"/>
        <v xml:space="preserve"> </v>
      </c>
      <c r="R1844" s="5" t="str">
        <f t="shared" si="274"/>
        <v/>
      </c>
      <c r="S1844" s="5">
        <f t="shared" si="275"/>
        <v>0</v>
      </c>
      <c r="T1844" s="5">
        <f t="shared" si="276"/>
        <v>0</v>
      </c>
      <c r="U1844" s="3" t="str">
        <f t="shared" si="277"/>
        <v>INSERT INTO TB_APT (SANG, APT_NM, YR, SAEDAE, APT_NO) VALUES (' ',' ','','0','0');</v>
      </c>
      <c r="V1844" s="6" t="e">
        <f t="shared" si="278"/>
        <v>#VALUE!</v>
      </c>
    </row>
    <row r="1845" spans="1:22" ht="15" customHeight="1">
      <c r="P1845" s="5" t="str">
        <f t="shared" si="272"/>
        <v xml:space="preserve"> </v>
      </c>
      <c r="Q1845" s="5" t="str">
        <f t="shared" si="273"/>
        <v xml:space="preserve"> </v>
      </c>
      <c r="R1845" s="5" t="str">
        <f t="shared" si="274"/>
        <v/>
      </c>
      <c r="S1845" s="5">
        <f t="shared" si="275"/>
        <v>0</v>
      </c>
      <c r="T1845" s="5">
        <f t="shared" si="276"/>
        <v>0</v>
      </c>
      <c r="U1845" s="3" t="str">
        <f t="shared" si="277"/>
        <v>INSERT INTO TB_APT (SANG, APT_NM, YR, SAEDAE, APT_NO) VALUES (' ',' ','','0','0');</v>
      </c>
      <c r="V1845" s="6" t="e">
        <f t="shared" si="278"/>
        <v>#VALUE!</v>
      </c>
    </row>
    <row r="1846" spans="1:22" ht="15" customHeight="1">
      <c r="P1846" s="5" t="str">
        <f t="shared" si="272"/>
        <v xml:space="preserve"> </v>
      </c>
      <c r="Q1846" s="5" t="str">
        <f t="shared" si="273"/>
        <v xml:space="preserve"> </v>
      </c>
      <c r="R1846" s="5" t="str">
        <f t="shared" si="274"/>
        <v/>
      </c>
      <c r="S1846" s="5">
        <f t="shared" si="275"/>
        <v>0</v>
      </c>
      <c r="T1846" s="5">
        <f t="shared" si="276"/>
        <v>0</v>
      </c>
      <c r="U1846" s="3" t="str">
        <f t="shared" si="277"/>
        <v>INSERT INTO TB_APT (SANG, APT_NM, YR, SAEDAE, APT_NO) VALUES (' ',' ','','0','0');</v>
      </c>
      <c r="V1846" s="6" t="e">
        <f t="shared" si="278"/>
        <v>#VALUE!</v>
      </c>
    </row>
    <row r="1847" spans="1:22" ht="15" customHeight="1">
      <c r="P1847" s="5" t="str">
        <f t="shared" si="272"/>
        <v xml:space="preserve"> </v>
      </c>
      <c r="Q1847" s="5" t="str">
        <f t="shared" si="273"/>
        <v xml:space="preserve"> </v>
      </c>
      <c r="R1847" s="5" t="str">
        <f t="shared" si="274"/>
        <v/>
      </c>
      <c r="S1847" s="5">
        <f t="shared" si="275"/>
        <v>0</v>
      </c>
      <c r="T1847" s="5">
        <f t="shared" si="276"/>
        <v>0</v>
      </c>
      <c r="U1847" s="3" t="str">
        <f t="shared" si="277"/>
        <v>INSERT INTO TB_APT (SANG, APT_NM, YR, SAEDAE, APT_NO) VALUES (' ',' ','','0','0');</v>
      </c>
      <c r="V1847" s="6" t="e">
        <f t="shared" si="278"/>
        <v>#VALUE!</v>
      </c>
    </row>
    <row r="1848" spans="1:22" ht="15" customHeight="1">
      <c r="P1848" s="5" t="str">
        <f t="shared" si="272"/>
        <v xml:space="preserve"> </v>
      </c>
      <c r="Q1848" s="5" t="str">
        <f t="shared" si="273"/>
        <v xml:space="preserve"> </v>
      </c>
      <c r="R1848" s="5" t="str">
        <f t="shared" si="274"/>
        <v/>
      </c>
      <c r="S1848" s="5">
        <f t="shared" si="275"/>
        <v>0</v>
      </c>
      <c r="T1848" s="5">
        <f t="shared" si="276"/>
        <v>0</v>
      </c>
      <c r="U1848" s="3" t="str">
        <f t="shared" si="277"/>
        <v>INSERT INTO TB_APT (SANG, APT_NM, YR, SAEDAE, APT_NO) VALUES (' ',' ','','0','0');</v>
      </c>
      <c r="V1848" s="6" t="e">
        <f t="shared" si="278"/>
        <v>#VALUE!</v>
      </c>
    </row>
    <row r="1849" spans="1:22" ht="15" customHeight="1">
      <c r="P1849" s="5" t="str">
        <f t="shared" si="272"/>
        <v xml:space="preserve"> </v>
      </c>
      <c r="Q1849" s="5" t="str">
        <f t="shared" si="273"/>
        <v xml:space="preserve"> </v>
      </c>
      <c r="R1849" s="5" t="str">
        <f t="shared" si="274"/>
        <v/>
      </c>
      <c r="S1849" s="5">
        <f t="shared" si="275"/>
        <v>0</v>
      </c>
      <c r="T1849" s="5">
        <f t="shared" si="276"/>
        <v>0</v>
      </c>
      <c r="U1849" s="3" t="str">
        <f t="shared" si="277"/>
        <v>INSERT INTO TB_APT (SANG, APT_NM, YR, SAEDAE, APT_NO) VALUES (' ',' ','','0','0');</v>
      </c>
      <c r="V1849" s="6" t="e">
        <f t="shared" si="278"/>
        <v>#VALUE!</v>
      </c>
    </row>
    <row r="1850" spans="1:22" ht="15" customHeight="1">
      <c r="P1850" s="5" t="str">
        <f t="shared" si="272"/>
        <v xml:space="preserve"> </v>
      </c>
      <c r="Q1850" s="5" t="str">
        <f t="shared" si="273"/>
        <v xml:space="preserve"> </v>
      </c>
      <c r="R1850" s="5" t="str">
        <f t="shared" si="274"/>
        <v/>
      </c>
      <c r="S1850" s="5">
        <f t="shared" si="275"/>
        <v>0</v>
      </c>
      <c r="T1850" s="5">
        <f t="shared" si="276"/>
        <v>0</v>
      </c>
      <c r="U1850" s="3" t="str">
        <f t="shared" si="277"/>
        <v>INSERT INTO TB_APT (SANG, APT_NM, YR, SAEDAE, APT_NO) VALUES (' ',' ','','0','0');</v>
      </c>
      <c r="V1850" s="6" t="e">
        <f t="shared" si="278"/>
        <v>#VALUE!</v>
      </c>
    </row>
    <row r="1851" spans="1:22" ht="15" customHeight="1">
      <c r="P1851" s="5" t="str">
        <f t="shared" si="272"/>
        <v xml:space="preserve"> </v>
      </c>
      <c r="Q1851" s="5" t="str">
        <f t="shared" si="273"/>
        <v xml:space="preserve"> </v>
      </c>
      <c r="R1851" s="5" t="str">
        <f t="shared" si="274"/>
        <v/>
      </c>
      <c r="S1851" s="5">
        <f t="shared" si="275"/>
        <v>0</v>
      </c>
      <c r="T1851" s="5">
        <f t="shared" si="276"/>
        <v>0</v>
      </c>
      <c r="U1851" s="3" t="str">
        <f t="shared" si="277"/>
        <v>INSERT INTO TB_APT (SANG, APT_NM, YR, SAEDAE, APT_NO) VALUES (' ',' ','','0','0');</v>
      </c>
      <c r="V1851" s="6" t="e">
        <f t="shared" si="278"/>
        <v>#VALUE!</v>
      </c>
    </row>
    <row r="1852" spans="1:22" ht="15" customHeight="1">
      <c r="P1852" s="5" t="str">
        <f t="shared" si="272"/>
        <v xml:space="preserve"> </v>
      </c>
      <c r="Q1852" s="5" t="str">
        <f t="shared" si="273"/>
        <v xml:space="preserve"> </v>
      </c>
      <c r="R1852" s="5" t="str">
        <f t="shared" si="274"/>
        <v/>
      </c>
      <c r="S1852" s="5">
        <f t="shared" si="275"/>
        <v>0</v>
      </c>
      <c r="T1852" s="5">
        <f t="shared" si="276"/>
        <v>0</v>
      </c>
      <c r="U1852" s="3" t="str">
        <f t="shared" si="277"/>
        <v>INSERT INTO TB_APT (SANG, APT_NM, YR, SAEDAE, APT_NO) VALUES (' ',' ','','0','0');</v>
      </c>
      <c r="V1852" s="6" t="e">
        <f t="shared" si="278"/>
        <v>#VALUE!</v>
      </c>
    </row>
    <row r="1853" spans="1:22" ht="15" customHeight="1">
      <c r="P1853" s="5" t="str">
        <f t="shared" si="272"/>
        <v xml:space="preserve"> </v>
      </c>
      <c r="Q1853" s="5" t="str">
        <f t="shared" si="273"/>
        <v xml:space="preserve"> </v>
      </c>
      <c r="R1853" s="5" t="str">
        <f t="shared" si="274"/>
        <v/>
      </c>
      <c r="S1853" s="5">
        <f t="shared" si="275"/>
        <v>0</v>
      </c>
      <c r="T1853" s="5">
        <f t="shared" si="276"/>
        <v>0</v>
      </c>
      <c r="U1853" s="3" t="str">
        <f t="shared" si="277"/>
        <v>INSERT INTO TB_APT (SANG, APT_NM, YR, SAEDAE, APT_NO) VALUES (' ',' ','','0','0');</v>
      </c>
      <c r="V1853" s="6" t="e">
        <f t="shared" si="278"/>
        <v>#VALUE!</v>
      </c>
    </row>
    <row r="1854" spans="1:22" ht="15" customHeight="1">
      <c r="P1854" s="5" t="str">
        <f t="shared" si="272"/>
        <v xml:space="preserve"> </v>
      </c>
      <c r="Q1854" s="5" t="str">
        <f t="shared" si="273"/>
        <v xml:space="preserve"> </v>
      </c>
      <c r="R1854" s="5" t="str">
        <f t="shared" si="274"/>
        <v/>
      </c>
      <c r="S1854" s="5">
        <f t="shared" si="275"/>
        <v>0</v>
      </c>
      <c r="T1854" s="5">
        <f t="shared" si="276"/>
        <v>0</v>
      </c>
      <c r="U1854" s="3" t="str">
        <f t="shared" si="277"/>
        <v>INSERT INTO TB_APT (SANG, APT_NM, YR, SAEDAE, APT_NO) VALUES (' ',' ','','0','0');</v>
      </c>
      <c r="V1854" s="6" t="e">
        <f t="shared" si="278"/>
        <v>#VALUE!</v>
      </c>
    </row>
    <row r="1855" spans="1:22" ht="15" customHeight="1">
      <c r="P1855" s="5" t="str">
        <f t="shared" si="272"/>
        <v xml:space="preserve"> </v>
      </c>
      <c r="Q1855" s="5" t="str">
        <f t="shared" si="273"/>
        <v xml:space="preserve"> </v>
      </c>
      <c r="R1855" s="5" t="str">
        <f t="shared" si="274"/>
        <v/>
      </c>
      <c r="S1855" s="5">
        <f t="shared" si="275"/>
        <v>0</v>
      </c>
      <c r="T1855" s="5">
        <f t="shared" si="276"/>
        <v>0</v>
      </c>
      <c r="U1855" s="3" t="str">
        <f t="shared" si="277"/>
        <v>INSERT INTO TB_APT (SANG, APT_NM, YR, SAEDAE, APT_NO) VALUES (' ',' ','','0','0');</v>
      </c>
      <c r="V1855" s="6" t="e">
        <f t="shared" si="278"/>
        <v>#VALUE!</v>
      </c>
    </row>
    <row r="1856" spans="1:22" ht="15" customHeight="1">
      <c r="P1856" s="5" t="str">
        <f t="shared" si="272"/>
        <v xml:space="preserve"> </v>
      </c>
      <c r="Q1856" s="5" t="str">
        <f t="shared" si="273"/>
        <v xml:space="preserve"> </v>
      </c>
      <c r="R1856" s="5" t="str">
        <f t="shared" si="274"/>
        <v/>
      </c>
      <c r="S1856" s="5">
        <f t="shared" si="275"/>
        <v>0</v>
      </c>
      <c r="T1856" s="5">
        <f t="shared" si="276"/>
        <v>0</v>
      </c>
      <c r="U1856" s="3" t="str">
        <f t="shared" si="277"/>
        <v>INSERT INTO TB_APT (SANG, APT_NM, YR, SAEDAE, APT_NO) VALUES (' ',' ','','0','0');</v>
      </c>
      <c r="V1856" s="6" t="e">
        <f t="shared" si="278"/>
        <v>#VALUE!</v>
      </c>
    </row>
    <row r="1857" spans="1:22" ht="15" customHeight="1">
      <c r="P1857" s="5" t="str">
        <f t="shared" si="272"/>
        <v xml:space="preserve"> </v>
      </c>
      <c r="Q1857" s="5" t="str">
        <f t="shared" si="273"/>
        <v xml:space="preserve"> </v>
      </c>
      <c r="R1857" s="5" t="str">
        <f t="shared" si="274"/>
        <v/>
      </c>
      <c r="S1857" s="5">
        <f t="shared" si="275"/>
        <v>0</v>
      </c>
      <c r="T1857" s="5">
        <f t="shared" si="276"/>
        <v>0</v>
      </c>
      <c r="U1857" s="3" t="str">
        <f t="shared" si="277"/>
        <v>INSERT INTO TB_APT (SANG, APT_NM, YR, SAEDAE, APT_NO) VALUES (' ',' ','','0','0');</v>
      </c>
      <c r="V1857" s="6" t="e">
        <f t="shared" si="278"/>
        <v>#VALUE!</v>
      </c>
    </row>
    <row r="1858" spans="1:22" ht="15" customHeight="1">
      <c r="P1858" s="5" t="str">
        <f t="shared" si="272"/>
        <v xml:space="preserve"> </v>
      </c>
      <c r="Q1858" s="5" t="str">
        <f t="shared" si="273"/>
        <v xml:space="preserve"> </v>
      </c>
      <c r="R1858" s="5" t="str">
        <f t="shared" si="274"/>
        <v/>
      </c>
      <c r="S1858" s="5">
        <f t="shared" si="275"/>
        <v>0</v>
      </c>
      <c r="T1858" s="5">
        <f t="shared" si="276"/>
        <v>0</v>
      </c>
      <c r="U1858" s="3" t="str">
        <f t="shared" si="277"/>
        <v>INSERT INTO TB_APT (SANG, APT_NM, YR, SAEDAE, APT_NO) VALUES (' ',' ','','0','0');</v>
      </c>
      <c r="V1858" s="6" t="e">
        <f t="shared" si="278"/>
        <v>#VALUE!</v>
      </c>
    </row>
    <row r="1859" spans="1:22" ht="15" customHeight="1">
      <c r="P1859" s="5" t="str">
        <f t="shared" si="272"/>
        <v xml:space="preserve"> </v>
      </c>
      <c r="Q1859" s="5" t="str">
        <f t="shared" si="273"/>
        <v xml:space="preserve"> </v>
      </c>
      <c r="R1859" s="5" t="str">
        <f t="shared" si="274"/>
        <v/>
      </c>
      <c r="S1859" s="5">
        <f t="shared" si="275"/>
        <v>0</v>
      </c>
      <c r="T1859" s="5">
        <f t="shared" si="276"/>
        <v>0</v>
      </c>
      <c r="U1859" s="3" t="str">
        <f t="shared" si="277"/>
        <v>INSERT INTO TB_APT (SANG, APT_NM, YR, SAEDAE, APT_NO) VALUES (' ',' ','','0','0');</v>
      </c>
      <c r="V1859" s="6" t="e">
        <f t="shared" si="278"/>
        <v>#VALUE!</v>
      </c>
    </row>
    <row r="1860" spans="1:22" ht="15" customHeight="1">
      <c r="P1860" s="5" t="str">
        <f t="shared" si="272"/>
        <v xml:space="preserve"> </v>
      </c>
      <c r="Q1860" s="5" t="str">
        <f t="shared" si="273"/>
        <v xml:space="preserve"> </v>
      </c>
      <c r="R1860" s="5" t="str">
        <f t="shared" si="274"/>
        <v/>
      </c>
      <c r="S1860" s="5">
        <f t="shared" si="275"/>
        <v>0</v>
      </c>
      <c r="T1860" s="5">
        <f t="shared" si="276"/>
        <v>0</v>
      </c>
      <c r="U1860" s="3" t="str">
        <f t="shared" si="277"/>
        <v>INSERT INTO TB_APT (SANG, APT_NM, YR, SAEDAE, APT_NO) VALUES (' ',' ','','0','0');</v>
      </c>
      <c r="V1860" s="6" t="e">
        <f t="shared" si="278"/>
        <v>#VALUE!</v>
      </c>
    </row>
    <row r="1861" spans="1:22" ht="15" customHeight="1">
      <c r="P1861" s="5" t="str">
        <f t="shared" si="272"/>
        <v xml:space="preserve"> </v>
      </c>
      <c r="Q1861" s="5" t="str">
        <f t="shared" si="273"/>
        <v xml:space="preserve"> </v>
      </c>
      <c r="R1861" s="5" t="str">
        <f t="shared" si="274"/>
        <v/>
      </c>
      <c r="S1861" s="5">
        <f t="shared" si="275"/>
        <v>0</v>
      </c>
      <c r="T1861" s="5">
        <f t="shared" si="276"/>
        <v>0</v>
      </c>
      <c r="U1861" s="3" t="str">
        <f t="shared" si="277"/>
        <v>INSERT INTO TB_APT (SANG, APT_NM, YR, SAEDAE, APT_NO) VALUES (' ',' ','','0','0');</v>
      </c>
      <c r="V1861" s="6" t="e">
        <f t="shared" si="278"/>
        <v>#VALUE!</v>
      </c>
    </row>
    <row r="1862" spans="1:22" ht="15" customHeight="1">
      <c r="A1862" s="59"/>
      <c r="B1862" s="59"/>
      <c r="C1862" s="59"/>
      <c r="D1862" s="59"/>
      <c r="E1862" s="59"/>
      <c r="F1862" s="59"/>
      <c r="G1862" s="59"/>
      <c r="H1862" s="59"/>
      <c r="I1862" s="59"/>
      <c r="J1862" s="59"/>
      <c r="K1862" s="59"/>
      <c r="L1862" s="59"/>
      <c r="M1862" s="59"/>
      <c r="N1862" s="59"/>
      <c r="P1862" s="5" t="str">
        <f t="shared" si="272"/>
        <v xml:space="preserve"> </v>
      </c>
      <c r="Q1862" s="5" t="str">
        <f t="shared" si="273"/>
        <v xml:space="preserve"> </v>
      </c>
      <c r="R1862" s="5" t="str">
        <f t="shared" si="274"/>
        <v/>
      </c>
      <c r="S1862" s="5">
        <f t="shared" si="275"/>
        <v>0</v>
      </c>
      <c r="T1862" s="5">
        <f t="shared" si="276"/>
        <v>0</v>
      </c>
      <c r="U1862" s="3" t="str">
        <f t="shared" si="277"/>
        <v>INSERT INTO TB_APT (SANG, APT_NM, YR, SAEDAE, APT_NO) VALUES (' ',' ','','0','0');</v>
      </c>
      <c r="V1862" s="6" t="e">
        <f t="shared" si="278"/>
        <v>#VALUE!</v>
      </c>
    </row>
    <row r="1863" spans="1:22" ht="15" customHeight="1">
      <c r="P1863" s="5" t="str">
        <f t="shared" si="272"/>
        <v xml:space="preserve"> </v>
      </c>
      <c r="Q1863" s="5" t="str">
        <f t="shared" si="273"/>
        <v xml:space="preserve"> </v>
      </c>
      <c r="R1863" s="5" t="str">
        <f t="shared" si="274"/>
        <v/>
      </c>
      <c r="S1863" s="5">
        <f t="shared" si="275"/>
        <v>0</v>
      </c>
      <c r="T1863" s="5">
        <f t="shared" si="276"/>
        <v>0</v>
      </c>
      <c r="U1863" s="3" t="str">
        <f t="shared" si="277"/>
        <v>INSERT INTO TB_APT (SANG, APT_NM, YR, SAEDAE, APT_NO) VALUES (' ',' ','','0','0');</v>
      </c>
      <c r="V1863" s="6" t="e">
        <f t="shared" si="278"/>
        <v>#VALUE!</v>
      </c>
    </row>
    <row r="1864" spans="1:22" ht="15" customHeight="1">
      <c r="P1864" s="5" t="str">
        <f t="shared" si="272"/>
        <v xml:space="preserve"> </v>
      </c>
      <c r="Q1864" s="5" t="str">
        <f t="shared" si="273"/>
        <v xml:space="preserve"> </v>
      </c>
      <c r="R1864" s="5" t="str">
        <f t="shared" si="274"/>
        <v/>
      </c>
      <c r="S1864" s="5">
        <f t="shared" si="275"/>
        <v>0</v>
      </c>
      <c r="T1864" s="5">
        <f t="shared" si="276"/>
        <v>0</v>
      </c>
      <c r="U1864" s="3" t="str">
        <f t="shared" si="277"/>
        <v>INSERT INTO TB_APT (SANG, APT_NM, YR, SAEDAE, APT_NO) VALUES (' ',' ','','0','0');</v>
      </c>
      <c r="V1864" s="6" t="e">
        <f t="shared" si="278"/>
        <v>#VALUE!</v>
      </c>
    </row>
    <row r="1865" spans="1:22" ht="15" customHeight="1">
      <c r="P1865" s="5" t="str">
        <f t="shared" si="272"/>
        <v xml:space="preserve"> </v>
      </c>
      <c r="Q1865" s="5" t="str">
        <f t="shared" si="273"/>
        <v xml:space="preserve"> </v>
      </c>
      <c r="R1865" s="5" t="str">
        <f t="shared" si="274"/>
        <v/>
      </c>
      <c r="S1865" s="5">
        <f t="shared" si="275"/>
        <v>0</v>
      </c>
      <c r="T1865" s="5">
        <f t="shared" si="276"/>
        <v>0</v>
      </c>
      <c r="U1865" s="3" t="str">
        <f t="shared" si="277"/>
        <v>INSERT INTO TB_APT (SANG, APT_NM, YR, SAEDAE, APT_NO) VALUES (' ',' ','','0','0');</v>
      </c>
      <c r="V1865" s="6" t="e">
        <f t="shared" si="278"/>
        <v>#VALUE!</v>
      </c>
    </row>
    <row r="1866" spans="1:22" ht="15" customHeight="1">
      <c r="P1866" s="5" t="str">
        <f t="shared" si="272"/>
        <v xml:space="preserve"> </v>
      </c>
      <c r="Q1866" s="5" t="str">
        <f t="shared" si="273"/>
        <v xml:space="preserve"> </v>
      </c>
      <c r="R1866" s="5" t="str">
        <f t="shared" si="274"/>
        <v/>
      </c>
      <c r="S1866" s="5">
        <f t="shared" si="275"/>
        <v>0</v>
      </c>
      <c r="T1866" s="5">
        <f t="shared" si="276"/>
        <v>0</v>
      </c>
      <c r="U1866" s="3" t="str">
        <f t="shared" si="277"/>
        <v>INSERT INTO TB_APT (SANG, APT_NM, YR, SAEDAE, APT_NO) VALUES (' ',' ','','0','0');</v>
      </c>
      <c r="V1866" s="6" t="e">
        <f t="shared" si="278"/>
        <v>#VALUE!</v>
      </c>
    </row>
    <row r="1867" spans="1:22" ht="15" customHeight="1">
      <c r="P1867" s="5" t="str">
        <f t="shared" si="272"/>
        <v xml:space="preserve"> </v>
      </c>
      <c r="Q1867" s="5" t="str">
        <f t="shared" si="273"/>
        <v xml:space="preserve"> </v>
      </c>
      <c r="R1867" s="5" t="str">
        <f t="shared" si="274"/>
        <v/>
      </c>
      <c r="S1867" s="5">
        <f t="shared" si="275"/>
        <v>0</v>
      </c>
      <c r="T1867" s="5">
        <f t="shared" si="276"/>
        <v>0</v>
      </c>
      <c r="U1867" s="3" t="str">
        <f t="shared" si="277"/>
        <v>INSERT INTO TB_APT (SANG, APT_NM, YR, SAEDAE, APT_NO) VALUES (' ',' ','','0','0');</v>
      </c>
      <c r="V1867" s="6" t="e">
        <f t="shared" si="278"/>
        <v>#VALUE!</v>
      </c>
    </row>
    <row r="1868" spans="1:22" ht="15" customHeight="1">
      <c r="P1868" s="5" t="str">
        <f t="shared" si="272"/>
        <v xml:space="preserve"> </v>
      </c>
      <c r="Q1868" s="5" t="str">
        <f t="shared" si="273"/>
        <v xml:space="preserve"> </v>
      </c>
      <c r="R1868" s="5" t="str">
        <f t="shared" si="274"/>
        <v/>
      </c>
      <c r="S1868" s="5">
        <f t="shared" si="275"/>
        <v>0</v>
      </c>
      <c r="T1868" s="5">
        <f t="shared" si="276"/>
        <v>0</v>
      </c>
      <c r="U1868" s="3" t="str">
        <f t="shared" si="277"/>
        <v>INSERT INTO TB_APT (SANG, APT_NM, YR, SAEDAE, APT_NO) VALUES (' ',' ','','0','0');</v>
      </c>
      <c r="V1868" s="6" t="e">
        <f t="shared" si="278"/>
        <v>#VALUE!</v>
      </c>
    </row>
    <row r="1869" spans="1:22" ht="15" customHeight="1">
      <c r="P1869" s="5" t="str">
        <f t="shared" si="272"/>
        <v xml:space="preserve"> </v>
      </c>
      <c r="Q1869" s="5" t="str">
        <f t="shared" si="273"/>
        <v xml:space="preserve"> </v>
      </c>
      <c r="R1869" s="5" t="str">
        <f t="shared" si="274"/>
        <v/>
      </c>
      <c r="S1869" s="5">
        <f t="shared" si="275"/>
        <v>0</v>
      </c>
      <c r="T1869" s="5">
        <f t="shared" si="276"/>
        <v>0</v>
      </c>
      <c r="U1869" s="3" t="str">
        <f t="shared" si="277"/>
        <v>INSERT INTO TB_APT (SANG, APT_NM, YR, SAEDAE, APT_NO) VALUES (' ',' ','','0','0');</v>
      </c>
      <c r="V1869" s="6" t="e">
        <f t="shared" si="278"/>
        <v>#VALUE!</v>
      </c>
    </row>
    <row r="1870" spans="1:22" ht="15" customHeight="1">
      <c r="P1870" s="5" t="str">
        <f t="shared" si="272"/>
        <v xml:space="preserve"> </v>
      </c>
      <c r="Q1870" s="5" t="str">
        <f t="shared" si="273"/>
        <v xml:space="preserve"> </v>
      </c>
      <c r="R1870" s="5" t="str">
        <f t="shared" si="274"/>
        <v/>
      </c>
      <c r="S1870" s="5">
        <f t="shared" si="275"/>
        <v>0</v>
      </c>
      <c r="T1870" s="5">
        <f t="shared" si="276"/>
        <v>0</v>
      </c>
      <c r="U1870" s="3" t="str">
        <f t="shared" si="277"/>
        <v>INSERT INTO TB_APT (SANG, APT_NM, YR, SAEDAE, APT_NO) VALUES (' ',' ','','0','0');</v>
      </c>
      <c r="V1870" s="6" t="e">
        <f t="shared" si="278"/>
        <v>#VALUE!</v>
      </c>
    </row>
    <row r="1871" spans="1:22" ht="15" customHeight="1">
      <c r="P1871" s="5" t="str">
        <f t="shared" si="272"/>
        <v xml:space="preserve"> </v>
      </c>
      <c r="Q1871" s="5" t="str">
        <f t="shared" si="273"/>
        <v xml:space="preserve"> </v>
      </c>
      <c r="R1871" s="5" t="str">
        <f t="shared" si="274"/>
        <v/>
      </c>
      <c r="S1871" s="5">
        <f t="shared" si="275"/>
        <v>0</v>
      </c>
      <c r="T1871" s="5">
        <f t="shared" si="276"/>
        <v>0</v>
      </c>
      <c r="U1871" s="3" t="str">
        <f t="shared" si="277"/>
        <v>INSERT INTO TB_APT (SANG, APT_NM, YR, SAEDAE, APT_NO) VALUES (' ',' ','','0','0');</v>
      </c>
      <c r="V1871" s="6" t="e">
        <f t="shared" si="278"/>
        <v>#VALUE!</v>
      </c>
    </row>
    <row r="1872" spans="1:22" ht="15" customHeight="1">
      <c r="P1872" s="5" t="str">
        <f t="shared" si="272"/>
        <v xml:space="preserve"> </v>
      </c>
      <c r="Q1872" s="5" t="str">
        <f t="shared" si="273"/>
        <v xml:space="preserve"> </v>
      </c>
      <c r="R1872" s="5" t="str">
        <f t="shared" si="274"/>
        <v/>
      </c>
      <c r="S1872" s="5">
        <f t="shared" si="275"/>
        <v>0</v>
      </c>
      <c r="T1872" s="5">
        <f t="shared" si="276"/>
        <v>0</v>
      </c>
      <c r="U1872" s="3" t="str">
        <f t="shared" si="277"/>
        <v>INSERT INTO TB_APT (SANG, APT_NM, YR, SAEDAE, APT_NO) VALUES (' ',' ','','0','0');</v>
      </c>
      <c r="V1872" s="6" t="e">
        <f t="shared" si="278"/>
        <v>#VALUE!</v>
      </c>
    </row>
    <row r="1873" spans="16:22" ht="15" customHeight="1">
      <c r="P1873" s="5" t="str">
        <f t="shared" si="272"/>
        <v xml:space="preserve"> </v>
      </c>
      <c r="Q1873" s="5" t="str">
        <f t="shared" si="273"/>
        <v xml:space="preserve"> </v>
      </c>
      <c r="R1873" s="5" t="str">
        <f t="shared" si="274"/>
        <v/>
      </c>
      <c r="S1873" s="5">
        <f t="shared" si="275"/>
        <v>0</v>
      </c>
      <c r="T1873" s="5">
        <f t="shared" si="276"/>
        <v>0</v>
      </c>
      <c r="U1873" s="3" t="str">
        <f t="shared" si="277"/>
        <v>INSERT INTO TB_APT (SANG, APT_NM, YR, SAEDAE, APT_NO) VALUES (' ',' ','','0','0');</v>
      </c>
      <c r="V1873" s="6" t="e">
        <f t="shared" si="278"/>
        <v>#VALUE!</v>
      </c>
    </row>
    <row r="1874" spans="16:22" ht="15" customHeight="1">
      <c r="P1874" s="5" t="str">
        <f t="shared" si="272"/>
        <v xml:space="preserve"> </v>
      </c>
      <c r="Q1874" s="5" t="str">
        <f t="shared" si="273"/>
        <v xml:space="preserve"> </v>
      </c>
      <c r="R1874" s="5" t="str">
        <f t="shared" si="274"/>
        <v/>
      </c>
      <c r="S1874" s="5">
        <f t="shared" si="275"/>
        <v>0</v>
      </c>
      <c r="T1874" s="5">
        <f t="shared" si="276"/>
        <v>0</v>
      </c>
      <c r="U1874" s="3" t="str">
        <f t="shared" si="277"/>
        <v>INSERT INTO TB_APT (SANG, APT_NM, YR, SAEDAE, APT_NO) VALUES (' ',' ','','0','0');</v>
      </c>
      <c r="V1874" s="6" t="e">
        <f t="shared" si="278"/>
        <v>#VALUE!</v>
      </c>
    </row>
    <row r="1875" spans="16:22" ht="15" customHeight="1">
      <c r="P1875" s="5" t="str">
        <f t="shared" si="272"/>
        <v xml:space="preserve"> </v>
      </c>
      <c r="Q1875" s="5" t="str">
        <f t="shared" si="273"/>
        <v xml:space="preserve"> </v>
      </c>
      <c r="R1875" s="5" t="str">
        <f t="shared" si="274"/>
        <v/>
      </c>
      <c r="S1875" s="5">
        <f t="shared" si="275"/>
        <v>0</v>
      </c>
      <c r="T1875" s="5">
        <f t="shared" si="276"/>
        <v>0</v>
      </c>
      <c r="U1875" s="3" t="str">
        <f t="shared" si="277"/>
        <v>INSERT INTO TB_APT (SANG, APT_NM, YR, SAEDAE, APT_NO) VALUES (' ',' ','','0','0');</v>
      </c>
      <c r="V1875" s="6" t="e">
        <f t="shared" si="278"/>
        <v>#VALUE!</v>
      </c>
    </row>
    <row r="1876" spans="16:22" ht="15" customHeight="1">
      <c r="P1876" s="5" t="str">
        <f t="shared" si="272"/>
        <v xml:space="preserve"> </v>
      </c>
      <c r="Q1876" s="5" t="str">
        <f t="shared" si="273"/>
        <v xml:space="preserve"> </v>
      </c>
      <c r="R1876" s="5" t="str">
        <f t="shared" si="274"/>
        <v/>
      </c>
      <c r="S1876" s="5">
        <f t="shared" si="275"/>
        <v>0</v>
      </c>
      <c r="T1876" s="5">
        <f t="shared" si="276"/>
        <v>0</v>
      </c>
      <c r="U1876" s="3" t="str">
        <f t="shared" si="277"/>
        <v>INSERT INTO TB_APT (SANG, APT_NM, YR, SAEDAE, APT_NO) VALUES (' ',' ','','0','0');</v>
      </c>
      <c r="V1876" s="6" t="e">
        <f t="shared" si="278"/>
        <v>#VALUE!</v>
      </c>
    </row>
    <row r="1877" spans="16:22" ht="15" customHeight="1">
      <c r="P1877" s="5" t="str">
        <f t="shared" si="272"/>
        <v xml:space="preserve"> </v>
      </c>
      <c r="Q1877" s="5" t="str">
        <f t="shared" si="273"/>
        <v xml:space="preserve"> </v>
      </c>
      <c r="R1877" s="5" t="str">
        <f t="shared" si="274"/>
        <v/>
      </c>
      <c r="S1877" s="5">
        <f t="shared" si="275"/>
        <v>0</v>
      </c>
      <c r="T1877" s="5">
        <f t="shared" si="276"/>
        <v>0</v>
      </c>
      <c r="U1877" s="3" t="str">
        <f t="shared" si="277"/>
        <v>INSERT INTO TB_APT (SANG, APT_NM, YR, SAEDAE, APT_NO) VALUES (' ',' ','','0','0');</v>
      </c>
      <c r="V1877" s="6" t="e">
        <f t="shared" si="278"/>
        <v>#VALUE!</v>
      </c>
    </row>
    <row r="1878" spans="16:22" ht="15" customHeight="1">
      <c r="P1878" s="5" t="str">
        <f t="shared" si="272"/>
        <v xml:space="preserve"> </v>
      </c>
      <c r="Q1878" s="5" t="str">
        <f t="shared" si="273"/>
        <v xml:space="preserve"> </v>
      </c>
      <c r="R1878" s="5" t="str">
        <f t="shared" si="274"/>
        <v/>
      </c>
      <c r="S1878" s="5">
        <f t="shared" si="275"/>
        <v>0</v>
      </c>
      <c r="T1878" s="5">
        <f t="shared" si="276"/>
        <v>0</v>
      </c>
      <c r="U1878" s="3" t="str">
        <f t="shared" si="277"/>
        <v>INSERT INTO TB_APT (SANG, APT_NM, YR, SAEDAE, APT_NO) VALUES (' ',' ','','0','0');</v>
      </c>
      <c r="V1878" s="6" t="e">
        <f t="shared" si="278"/>
        <v>#VALUE!</v>
      </c>
    </row>
    <row r="1879" spans="16:22" ht="15" customHeight="1">
      <c r="P1879" s="5" t="str">
        <f t="shared" si="272"/>
        <v xml:space="preserve"> </v>
      </c>
      <c r="Q1879" s="5" t="str">
        <f t="shared" si="273"/>
        <v xml:space="preserve"> </v>
      </c>
      <c r="R1879" s="5" t="str">
        <f t="shared" si="274"/>
        <v/>
      </c>
      <c r="S1879" s="5">
        <f t="shared" si="275"/>
        <v>0</v>
      </c>
      <c r="T1879" s="5">
        <f t="shared" si="276"/>
        <v>0</v>
      </c>
      <c r="U1879" s="3" t="str">
        <f t="shared" si="277"/>
        <v>INSERT INTO TB_APT (SANG, APT_NM, YR, SAEDAE, APT_NO) VALUES (' ',' ','','0','0');</v>
      </c>
      <c r="V1879" s="6" t="e">
        <f t="shared" si="278"/>
        <v>#VALUE!</v>
      </c>
    </row>
    <row r="1880" spans="16:22" ht="15" customHeight="1">
      <c r="P1880" s="5" t="str">
        <f t="shared" si="272"/>
        <v xml:space="preserve"> </v>
      </c>
      <c r="Q1880" s="5" t="str">
        <f t="shared" si="273"/>
        <v xml:space="preserve"> </v>
      </c>
      <c r="R1880" s="5" t="str">
        <f t="shared" si="274"/>
        <v/>
      </c>
      <c r="S1880" s="5">
        <f t="shared" si="275"/>
        <v>0</v>
      </c>
      <c r="T1880" s="5">
        <f t="shared" si="276"/>
        <v>0</v>
      </c>
      <c r="U1880" s="3" t="str">
        <f t="shared" si="277"/>
        <v>INSERT INTO TB_APT (SANG, APT_NM, YR, SAEDAE, APT_NO) VALUES (' ',' ','','0','0');</v>
      </c>
      <c r="V1880" s="6" t="e">
        <f t="shared" si="278"/>
        <v>#VALUE!</v>
      </c>
    </row>
    <row r="1881" spans="16:22" ht="15" customHeight="1">
      <c r="P1881" s="5" t="str">
        <f t="shared" si="272"/>
        <v xml:space="preserve"> </v>
      </c>
      <c r="Q1881" s="5" t="str">
        <f t="shared" si="273"/>
        <v xml:space="preserve"> </v>
      </c>
      <c r="R1881" s="5" t="str">
        <f t="shared" si="274"/>
        <v/>
      </c>
      <c r="S1881" s="5">
        <f t="shared" si="275"/>
        <v>0</v>
      </c>
      <c r="T1881" s="5">
        <f t="shared" si="276"/>
        <v>0</v>
      </c>
      <c r="U1881" s="3" t="str">
        <f t="shared" si="277"/>
        <v>INSERT INTO TB_APT (SANG, APT_NM, YR, SAEDAE, APT_NO) VALUES (' ',' ','','0','0');</v>
      </c>
      <c r="V1881" s="6" t="e">
        <f t="shared" si="278"/>
        <v>#VALUE!</v>
      </c>
    </row>
    <row r="1882" spans="16:22" ht="15" customHeight="1">
      <c r="P1882" s="5" t="str">
        <f t="shared" si="272"/>
        <v xml:space="preserve"> </v>
      </c>
      <c r="Q1882" s="5" t="str">
        <f t="shared" si="273"/>
        <v xml:space="preserve"> </v>
      </c>
      <c r="R1882" s="5" t="str">
        <f t="shared" si="274"/>
        <v/>
      </c>
      <c r="S1882" s="5">
        <f t="shared" si="275"/>
        <v>0</v>
      </c>
      <c r="T1882" s="5">
        <f t="shared" si="276"/>
        <v>0</v>
      </c>
      <c r="U1882" s="3" t="str">
        <f t="shared" si="277"/>
        <v>INSERT INTO TB_APT (SANG, APT_NM, YR, SAEDAE, APT_NO) VALUES (' ',' ','','0','0');</v>
      </c>
      <c r="V1882" s="6" t="e">
        <f t="shared" si="278"/>
        <v>#VALUE!</v>
      </c>
    </row>
    <row r="1883" spans="16:22" ht="15" customHeight="1">
      <c r="P1883" s="5" t="str">
        <f t="shared" si="272"/>
        <v xml:space="preserve"> </v>
      </c>
      <c r="Q1883" s="5" t="str">
        <f t="shared" si="273"/>
        <v xml:space="preserve"> </v>
      </c>
      <c r="R1883" s="5" t="str">
        <f t="shared" si="274"/>
        <v/>
      </c>
      <c r="S1883" s="5">
        <f t="shared" si="275"/>
        <v>0</v>
      </c>
      <c r="T1883" s="5">
        <f t="shared" si="276"/>
        <v>0</v>
      </c>
      <c r="U1883" s="3" t="str">
        <f t="shared" si="277"/>
        <v>INSERT INTO TB_APT (SANG, APT_NM, YR, SAEDAE, APT_NO) VALUES (' ',' ','','0','0');</v>
      </c>
      <c r="V1883" s="6" t="e">
        <f t="shared" si="278"/>
        <v>#VALUE!</v>
      </c>
    </row>
    <row r="1884" spans="16:22" ht="15" customHeight="1">
      <c r="P1884" s="5" t="str">
        <f t="shared" si="272"/>
        <v xml:space="preserve"> </v>
      </c>
      <c r="Q1884" s="5" t="str">
        <f t="shared" si="273"/>
        <v xml:space="preserve"> </v>
      </c>
      <c r="R1884" s="5" t="str">
        <f t="shared" si="274"/>
        <v/>
      </c>
      <c r="S1884" s="5">
        <f t="shared" si="275"/>
        <v>0</v>
      </c>
      <c r="T1884" s="5">
        <f t="shared" si="276"/>
        <v>0</v>
      </c>
      <c r="U1884" s="3" t="str">
        <f t="shared" si="277"/>
        <v>INSERT INTO TB_APT (SANG, APT_NM, YR, SAEDAE, APT_NO) VALUES (' ',' ','','0','0');</v>
      </c>
      <c r="V1884" s="6" t="e">
        <f t="shared" si="278"/>
        <v>#VALUE!</v>
      </c>
    </row>
    <row r="1885" spans="16:22" ht="15" customHeight="1">
      <c r="P1885" s="5" t="str">
        <f t="shared" si="272"/>
        <v xml:space="preserve"> </v>
      </c>
      <c r="Q1885" s="5" t="str">
        <f t="shared" si="273"/>
        <v xml:space="preserve"> </v>
      </c>
      <c r="R1885" s="5" t="str">
        <f t="shared" si="274"/>
        <v/>
      </c>
      <c r="S1885" s="5">
        <f t="shared" si="275"/>
        <v>0</v>
      </c>
      <c r="T1885" s="5">
        <f t="shared" si="276"/>
        <v>0</v>
      </c>
      <c r="U1885" s="3" t="str">
        <f t="shared" si="277"/>
        <v>INSERT INTO TB_APT (SANG, APT_NM, YR, SAEDAE, APT_NO) VALUES (' ',' ','','0','0');</v>
      </c>
      <c r="V1885" s="6" t="e">
        <f t="shared" si="278"/>
        <v>#VALUE!</v>
      </c>
    </row>
    <row r="1886" spans="16:22" ht="15" customHeight="1">
      <c r="P1886" s="5" t="str">
        <f t="shared" si="272"/>
        <v xml:space="preserve"> </v>
      </c>
      <c r="Q1886" s="5" t="str">
        <f t="shared" si="273"/>
        <v xml:space="preserve"> </v>
      </c>
      <c r="R1886" s="5" t="str">
        <f t="shared" si="274"/>
        <v/>
      </c>
      <c r="S1886" s="5">
        <f t="shared" si="275"/>
        <v>0</v>
      </c>
      <c r="T1886" s="5">
        <f t="shared" si="276"/>
        <v>0</v>
      </c>
      <c r="U1886" s="3" t="str">
        <f t="shared" si="277"/>
        <v>INSERT INTO TB_APT (SANG, APT_NM, YR, SAEDAE, APT_NO) VALUES (' ',' ','','0','0');</v>
      </c>
      <c r="V1886" s="6" t="e">
        <f t="shared" si="278"/>
        <v>#VALUE!</v>
      </c>
    </row>
    <row r="1887" spans="16:22" ht="15" customHeight="1">
      <c r="P1887" s="5" t="str">
        <f t="shared" si="272"/>
        <v xml:space="preserve"> </v>
      </c>
      <c r="Q1887" s="5" t="str">
        <f t="shared" si="273"/>
        <v xml:space="preserve"> </v>
      </c>
      <c r="R1887" s="5" t="str">
        <f t="shared" si="274"/>
        <v/>
      </c>
      <c r="S1887" s="5">
        <f t="shared" si="275"/>
        <v>0</v>
      </c>
      <c r="T1887" s="5">
        <f t="shared" si="276"/>
        <v>0</v>
      </c>
      <c r="U1887" s="3" t="str">
        <f t="shared" si="277"/>
        <v>INSERT INTO TB_APT (SANG, APT_NM, YR, SAEDAE, APT_NO) VALUES (' ',' ','','0','0');</v>
      </c>
      <c r="V1887" s="6" t="e">
        <f t="shared" si="278"/>
        <v>#VALUE!</v>
      </c>
    </row>
    <row r="1888" spans="16:22" ht="15" customHeight="1">
      <c r="P1888" s="5" t="str">
        <f t="shared" si="272"/>
        <v xml:space="preserve"> </v>
      </c>
      <c r="Q1888" s="5" t="str">
        <f t="shared" si="273"/>
        <v xml:space="preserve"> </v>
      </c>
      <c r="R1888" s="5" t="str">
        <f t="shared" si="274"/>
        <v/>
      </c>
      <c r="S1888" s="5">
        <f t="shared" si="275"/>
        <v>0</v>
      </c>
      <c r="T1888" s="5">
        <f t="shared" si="276"/>
        <v>0</v>
      </c>
      <c r="U1888" s="3" t="str">
        <f t="shared" si="277"/>
        <v>INSERT INTO TB_APT (SANG, APT_NM, YR, SAEDAE, APT_NO) VALUES (' ',' ','','0','0');</v>
      </c>
      <c r="V1888" s="6" t="e">
        <f t="shared" si="278"/>
        <v>#VALUE!</v>
      </c>
    </row>
    <row r="1889" spans="1:22" ht="15" customHeight="1">
      <c r="P1889" s="5" t="str">
        <f t="shared" si="272"/>
        <v xml:space="preserve"> </v>
      </c>
      <c r="Q1889" s="5" t="str">
        <f t="shared" si="273"/>
        <v xml:space="preserve"> </v>
      </c>
      <c r="R1889" s="5" t="str">
        <f t="shared" si="274"/>
        <v/>
      </c>
      <c r="S1889" s="5">
        <f t="shared" si="275"/>
        <v>0</v>
      </c>
      <c r="T1889" s="5">
        <f t="shared" si="276"/>
        <v>0</v>
      </c>
      <c r="U1889" s="3" t="str">
        <f t="shared" si="277"/>
        <v>INSERT INTO TB_APT (SANG, APT_NM, YR, SAEDAE, APT_NO) VALUES (' ',' ','','0','0');</v>
      </c>
      <c r="V1889" s="6" t="e">
        <f t="shared" si="278"/>
        <v>#VALUE!</v>
      </c>
    </row>
    <row r="1890" spans="1:22" ht="15" customHeight="1">
      <c r="P1890" s="5" t="str">
        <f t="shared" si="272"/>
        <v xml:space="preserve"> </v>
      </c>
      <c r="Q1890" s="5" t="str">
        <f t="shared" si="273"/>
        <v xml:space="preserve"> </v>
      </c>
      <c r="R1890" s="5" t="str">
        <f t="shared" si="274"/>
        <v/>
      </c>
      <c r="S1890" s="5">
        <f t="shared" si="275"/>
        <v>0</v>
      </c>
      <c r="T1890" s="5">
        <f t="shared" si="276"/>
        <v>0</v>
      </c>
      <c r="U1890" s="3" t="str">
        <f t="shared" si="277"/>
        <v>INSERT INTO TB_APT (SANG, APT_NM, YR, SAEDAE, APT_NO) VALUES (' ',' ','','0','0');</v>
      </c>
      <c r="V1890" s="6" t="e">
        <f t="shared" si="278"/>
        <v>#VALUE!</v>
      </c>
    </row>
    <row r="1891" spans="1:22" ht="15" customHeight="1">
      <c r="P1891" s="5" t="str">
        <f t="shared" si="272"/>
        <v xml:space="preserve"> </v>
      </c>
      <c r="Q1891" s="5" t="str">
        <f t="shared" si="273"/>
        <v xml:space="preserve"> </v>
      </c>
      <c r="R1891" s="5" t="str">
        <f t="shared" si="274"/>
        <v/>
      </c>
      <c r="S1891" s="5">
        <f t="shared" si="275"/>
        <v>0</v>
      </c>
      <c r="T1891" s="5">
        <f t="shared" si="276"/>
        <v>0</v>
      </c>
      <c r="U1891" s="3" t="str">
        <f t="shared" si="277"/>
        <v>INSERT INTO TB_APT (SANG, APT_NM, YR, SAEDAE, APT_NO) VALUES (' ',' ','','0','0');</v>
      </c>
      <c r="V1891" s="6" t="e">
        <f t="shared" si="278"/>
        <v>#VALUE!</v>
      </c>
    </row>
    <row r="1892" spans="1:22" ht="15" customHeight="1">
      <c r="P1892" s="5" t="str">
        <f t="shared" si="272"/>
        <v xml:space="preserve"> </v>
      </c>
      <c r="Q1892" s="5" t="str">
        <f t="shared" si="273"/>
        <v xml:space="preserve"> </v>
      </c>
      <c r="R1892" s="5" t="str">
        <f t="shared" si="274"/>
        <v/>
      </c>
      <c r="S1892" s="5">
        <f t="shared" si="275"/>
        <v>0</v>
      </c>
      <c r="T1892" s="5">
        <f t="shared" si="276"/>
        <v>0</v>
      </c>
      <c r="U1892" s="3" t="str">
        <f t="shared" si="277"/>
        <v>INSERT INTO TB_APT (SANG, APT_NM, YR, SAEDAE, APT_NO) VALUES (' ',' ','','0','0');</v>
      </c>
      <c r="V1892" s="6" t="e">
        <f t="shared" si="278"/>
        <v>#VALUE!</v>
      </c>
    </row>
    <row r="1893" spans="1:22" ht="15" customHeight="1">
      <c r="P1893" s="5" t="str">
        <f t="shared" si="272"/>
        <v xml:space="preserve"> </v>
      </c>
      <c r="Q1893" s="5" t="str">
        <f t="shared" si="273"/>
        <v xml:space="preserve"> </v>
      </c>
      <c r="R1893" s="5" t="str">
        <f t="shared" si="274"/>
        <v/>
      </c>
      <c r="S1893" s="5">
        <f t="shared" si="275"/>
        <v>0</v>
      </c>
      <c r="T1893" s="5">
        <f t="shared" si="276"/>
        <v>0</v>
      </c>
      <c r="U1893" s="3" t="str">
        <f t="shared" si="277"/>
        <v>INSERT INTO TB_APT (SANG, APT_NM, YR, SAEDAE, APT_NO) VALUES (' ',' ','','0','0');</v>
      </c>
      <c r="V1893" s="6" t="e">
        <f t="shared" si="278"/>
        <v>#VALUE!</v>
      </c>
    </row>
    <row r="1894" spans="1:22" ht="15" customHeight="1">
      <c r="P1894" s="5" t="str">
        <f t="shared" si="272"/>
        <v xml:space="preserve"> </v>
      </c>
      <c r="Q1894" s="5" t="str">
        <f t="shared" si="273"/>
        <v xml:space="preserve"> </v>
      </c>
      <c r="R1894" s="5" t="str">
        <f t="shared" si="274"/>
        <v/>
      </c>
      <c r="S1894" s="5">
        <f t="shared" si="275"/>
        <v>0</v>
      </c>
      <c r="T1894" s="5">
        <f t="shared" si="276"/>
        <v>0</v>
      </c>
      <c r="U1894" s="3" t="str">
        <f t="shared" si="277"/>
        <v>INSERT INTO TB_APT (SANG, APT_NM, YR, SAEDAE, APT_NO) VALUES (' ',' ','','0','0');</v>
      </c>
      <c r="V1894" s="6" t="e">
        <f t="shared" si="278"/>
        <v>#VALUE!</v>
      </c>
    </row>
    <row r="1895" spans="1:22" ht="15" customHeight="1">
      <c r="P1895" s="5" t="str">
        <f t="shared" si="272"/>
        <v xml:space="preserve"> </v>
      </c>
      <c r="Q1895" s="5" t="str">
        <f t="shared" si="273"/>
        <v xml:space="preserve"> </v>
      </c>
      <c r="R1895" s="5" t="str">
        <f t="shared" si="274"/>
        <v/>
      </c>
      <c r="S1895" s="5">
        <f t="shared" si="275"/>
        <v>0</v>
      </c>
      <c r="T1895" s="5">
        <f t="shared" si="276"/>
        <v>0</v>
      </c>
      <c r="U1895" s="3" t="str">
        <f t="shared" si="277"/>
        <v>INSERT INTO TB_APT (SANG, APT_NM, YR, SAEDAE, APT_NO) VALUES (' ',' ','','0','0');</v>
      </c>
      <c r="V1895" s="6" t="e">
        <f t="shared" si="278"/>
        <v>#VALUE!</v>
      </c>
    </row>
    <row r="1896" spans="1:22" ht="15" customHeight="1">
      <c r="P1896" s="5" t="str">
        <f t="shared" si="272"/>
        <v xml:space="preserve"> </v>
      </c>
      <c r="Q1896" s="5" t="str">
        <f t="shared" si="273"/>
        <v xml:space="preserve"> </v>
      </c>
      <c r="R1896" s="5" t="str">
        <f t="shared" si="274"/>
        <v/>
      </c>
      <c r="S1896" s="5">
        <f t="shared" si="275"/>
        <v>0</v>
      </c>
      <c r="T1896" s="5">
        <f t="shared" si="276"/>
        <v>0</v>
      </c>
      <c r="U1896" s="3" t="str">
        <f t="shared" si="277"/>
        <v>INSERT INTO TB_APT (SANG, APT_NM, YR, SAEDAE, APT_NO) VALUES (' ',' ','','0','0');</v>
      </c>
      <c r="V1896" s="6" t="e">
        <f t="shared" si="278"/>
        <v>#VALUE!</v>
      </c>
    </row>
    <row r="1897" spans="1:22" ht="15" customHeight="1">
      <c r="A1897" s="59"/>
      <c r="B1897" s="59"/>
      <c r="C1897" s="59"/>
      <c r="D1897" s="59"/>
      <c r="E1897" s="59"/>
      <c r="F1897" s="59"/>
      <c r="G1897" s="59"/>
      <c r="H1897" s="59"/>
      <c r="I1897" s="59"/>
      <c r="J1897" s="59"/>
      <c r="K1897" s="59"/>
      <c r="L1897" s="59"/>
      <c r="M1897" s="59"/>
      <c r="N1897" s="59"/>
      <c r="P1897" s="5" t="str">
        <f t="shared" si="272"/>
        <v xml:space="preserve"> </v>
      </c>
      <c r="Q1897" s="5" t="str">
        <f t="shared" si="273"/>
        <v xml:space="preserve"> </v>
      </c>
      <c r="R1897" s="5" t="str">
        <f t="shared" si="274"/>
        <v/>
      </c>
      <c r="S1897" s="5">
        <f t="shared" si="275"/>
        <v>0</v>
      </c>
      <c r="T1897" s="5">
        <f t="shared" si="276"/>
        <v>0</v>
      </c>
      <c r="U1897" s="3" t="str">
        <f t="shared" si="277"/>
        <v>INSERT INTO TB_APT (SANG, APT_NM, YR, SAEDAE, APT_NO) VALUES (' ',' ','','0','0');</v>
      </c>
      <c r="V1897" s="6" t="e">
        <f t="shared" si="278"/>
        <v>#VALUE!</v>
      </c>
    </row>
    <row r="1898" spans="1:22" ht="15" customHeight="1">
      <c r="P1898" s="5" t="str">
        <f t="shared" si="272"/>
        <v xml:space="preserve"> </v>
      </c>
      <c r="Q1898" s="5" t="str">
        <f t="shared" si="273"/>
        <v xml:space="preserve"> </v>
      </c>
      <c r="R1898" s="5" t="str">
        <f t="shared" si="274"/>
        <v/>
      </c>
      <c r="S1898" s="5">
        <f t="shared" si="275"/>
        <v>0</v>
      </c>
      <c r="T1898" s="5">
        <f t="shared" si="276"/>
        <v>0</v>
      </c>
      <c r="U1898" s="3" t="str">
        <f t="shared" si="277"/>
        <v>INSERT INTO TB_APT (SANG, APT_NM, YR, SAEDAE, APT_NO) VALUES (' ',' ','','0','0');</v>
      </c>
      <c r="V1898" s="6" t="e">
        <f t="shared" si="278"/>
        <v>#VALUE!</v>
      </c>
    </row>
    <row r="1899" spans="1:22" ht="15" customHeight="1">
      <c r="P1899" s="5" t="str">
        <f t="shared" si="272"/>
        <v xml:space="preserve"> </v>
      </c>
      <c r="Q1899" s="5" t="str">
        <f t="shared" si="273"/>
        <v xml:space="preserve"> </v>
      </c>
      <c r="R1899" s="5" t="str">
        <f t="shared" si="274"/>
        <v/>
      </c>
      <c r="S1899" s="5">
        <f t="shared" si="275"/>
        <v>0</v>
      </c>
      <c r="T1899" s="5">
        <f t="shared" si="276"/>
        <v>0</v>
      </c>
      <c r="U1899" s="3" t="str">
        <f t="shared" si="277"/>
        <v>INSERT INTO TB_APT (SANG, APT_NM, YR, SAEDAE, APT_NO) VALUES (' ',' ','','0','0');</v>
      </c>
      <c r="V1899" s="6" t="e">
        <f t="shared" si="278"/>
        <v>#VALUE!</v>
      </c>
    </row>
    <row r="1900" spans="1:22" ht="15" customHeight="1">
      <c r="P1900" s="5" t="str">
        <f t="shared" si="272"/>
        <v xml:space="preserve"> </v>
      </c>
      <c r="Q1900" s="5" t="str">
        <f t="shared" si="273"/>
        <v xml:space="preserve"> </v>
      </c>
      <c r="R1900" s="5" t="str">
        <f t="shared" si="274"/>
        <v/>
      </c>
      <c r="S1900" s="5">
        <f t="shared" si="275"/>
        <v>0</v>
      </c>
      <c r="T1900" s="5">
        <f t="shared" si="276"/>
        <v>0</v>
      </c>
      <c r="U1900" s="3" t="str">
        <f t="shared" si="277"/>
        <v>INSERT INTO TB_APT (SANG, APT_NM, YR, SAEDAE, APT_NO) VALUES (' ',' ','','0','0');</v>
      </c>
      <c r="V1900" s="6" t="e">
        <f t="shared" si="278"/>
        <v>#VALUE!</v>
      </c>
    </row>
    <row r="1901" spans="1:22" ht="15" customHeight="1">
      <c r="P1901" s="5" t="str">
        <f t="shared" si="272"/>
        <v xml:space="preserve"> </v>
      </c>
      <c r="Q1901" s="5" t="str">
        <f t="shared" si="273"/>
        <v xml:space="preserve"> </v>
      </c>
      <c r="R1901" s="5" t="str">
        <f t="shared" si="274"/>
        <v/>
      </c>
      <c r="S1901" s="5">
        <f t="shared" si="275"/>
        <v>0</v>
      </c>
      <c r="T1901" s="5">
        <f t="shared" si="276"/>
        <v>0</v>
      </c>
      <c r="U1901" s="3" t="str">
        <f t="shared" si="277"/>
        <v>INSERT INTO TB_APT (SANG, APT_NM, YR, SAEDAE, APT_NO) VALUES (' ',' ','','0','0');</v>
      </c>
      <c r="V1901" s="6" t="e">
        <f t="shared" si="278"/>
        <v>#VALUE!</v>
      </c>
    </row>
    <row r="1902" spans="1:22" ht="15" customHeight="1">
      <c r="P1902" s="5" t="str">
        <f t="shared" si="272"/>
        <v xml:space="preserve"> </v>
      </c>
      <c r="Q1902" s="5" t="str">
        <f t="shared" si="273"/>
        <v xml:space="preserve"> </v>
      </c>
      <c r="R1902" s="5" t="str">
        <f t="shared" si="274"/>
        <v/>
      </c>
      <c r="S1902" s="5">
        <f t="shared" si="275"/>
        <v>0</v>
      </c>
      <c r="T1902" s="5">
        <f t="shared" si="276"/>
        <v>0</v>
      </c>
      <c r="U1902" s="3" t="str">
        <f t="shared" si="277"/>
        <v>INSERT INTO TB_APT (SANG, APT_NM, YR, SAEDAE, APT_NO) VALUES (' ',' ','','0','0');</v>
      </c>
      <c r="V1902" s="6" t="e">
        <f t="shared" si="278"/>
        <v>#VALUE!</v>
      </c>
    </row>
    <row r="1903" spans="1:22" ht="15" customHeight="1">
      <c r="P1903" s="5" t="str">
        <f t="shared" si="272"/>
        <v xml:space="preserve"> </v>
      </c>
      <c r="Q1903" s="5" t="str">
        <f t="shared" si="273"/>
        <v xml:space="preserve"> </v>
      </c>
      <c r="R1903" s="5" t="str">
        <f t="shared" si="274"/>
        <v/>
      </c>
      <c r="S1903" s="5">
        <f t="shared" si="275"/>
        <v>0</v>
      </c>
      <c r="T1903" s="5">
        <f t="shared" si="276"/>
        <v>0</v>
      </c>
      <c r="U1903" s="3" t="str">
        <f t="shared" si="277"/>
        <v>INSERT INTO TB_APT (SANG, APT_NM, YR, SAEDAE, APT_NO) VALUES (' ',' ','','0','0');</v>
      </c>
      <c r="V1903" s="6" t="e">
        <f t="shared" si="278"/>
        <v>#VALUE!</v>
      </c>
    </row>
    <row r="1904" spans="1:22" ht="15" customHeight="1">
      <c r="P1904" s="5" t="str">
        <f t="shared" ref="P1904:P1967" si="279">CONCATENATE(C1904, " ", D1904)</f>
        <v xml:space="preserve"> </v>
      </c>
      <c r="Q1904" s="5" t="str">
        <f t="shared" ref="Q1904:Q1967" si="280">CONCATENATE(E1904," ",F1904)</f>
        <v xml:space="preserve"> </v>
      </c>
      <c r="R1904" s="5" t="str">
        <f t="shared" ref="R1904:R1967" si="281">LEFT(I1904,4)</f>
        <v/>
      </c>
      <c r="S1904" s="5">
        <f t="shared" ref="S1904:S1967" si="282">G1904</f>
        <v>0</v>
      </c>
      <c r="T1904" s="5">
        <f t="shared" ref="T1904:T1967" si="283">A1904</f>
        <v>0</v>
      </c>
      <c r="U1904" s="3" t="str">
        <f t="shared" ref="U1904:U1967" si="284">CONCATENATE("INSERT INTO TB_APT (SANG, APT_NM, YR, SAEDAE, APT_NO) VALUES (",  "'",P1904, "','",Q1904,"','",R1904,"','", S1904, "','",T1904, "');")</f>
        <v>INSERT INTO TB_APT (SANG, APT_NM, YR, SAEDAE, APT_NO) VALUES (' ',' ','','0','0');</v>
      </c>
      <c r="V1904" s="6" t="e">
        <f t="shared" ref="V1904:V1967" si="285">CONCATENATE("INSERT INTO TB_APT_PRICE (BATCH_YN, WRK_DT, APT_NM, PYUNG, DONG_FLO,  M_PRICE, J_PRICE ,APT_NO)VALUES ('Y', sysdate,'",Q1904,"','",IF(K1904="",ROUND((LEFT(J1904,3)/3.3),2),K1904), "','", IF(L1904="","J", L1904), "','", IF(N1904="", 0,N1904 ), "','", IF(M1904="", 0,M1904 ), "','", T1904,  "');")</f>
        <v>#VALUE!</v>
      </c>
    </row>
    <row r="1905" spans="16:22" ht="15" customHeight="1">
      <c r="P1905" s="5" t="str">
        <f t="shared" si="279"/>
        <v xml:space="preserve"> </v>
      </c>
      <c r="Q1905" s="5" t="str">
        <f t="shared" si="280"/>
        <v xml:space="preserve"> </v>
      </c>
      <c r="R1905" s="5" t="str">
        <f t="shared" si="281"/>
        <v/>
      </c>
      <c r="S1905" s="5">
        <f t="shared" si="282"/>
        <v>0</v>
      </c>
      <c r="T1905" s="5">
        <f t="shared" si="283"/>
        <v>0</v>
      </c>
      <c r="U1905" s="3" t="str">
        <f t="shared" si="284"/>
        <v>INSERT INTO TB_APT (SANG, APT_NM, YR, SAEDAE, APT_NO) VALUES (' ',' ','','0','0');</v>
      </c>
      <c r="V1905" s="6" t="e">
        <f t="shared" si="285"/>
        <v>#VALUE!</v>
      </c>
    </row>
    <row r="1906" spans="16:22" ht="15" customHeight="1">
      <c r="P1906" s="5" t="str">
        <f t="shared" si="279"/>
        <v xml:space="preserve"> </v>
      </c>
      <c r="Q1906" s="5" t="str">
        <f t="shared" si="280"/>
        <v xml:space="preserve"> </v>
      </c>
      <c r="R1906" s="5" t="str">
        <f t="shared" si="281"/>
        <v/>
      </c>
      <c r="S1906" s="5">
        <f t="shared" si="282"/>
        <v>0</v>
      </c>
      <c r="T1906" s="5">
        <f t="shared" si="283"/>
        <v>0</v>
      </c>
      <c r="U1906" s="3" t="str">
        <f t="shared" si="284"/>
        <v>INSERT INTO TB_APT (SANG, APT_NM, YR, SAEDAE, APT_NO) VALUES (' ',' ','','0','0');</v>
      </c>
      <c r="V1906" s="6" t="e">
        <f t="shared" si="285"/>
        <v>#VALUE!</v>
      </c>
    </row>
    <row r="1907" spans="16:22" ht="15" customHeight="1">
      <c r="P1907" s="5" t="str">
        <f t="shared" si="279"/>
        <v xml:space="preserve"> </v>
      </c>
      <c r="Q1907" s="5" t="str">
        <f t="shared" si="280"/>
        <v xml:space="preserve"> </v>
      </c>
      <c r="R1907" s="5" t="str">
        <f t="shared" si="281"/>
        <v/>
      </c>
      <c r="S1907" s="5">
        <f t="shared" si="282"/>
        <v>0</v>
      </c>
      <c r="T1907" s="5">
        <f t="shared" si="283"/>
        <v>0</v>
      </c>
      <c r="U1907" s="3" t="str">
        <f t="shared" si="284"/>
        <v>INSERT INTO TB_APT (SANG, APT_NM, YR, SAEDAE, APT_NO) VALUES (' ',' ','','0','0');</v>
      </c>
      <c r="V1907" s="6" t="e">
        <f t="shared" si="285"/>
        <v>#VALUE!</v>
      </c>
    </row>
    <row r="1908" spans="16:22" ht="15" customHeight="1">
      <c r="P1908" s="5" t="str">
        <f t="shared" si="279"/>
        <v xml:space="preserve"> </v>
      </c>
      <c r="Q1908" s="5" t="str">
        <f t="shared" si="280"/>
        <v xml:space="preserve"> </v>
      </c>
      <c r="R1908" s="5" t="str">
        <f t="shared" si="281"/>
        <v/>
      </c>
      <c r="S1908" s="5">
        <f t="shared" si="282"/>
        <v>0</v>
      </c>
      <c r="T1908" s="5">
        <f t="shared" si="283"/>
        <v>0</v>
      </c>
      <c r="U1908" s="3" t="str">
        <f t="shared" si="284"/>
        <v>INSERT INTO TB_APT (SANG, APT_NM, YR, SAEDAE, APT_NO) VALUES (' ',' ','','0','0');</v>
      </c>
      <c r="V1908" s="6" t="e">
        <f t="shared" si="285"/>
        <v>#VALUE!</v>
      </c>
    </row>
    <row r="1909" spans="16:22" ht="15" customHeight="1">
      <c r="P1909" s="5" t="str">
        <f t="shared" si="279"/>
        <v xml:space="preserve"> </v>
      </c>
      <c r="Q1909" s="5" t="str">
        <f t="shared" si="280"/>
        <v xml:space="preserve"> </v>
      </c>
      <c r="R1909" s="5" t="str">
        <f t="shared" si="281"/>
        <v/>
      </c>
      <c r="S1909" s="5">
        <f t="shared" si="282"/>
        <v>0</v>
      </c>
      <c r="T1909" s="5">
        <f t="shared" si="283"/>
        <v>0</v>
      </c>
      <c r="U1909" s="3" t="str">
        <f t="shared" si="284"/>
        <v>INSERT INTO TB_APT (SANG, APT_NM, YR, SAEDAE, APT_NO) VALUES (' ',' ','','0','0');</v>
      </c>
      <c r="V1909" s="6" t="e">
        <f t="shared" si="285"/>
        <v>#VALUE!</v>
      </c>
    </row>
    <row r="1910" spans="16:22" ht="15" customHeight="1">
      <c r="P1910" s="5" t="str">
        <f t="shared" si="279"/>
        <v xml:space="preserve"> </v>
      </c>
      <c r="Q1910" s="5" t="str">
        <f t="shared" si="280"/>
        <v xml:space="preserve"> </v>
      </c>
      <c r="R1910" s="5" t="str">
        <f t="shared" si="281"/>
        <v/>
      </c>
      <c r="S1910" s="5">
        <f t="shared" si="282"/>
        <v>0</v>
      </c>
      <c r="T1910" s="5">
        <f t="shared" si="283"/>
        <v>0</v>
      </c>
      <c r="U1910" s="3" t="str">
        <f t="shared" si="284"/>
        <v>INSERT INTO TB_APT (SANG, APT_NM, YR, SAEDAE, APT_NO) VALUES (' ',' ','','0','0');</v>
      </c>
      <c r="V1910" s="6" t="e">
        <f t="shared" si="285"/>
        <v>#VALUE!</v>
      </c>
    </row>
    <row r="1911" spans="16:22" ht="15" customHeight="1">
      <c r="P1911" s="5" t="str">
        <f t="shared" si="279"/>
        <v xml:space="preserve"> </v>
      </c>
      <c r="Q1911" s="5" t="str">
        <f t="shared" si="280"/>
        <v xml:space="preserve"> </v>
      </c>
      <c r="R1911" s="5" t="str">
        <f t="shared" si="281"/>
        <v/>
      </c>
      <c r="S1911" s="5">
        <f t="shared" si="282"/>
        <v>0</v>
      </c>
      <c r="T1911" s="5">
        <f t="shared" si="283"/>
        <v>0</v>
      </c>
      <c r="U1911" s="3" t="str">
        <f t="shared" si="284"/>
        <v>INSERT INTO TB_APT (SANG, APT_NM, YR, SAEDAE, APT_NO) VALUES (' ',' ','','0','0');</v>
      </c>
      <c r="V1911" s="6" t="e">
        <f t="shared" si="285"/>
        <v>#VALUE!</v>
      </c>
    </row>
    <row r="1912" spans="16:22" ht="15" customHeight="1">
      <c r="P1912" s="5" t="str">
        <f t="shared" si="279"/>
        <v xml:space="preserve"> </v>
      </c>
      <c r="Q1912" s="5" t="str">
        <f t="shared" si="280"/>
        <v xml:space="preserve"> </v>
      </c>
      <c r="R1912" s="5" t="str">
        <f t="shared" si="281"/>
        <v/>
      </c>
      <c r="S1912" s="5">
        <f t="shared" si="282"/>
        <v>0</v>
      </c>
      <c r="T1912" s="5">
        <f t="shared" si="283"/>
        <v>0</v>
      </c>
      <c r="U1912" s="3" t="str">
        <f t="shared" si="284"/>
        <v>INSERT INTO TB_APT (SANG, APT_NM, YR, SAEDAE, APT_NO) VALUES (' ',' ','','0','0');</v>
      </c>
      <c r="V1912" s="6" t="e">
        <f t="shared" si="285"/>
        <v>#VALUE!</v>
      </c>
    </row>
    <row r="1913" spans="16:22" ht="15" customHeight="1">
      <c r="P1913" s="5" t="str">
        <f t="shared" si="279"/>
        <v xml:space="preserve"> </v>
      </c>
      <c r="Q1913" s="5" t="str">
        <f t="shared" si="280"/>
        <v xml:space="preserve"> </v>
      </c>
      <c r="R1913" s="5" t="str">
        <f t="shared" si="281"/>
        <v/>
      </c>
      <c r="S1913" s="5">
        <f t="shared" si="282"/>
        <v>0</v>
      </c>
      <c r="T1913" s="5">
        <f t="shared" si="283"/>
        <v>0</v>
      </c>
      <c r="U1913" s="3" t="str">
        <f t="shared" si="284"/>
        <v>INSERT INTO TB_APT (SANG, APT_NM, YR, SAEDAE, APT_NO) VALUES (' ',' ','','0','0');</v>
      </c>
      <c r="V1913" s="6" t="e">
        <f t="shared" si="285"/>
        <v>#VALUE!</v>
      </c>
    </row>
    <row r="1914" spans="16:22" ht="15" customHeight="1">
      <c r="P1914" s="5" t="str">
        <f t="shared" si="279"/>
        <v xml:space="preserve"> </v>
      </c>
      <c r="Q1914" s="5" t="str">
        <f t="shared" si="280"/>
        <v xml:space="preserve"> </v>
      </c>
      <c r="R1914" s="5" t="str">
        <f t="shared" si="281"/>
        <v/>
      </c>
      <c r="S1914" s="5">
        <f t="shared" si="282"/>
        <v>0</v>
      </c>
      <c r="T1914" s="5">
        <f t="shared" si="283"/>
        <v>0</v>
      </c>
      <c r="U1914" s="3" t="str">
        <f t="shared" si="284"/>
        <v>INSERT INTO TB_APT (SANG, APT_NM, YR, SAEDAE, APT_NO) VALUES (' ',' ','','0','0');</v>
      </c>
      <c r="V1914" s="6" t="e">
        <f t="shared" si="285"/>
        <v>#VALUE!</v>
      </c>
    </row>
    <row r="1915" spans="16:22" ht="15" customHeight="1">
      <c r="P1915" s="5" t="str">
        <f t="shared" si="279"/>
        <v xml:space="preserve"> </v>
      </c>
      <c r="Q1915" s="5" t="str">
        <f t="shared" si="280"/>
        <v xml:space="preserve"> </v>
      </c>
      <c r="R1915" s="5" t="str">
        <f t="shared" si="281"/>
        <v/>
      </c>
      <c r="S1915" s="5">
        <f t="shared" si="282"/>
        <v>0</v>
      </c>
      <c r="T1915" s="5">
        <f t="shared" si="283"/>
        <v>0</v>
      </c>
      <c r="U1915" s="3" t="str">
        <f t="shared" si="284"/>
        <v>INSERT INTO TB_APT (SANG, APT_NM, YR, SAEDAE, APT_NO) VALUES (' ',' ','','0','0');</v>
      </c>
      <c r="V1915" s="6" t="e">
        <f t="shared" si="285"/>
        <v>#VALUE!</v>
      </c>
    </row>
    <row r="1916" spans="16:22" ht="15" customHeight="1">
      <c r="P1916" s="5" t="str">
        <f t="shared" si="279"/>
        <v xml:space="preserve"> </v>
      </c>
      <c r="Q1916" s="5" t="str">
        <f t="shared" si="280"/>
        <v xml:space="preserve"> </v>
      </c>
      <c r="R1916" s="5" t="str">
        <f t="shared" si="281"/>
        <v/>
      </c>
      <c r="S1916" s="5">
        <f t="shared" si="282"/>
        <v>0</v>
      </c>
      <c r="T1916" s="5">
        <f t="shared" si="283"/>
        <v>0</v>
      </c>
      <c r="U1916" s="3" t="str">
        <f t="shared" si="284"/>
        <v>INSERT INTO TB_APT (SANG, APT_NM, YR, SAEDAE, APT_NO) VALUES (' ',' ','','0','0');</v>
      </c>
      <c r="V1916" s="6" t="e">
        <f t="shared" si="285"/>
        <v>#VALUE!</v>
      </c>
    </row>
    <row r="1917" spans="16:22" ht="15" customHeight="1">
      <c r="P1917" s="5" t="str">
        <f t="shared" si="279"/>
        <v xml:space="preserve"> </v>
      </c>
      <c r="Q1917" s="5" t="str">
        <f t="shared" si="280"/>
        <v xml:space="preserve"> </v>
      </c>
      <c r="R1917" s="5" t="str">
        <f t="shared" si="281"/>
        <v/>
      </c>
      <c r="S1917" s="5">
        <f t="shared" si="282"/>
        <v>0</v>
      </c>
      <c r="T1917" s="5">
        <f t="shared" si="283"/>
        <v>0</v>
      </c>
      <c r="U1917" s="3" t="str">
        <f t="shared" si="284"/>
        <v>INSERT INTO TB_APT (SANG, APT_NM, YR, SAEDAE, APT_NO) VALUES (' ',' ','','0','0');</v>
      </c>
      <c r="V1917" s="6" t="e">
        <f t="shared" si="285"/>
        <v>#VALUE!</v>
      </c>
    </row>
    <row r="1918" spans="16:22" ht="15" customHeight="1">
      <c r="P1918" s="5" t="str">
        <f t="shared" si="279"/>
        <v xml:space="preserve"> </v>
      </c>
      <c r="Q1918" s="5" t="str">
        <f t="shared" si="280"/>
        <v xml:space="preserve"> </v>
      </c>
      <c r="R1918" s="5" t="str">
        <f t="shared" si="281"/>
        <v/>
      </c>
      <c r="S1918" s="5">
        <f t="shared" si="282"/>
        <v>0</v>
      </c>
      <c r="T1918" s="5">
        <f t="shared" si="283"/>
        <v>0</v>
      </c>
      <c r="U1918" s="3" t="str">
        <f t="shared" si="284"/>
        <v>INSERT INTO TB_APT (SANG, APT_NM, YR, SAEDAE, APT_NO) VALUES (' ',' ','','0','0');</v>
      </c>
      <c r="V1918" s="6" t="e">
        <f t="shared" si="285"/>
        <v>#VALUE!</v>
      </c>
    </row>
    <row r="1919" spans="16:22" ht="15" customHeight="1">
      <c r="P1919" s="5" t="str">
        <f t="shared" si="279"/>
        <v xml:space="preserve"> </v>
      </c>
      <c r="Q1919" s="5" t="str">
        <f t="shared" si="280"/>
        <v xml:space="preserve"> </v>
      </c>
      <c r="R1919" s="5" t="str">
        <f t="shared" si="281"/>
        <v/>
      </c>
      <c r="S1919" s="5">
        <f t="shared" si="282"/>
        <v>0</v>
      </c>
      <c r="T1919" s="5">
        <f t="shared" si="283"/>
        <v>0</v>
      </c>
      <c r="U1919" s="3" t="str">
        <f t="shared" si="284"/>
        <v>INSERT INTO TB_APT (SANG, APT_NM, YR, SAEDAE, APT_NO) VALUES (' ',' ','','0','0');</v>
      </c>
      <c r="V1919" s="6" t="e">
        <f t="shared" si="285"/>
        <v>#VALUE!</v>
      </c>
    </row>
    <row r="1920" spans="16:22" ht="15" customHeight="1">
      <c r="P1920" s="5" t="str">
        <f t="shared" si="279"/>
        <v xml:space="preserve"> </v>
      </c>
      <c r="Q1920" s="5" t="str">
        <f t="shared" si="280"/>
        <v xml:space="preserve"> </v>
      </c>
      <c r="R1920" s="5" t="str">
        <f t="shared" si="281"/>
        <v/>
      </c>
      <c r="S1920" s="5">
        <f t="shared" si="282"/>
        <v>0</v>
      </c>
      <c r="T1920" s="5">
        <f t="shared" si="283"/>
        <v>0</v>
      </c>
      <c r="U1920" s="3" t="str">
        <f t="shared" si="284"/>
        <v>INSERT INTO TB_APT (SANG, APT_NM, YR, SAEDAE, APT_NO) VALUES (' ',' ','','0','0');</v>
      </c>
      <c r="V1920" s="6" t="e">
        <f t="shared" si="285"/>
        <v>#VALUE!</v>
      </c>
    </row>
    <row r="1921" spans="16:22" ht="15" customHeight="1">
      <c r="P1921" s="5" t="str">
        <f t="shared" si="279"/>
        <v xml:space="preserve"> </v>
      </c>
      <c r="Q1921" s="5" t="str">
        <f t="shared" si="280"/>
        <v xml:space="preserve"> </v>
      </c>
      <c r="R1921" s="5" t="str">
        <f t="shared" si="281"/>
        <v/>
      </c>
      <c r="S1921" s="5">
        <f t="shared" si="282"/>
        <v>0</v>
      </c>
      <c r="T1921" s="5">
        <f t="shared" si="283"/>
        <v>0</v>
      </c>
      <c r="U1921" s="3" t="str">
        <f t="shared" si="284"/>
        <v>INSERT INTO TB_APT (SANG, APT_NM, YR, SAEDAE, APT_NO) VALUES (' ',' ','','0','0');</v>
      </c>
      <c r="V1921" s="6" t="e">
        <f t="shared" si="285"/>
        <v>#VALUE!</v>
      </c>
    </row>
    <row r="1922" spans="16:22" ht="15" customHeight="1">
      <c r="P1922" s="5" t="str">
        <f t="shared" si="279"/>
        <v xml:space="preserve"> </v>
      </c>
      <c r="Q1922" s="5" t="str">
        <f t="shared" si="280"/>
        <v xml:space="preserve"> </v>
      </c>
      <c r="R1922" s="5" t="str">
        <f t="shared" si="281"/>
        <v/>
      </c>
      <c r="S1922" s="5">
        <f t="shared" si="282"/>
        <v>0</v>
      </c>
      <c r="T1922" s="5">
        <f t="shared" si="283"/>
        <v>0</v>
      </c>
      <c r="U1922" s="3" t="str">
        <f t="shared" si="284"/>
        <v>INSERT INTO TB_APT (SANG, APT_NM, YR, SAEDAE, APT_NO) VALUES (' ',' ','','0','0');</v>
      </c>
      <c r="V1922" s="6" t="e">
        <f t="shared" si="285"/>
        <v>#VALUE!</v>
      </c>
    </row>
    <row r="1923" spans="16:22" ht="15" customHeight="1">
      <c r="P1923" s="5" t="str">
        <f t="shared" si="279"/>
        <v xml:space="preserve"> </v>
      </c>
      <c r="Q1923" s="5" t="str">
        <f t="shared" si="280"/>
        <v xml:space="preserve"> </v>
      </c>
      <c r="R1923" s="5" t="str">
        <f t="shared" si="281"/>
        <v/>
      </c>
      <c r="S1923" s="5">
        <f t="shared" si="282"/>
        <v>0</v>
      </c>
      <c r="T1923" s="5">
        <f t="shared" si="283"/>
        <v>0</v>
      </c>
      <c r="U1923" s="3" t="str">
        <f t="shared" si="284"/>
        <v>INSERT INTO TB_APT (SANG, APT_NM, YR, SAEDAE, APT_NO) VALUES (' ',' ','','0','0');</v>
      </c>
      <c r="V1923" s="6" t="e">
        <f t="shared" si="285"/>
        <v>#VALUE!</v>
      </c>
    </row>
    <row r="1924" spans="16:22" ht="15" customHeight="1">
      <c r="P1924" s="5" t="str">
        <f t="shared" si="279"/>
        <v xml:space="preserve"> </v>
      </c>
      <c r="Q1924" s="5" t="str">
        <f t="shared" si="280"/>
        <v xml:space="preserve"> </v>
      </c>
      <c r="R1924" s="5" t="str">
        <f t="shared" si="281"/>
        <v/>
      </c>
      <c r="S1924" s="5">
        <f t="shared" si="282"/>
        <v>0</v>
      </c>
      <c r="T1924" s="5">
        <f t="shared" si="283"/>
        <v>0</v>
      </c>
      <c r="U1924" s="3" t="str">
        <f t="shared" si="284"/>
        <v>INSERT INTO TB_APT (SANG, APT_NM, YR, SAEDAE, APT_NO) VALUES (' ',' ','','0','0');</v>
      </c>
      <c r="V1924" s="6" t="e">
        <f t="shared" si="285"/>
        <v>#VALUE!</v>
      </c>
    </row>
    <row r="1925" spans="16:22" ht="15" customHeight="1">
      <c r="P1925" s="5" t="str">
        <f t="shared" si="279"/>
        <v xml:space="preserve"> </v>
      </c>
      <c r="Q1925" s="5" t="str">
        <f t="shared" si="280"/>
        <v xml:space="preserve"> </v>
      </c>
      <c r="R1925" s="5" t="str">
        <f t="shared" si="281"/>
        <v/>
      </c>
      <c r="S1925" s="5">
        <f t="shared" si="282"/>
        <v>0</v>
      </c>
      <c r="T1925" s="5">
        <f t="shared" si="283"/>
        <v>0</v>
      </c>
      <c r="U1925" s="3" t="str">
        <f t="shared" si="284"/>
        <v>INSERT INTO TB_APT (SANG, APT_NM, YR, SAEDAE, APT_NO) VALUES (' ',' ','','0','0');</v>
      </c>
      <c r="V1925" s="6" t="e">
        <f t="shared" si="285"/>
        <v>#VALUE!</v>
      </c>
    </row>
    <row r="1926" spans="16:22" ht="15" customHeight="1">
      <c r="P1926" s="5" t="str">
        <f t="shared" si="279"/>
        <v xml:space="preserve"> </v>
      </c>
      <c r="Q1926" s="5" t="str">
        <f t="shared" si="280"/>
        <v xml:space="preserve"> </v>
      </c>
      <c r="R1926" s="5" t="str">
        <f t="shared" si="281"/>
        <v/>
      </c>
      <c r="S1926" s="5">
        <f t="shared" si="282"/>
        <v>0</v>
      </c>
      <c r="T1926" s="5">
        <f t="shared" si="283"/>
        <v>0</v>
      </c>
      <c r="U1926" s="3" t="str">
        <f t="shared" si="284"/>
        <v>INSERT INTO TB_APT (SANG, APT_NM, YR, SAEDAE, APT_NO) VALUES (' ',' ','','0','0');</v>
      </c>
      <c r="V1926" s="6" t="e">
        <f t="shared" si="285"/>
        <v>#VALUE!</v>
      </c>
    </row>
    <row r="1927" spans="16:22" ht="15" customHeight="1">
      <c r="P1927" s="5" t="str">
        <f t="shared" si="279"/>
        <v xml:space="preserve"> </v>
      </c>
      <c r="Q1927" s="5" t="str">
        <f t="shared" si="280"/>
        <v xml:space="preserve"> </v>
      </c>
      <c r="R1927" s="5" t="str">
        <f t="shared" si="281"/>
        <v/>
      </c>
      <c r="S1927" s="5">
        <f t="shared" si="282"/>
        <v>0</v>
      </c>
      <c r="T1927" s="5">
        <f t="shared" si="283"/>
        <v>0</v>
      </c>
      <c r="U1927" s="3" t="str">
        <f t="shared" si="284"/>
        <v>INSERT INTO TB_APT (SANG, APT_NM, YR, SAEDAE, APT_NO) VALUES (' ',' ','','0','0');</v>
      </c>
      <c r="V1927" s="6" t="e">
        <f t="shared" si="285"/>
        <v>#VALUE!</v>
      </c>
    </row>
    <row r="1928" spans="16:22" ht="15" customHeight="1">
      <c r="P1928" s="5" t="str">
        <f t="shared" si="279"/>
        <v xml:space="preserve"> </v>
      </c>
      <c r="Q1928" s="5" t="str">
        <f t="shared" si="280"/>
        <v xml:space="preserve"> </v>
      </c>
      <c r="R1928" s="5" t="str">
        <f t="shared" si="281"/>
        <v/>
      </c>
      <c r="S1928" s="5">
        <f t="shared" si="282"/>
        <v>0</v>
      </c>
      <c r="T1928" s="5">
        <f t="shared" si="283"/>
        <v>0</v>
      </c>
      <c r="U1928" s="3" t="str">
        <f t="shared" si="284"/>
        <v>INSERT INTO TB_APT (SANG, APT_NM, YR, SAEDAE, APT_NO) VALUES (' ',' ','','0','0');</v>
      </c>
      <c r="V1928" s="6" t="e">
        <f t="shared" si="285"/>
        <v>#VALUE!</v>
      </c>
    </row>
    <row r="1929" spans="16:22" ht="15" customHeight="1">
      <c r="P1929" s="5" t="str">
        <f t="shared" si="279"/>
        <v xml:space="preserve"> </v>
      </c>
      <c r="Q1929" s="5" t="str">
        <f t="shared" si="280"/>
        <v xml:space="preserve"> </v>
      </c>
      <c r="R1929" s="5" t="str">
        <f t="shared" si="281"/>
        <v/>
      </c>
      <c r="S1929" s="5">
        <f t="shared" si="282"/>
        <v>0</v>
      </c>
      <c r="T1929" s="5">
        <f t="shared" si="283"/>
        <v>0</v>
      </c>
      <c r="U1929" s="3" t="str">
        <f t="shared" si="284"/>
        <v>INSERT INTO TB_APT (SANG, APT_NM, YR, SAEDAE, APT_NO) VALUES (' ',' ','','0','0');</v>
      </c>
      <c r="V1929" s="6" t="e">
        <f t="shared" si="285"/>
        <v>#VALUE!</v>
      </c>
    </row>
    <row r="1930" spans="16:22" ht="15" customHeight="1">
      <c r="P1930" s="5" t="str">
        <f t="shared" si="279"/>
        <v xml:space="preserve"> </v>
      </c>
      <c r="Q1930" s="5" t="str">
        <f t="shared" si="280"/>
        <v xml:space="preserve"> </v>
      </c>
      <c r="R1930" s="5" t="str">
        <f t="shared" si="281"/>
        <v/>
      </c>
      <c r="S1930" s="5">
        <f t="shared" si="282"/>
        <v>0</v>
      </c>
      <c r="T1930" s="5">
        <f t="shared" si="283"/>
        <v>0</v>
      </c>
      <c r="U1930" s="3" t="str">
        <f t="shared" si="284"/>
        <v>INSERT INTO TB_APT (SANG, APT_NM, YR, SAEDAE, APT_NO) VALUES (' ',' ','','0','0');</v>
      </c>
      <c r="V1930" s="6" t="e">
        <f t="shared" si="285"/>
        <v>#VALUE!</v>
      </c>
    </row>
    <row r="1931" spans="16:22" ht="15" customHeight="1">
      <c r="P1931" s="5" t="str">
        <f t="shared" si="279"/>
        <v xml:space="preserve"> </v>
      </c>
      <c r="Q1931" s="5" t="str">
        <f t="shared" si="280"/>
        <v xml:space="preserve"> </v>
      </c>
      <c r="R1931" s="5" t="str">
        <f t="shared" si="281"/>
        <v/>
      </c>
      <c r="S1931" s="5">
        <f t="shared" si="282"/>
        <v>0</v>
      </c>
      <c r="T1931" s="5">
        <f t="shared" si="283"/>
        <v>0</v>
      </c>
      <c r="U1931" s="3" t="str">
        <f t="shared" si="284"/>
        <v>INSERT INTO TB_APT (SANG, APT_NM, YR, SAEDAE, APT_NO) VALUES (' ',' ','','0','0');</v>
      </c>
      <c r="V1931" s="6" t="e">
        <f t="shared" si="285"/>
        <v>#VALUE!</v>
      </c>
    </row>
    <row r="1932" spans="16:22" ht="15" customHeight="1">
      <c r="P1932" s="5" t="str">
        <f t="shared" si="279"/>
        <v xml:space="preserve"> </v>
      </c>
      <c r="Q1932" s="5" t="str">
        <f t="shared" si="280"/>
        <v xml:space="preserve"> </v>
      </c>
      <c r="R1932" s="5" t="str">
        <f t="shared" si="281"/>
        <v/>
      </c>
      <c r="S1932" s="5">
        <f t="shared" si="282"/>
        <v>0</v>
      </c>
      <c r="T1932" s="5">
        <f t="shared" si="283"/>
        <v>0</v>
      </c>
      <c r="U1932" s="3" t="str">
        <f t="shared" si="284"/>
        <v>INSERT INTO TB_APT (SANG, APT_NM, YR, SAEDAE, APT_NO) VALUES (' ',' ','','0','0');</v>
      </c>
      <c r="V1932" s="6" t="e">
        <f t="shared" si="285"/>
        <v>#VALUE!</v>
      </c>
    </row>
    <row r="1933" spans="16:22" ht="15" customHeight="1">
      <c r="P1933" s="5" t="str">
        <f t="shared" si="279"/>
        <v xml:space="preserve"> </v>
      </c>
      <c r="Q1933" s="5" t="str">
        <f t="shared" si="280"/>
        <v xml:space="preserve"> </v>
      </c>
      <c r="R1933" s="5" t="str">
        <f t="shared" si="281"/>
        <v/>
      </c>
      <c r="S1933" s="5">
        <f t="shared" si="282"/>
        <v>0</v>
      </c>
      <c r="T1933" s="5">
        <f t="shared" si="283"/>
        <v>0</v>
      </c>
      <c r="U1933" s="3" t="str">
        <f t="shared" si="284"/>
        <v>INSERT INTO TB_APT (SANG, APT_NM, YR, SAEDAE, APT_NO) VALUES (' ',' ','','0','0');</v>
      </c>
      <c r="V1933" s="6" t="e">
        <f t="shared" si="285"/>
        <v>#VALUE!</v>
      </c>
    </row>
    <row r="1934" spans="16:22" ht="15" customHeight="1">
      <c r="P1934" s="5" t="str">
        <f t="shared" si="279"/>
        <v xml:space="preserve"> </v>
      </c>
      <c r="Q1934" s="5" t="str">
        <f t="shared" si="280"/>
        <v xml:space="preserve"> </v>
      </c>
      <c r="R1934" s="5" t="str">
        <f t="shared" si="281"/>
        <v/>
      </c>
      <c r="S1934" s="5">
        <f t="shared" si="282"/>
        <v>0</v>
      </c>
      <c r="T1934" s="5">
        <f t="shared" si="283"/>
        <v>0</v>
      </c>
      <c r="U1934" s="3" t="str">
        <f t="shared" si="284"/>
        <v>INSERT INTO TB_APT (SANG, APT_NM, YR, SAEDAE, APT_NO) VALUES (' ',' ','','0','0');</v>
      </c>
      <c r="V1934" s="6" t="e">
        <f t="shared" si="285"/>
        <v>#VALUE!</v>
      </c>
    </row>
    <row r="1935" spans="16:22" ht="15" customHeight="1">
      <c r="P1935" s="5" t="str">
        <f t="shared" si="279"/>
        <v xml:space="preserve"> </v>
      </c>
      <c r="Q1935" s="5" t="str">
        <f t="shared" si="280"/>
        <v xml:space="preserve"> </v>
      </c>
      <c r="R1935" s="5" t="str">
        <f t="shared" si="281"/>
        <v/>
      </c>
      <c r="S1935" s="5">
        <f t="shared" si="282"/>
        <v>0</v>
      </c>
      <c r="T1935" s="5">
        <f t="shared" si="283"/>
        <v>0</v>
      </c>
      <c r="U1935" s="3" t="str">
        <f t="shared" si="284"/>
        <v>INSERT INTO TB_APT (SANG, APT_NM, YR, SAEDAE, APT_NO) VALUES (' ',' ','','0','0');</v>
      </c>
      <c r="V1935" s="6" t="e">
        <f t="shared" si="285"/>
        <v>#VALUE!</v>
      </c>
    </row>
    <row r="1936" spans="16:22" ht="15" customHeight="1">
      <c r="P1936" s="5" t="str">
        <f t="shared" si="279"/>
        <v xml:space="preserve"> </v>
      </c>
      <c r="Q1936" s="5" t="str">
        <f t="shared" si="280"/>
        <v xml:space="preserve"> </v>
      </c>
      <c r="R1936" s="5" t="str">
        <f t="shared" si="281"/>
        <v/>
      </c>
      <c r="S1936" s="5">
        <f t="shared" si="282"/>
        <v>0</v>
      </c>
      <c r="T1936" s="5">
        <f t="shared" si="283"/>
        <v>0</v>
      </c>
      <c r="U1936" s="3" t="str">
        <f t="shared" si="284"/>
        <v>INSERT INTO TB_APT (SANG, APT_NM, YR, SAEDAE, APT_NO) VALUES (' ',' ','','0','0');</v>
      </c>
      <c r="V1936" s="6" t="e">
        <f t="shared" si="285"/>
        <v>#VALUE!</v>
      </c>
    </row>
    <row r="1937" spans="16:22" ht="15" customHeight="1">
      <c r="P1937" s="5" t="str">
        <f t="shared" si="279"/>
        <v xml:space="preserve"> </v>
      </c>
      <c r="Q1937" s="5" t="str">
        <f t="shared" si="280"/>
        <v xml:space="preserve"> </v>
      </c>
      <c r="R1937" s="5" t="str">
        <f t="shared" si="281"/>
        <v/>
      </c>
      <c r="S1937" s="5">
        <f t="shared" si="282"/>
        <v>0</v>
      </c>
      <c r="T1937" s="5">
        <f t="shared" si="283"/>
        <v>0</v>
      </c>
      <c r="U1937" s="3" t="str">
        <f t="shared" si="284"/>
        <v>INSERT INTO TB_APT (SANG, APT_NM, YR, SAEDAE, APT_NO) VALUES (' ',' ','','0','0');</v>
      </c>
      <c r="V1937" s="6" t="e">
        <f t="shared" si="285"/>
        <v>#VALUE!</v>
      </c>
    </row>
    <row r="1938" spans="16:22" ht="15" customHeight="1">
      <c r="P1938" s="5" t="str">
        <f t="shared" si="279"/>
        <v xml:space="preserve"> </v>
      </c>
      <c r="Q1938" s="5" t="str">
        <f t="shared" si="280"/>
        <v xml:space="preserve"> </v>
      </c>
      <c r="R1938" s="5" t="str">
        <f t="shared" si="281"/>
        <v/>
      </c>
      <c r="S1938" s="5">
        <f t="shared" si="282"/>
        <v>0</v>
      </c>
      <c r="T1938" s="5">
        <f t="shared" si="283"/>
        <v>0</v>
      </c>
      <c r="U1938" s="3" t="str">
        <f t="shared" si="284"/>
        <v>INSERT INTO TB_APT (SANG, APT_NM, YR, SAEDAE, APT_NO) VALUES (' ',' ','','0','0');</v>
      </c>
      <c r="V1938" s="6" t="e">
        <f t="shared" si="285"/>
        <v>#VALUE!</v>
      </c>
    </row>
    <row r="1939" spans="16:22" ht="15" customHeight="1">
      <c r="P1939" s="5" t="str">
        <f t="shared" si="279"/>
        <v xml:space="preserve"> </v>
      </c>
      <c r="Q1939" s="5" t="str">
        <f t="shared" si="280"/>
        <v xml:space="preserve"> </v>
      </c>
      <c r="R1939" s="5" t="str">
        <f t="shared" si="281"/>
        <v/>
      </c>
      <c r="S1939" s="5">
        <f t="shared" si="282"/>
        <v>0</v>
      </c>
      <c r="T1939" s="5">
        <f t="shared" si="283"/>
        <v>0</v>
      </c>
      <c r="U1939" s="3" t="str">
        <f t="shared" si="284"/>
        <v>INSERT INTO TB_APT (SANG, APT_NM, YR, SAEDAE, APT_NO) VALUES (' ',' ','','0','0');</v>
      </c>
      <c r="V1939" s="6" t="e">
        <f t="shared" si="285"/>
        <v>#VALUE!</v>
      </c>
    </row>
    <row r="1940" spans="16:22" ht="15" customHeight="1">
      <c r="P1940" s="5" t="str">
        <f t="shared" si="279"/>
        <v xml:space="preserve"> </v>
      </c>
      <c r="Q1940" s="5" t="str">
        <f t="shared" si="280"/>
        <v xml:space="preserve"> </v>
      </c>
      <c r="R1940" s="5" t="str">
        <f t="shared" si="281"/>
        <v/>
      </c>
      <c r="S1940" s="5">
        <f t="shared" si="282"/>
        <v>0</v>
      </c>
      <c r="T1940" s="5">
        <f t="shared" si="283"/>
        <v>0</v>
      </c>
      <c r="U1940" s="3" t="str">
        <f t="shared" si="284"/>
        <v>INSERT INTO TB_APT (SANG, APT_NM, YR, SAEDAE, APT_NO) VALUES (' ',' ','','0','0');</v>
      </c>
      <c r="V1940" s="6" t="e">
        <f t="shared" si="285"/>
        <v>#VALUE!</v>
      </c>
    </row>
    <row r="1941" spans="16:22" ht="15" customHeight="1">
      <c r="P1941" s="5" t="str">
        <f t="shared" si="279"/>
        <v xml:space="preserve"> </v>
      </c>
      <c r="Q1941" s="5" t="str">
        <f t="shared" si="280"/>
        <v xml:space="preserve"> </v>
      </c>
      <c r="R1941" s="5" t="str">
        <f t="shared" si="281"/>
        <v/>
      </c>
      <c r="S1941" s="5">
        <f t="shared" si="282"/>
        <v>0</v>
      </c>
      <c r="T1941" s="5">
        <f t="shared" si="283"/>
        <v>0</v>
      </c>
      <c r="U1941" s="3" t="str">
        <f t="shared" si="284"/>
        <v>INSERT INTO TB_APT (SANG, APT_NM, YR, SAEDAE, APT_NO) VALUES (' ',' ','','0','0');</v>
      </c>
      <c r="V1941" s="6" t="e">
        <f t="shared" si="285"/>
        <v>#VALUE!</v>
      </c>
    </row>
    <row r="1942" spans="16:22" ht="15" customHeight="1">
      <c r="P1942" s="5" t="str">
        <f t="shared" si="279"/>
        <v xml:space="preserve"> </v>
      </c>
      <c r="Q1942" s="5" t="str">
        <f t="shared" si="280"/>
        <v xml:space="preserve"> </v>
      </c>
      <c r="R1942" s="5" t="str">
        <f t="shared" si="281"/>
        <v/>
      </c>
      <c r="S1942" s="5">
        <f t="shared" si="282"/>
        <v>0</v>
      </c>
      <c r="T1942" s="5">
        <f t="shared" si="283"/>
        <v>0</v>
      </c>
      <c r="U1942" s="3" t="str">
        <f t="shared" si="284"/>
        <v>INSERT INTO TB_APT (SANG, APT_NM, YR, SAEDAE, APT_NO) VALUES (' ',' ','','0','0');</v>
      </c>
      <c r="V1942" s="6" t="e">
        <f t="shared" si="285"/>
        <v>#VALUE!</v>
      </c>
    </row>
    <row r="1943" spans="16:22" ht="15" customHeight="1">
      <c r="P1943" s="5" t="str">
        <f t="shared" si="279"/>
        <v xml:space="preserve"> </v>
      </c>
      <c r="Q1943" s="5" t="str">
        <f t="shared" si="280"/>
        <v xml:space="preserve"> </v>
      </c>
      <c r="R1943" s="5" t="str">
        <f t="shared" si="281"/>
        <v/>
      </c>
      <c r="S1943" s="5">
        <f t="shared" si="282"/>
        <v>0</v>
      </c>
      <c r="T1943" s="5">
        <f t="shared" si="283"/>
        <v>0</v>
      </c>
      <c r="U1943" s="3" t="str">
        <f t="shared" si="284"/>
        <v>INSERT INTO TB_APT (SANG, APT_NM, YR, SAEDAE, APT_NO) VALUES (' ',' ','','0','0');</v>
      </c>
      <c r="V1943" s="6" t="e">
        <f t="shared" si="285"/>
        <v>#VALUE!</v>
      </c>
    </row>
    <row r="1944" spans="16:22" ht="15" customHeight="1">
      <c r="P1944" s="5" t="str">
        <f t="shared" si="279"/>
        <v xml:space="preserve"> </v>
      </c>
      <c r="Q1944" s="5" t="str">
        <f t="shared" si="280"/>
        <v xml:space="preserve"> </v>
      </c>
      <c r="R1944" s="5" t="str">
        <f t="shared" si="281"/>
        <v/>
      </c>
      <c r="S1944" s="5">
        <f t="shared" si="282"/>
        <v>0</v>
      </c>
      <c r="T1944" s="5">
        <f t="shared" si="283"/>
        <v>0</v>
      </c>
      <c r="U1944" s="3" t="str">
        <f t="shared" si="284"/>
        <v>INSERT INTO TB_APT (SANG, APT_NM, YR, SAEDAE, APT_NO) VALUES (' ',' ','','0','0');</v>
      </c>
      <c r="V1944" s="6" t="e">
        <f t="shared" si="285"/>
        <v>#VALUE!</v>
      </c>
    </row>
    <row r="1945" spans="16:22" ht="15" customHeight="1">
      <c r="P1945" s="5" t="str">
        <f t="shared" si="279"/>
        <v xml:space="preserve"> </v>
      </c>
      <c r="Q1945" s="5" t="str">
        <f t="shared" si="280"/>
        <v xml:space="preserve"> </v>
      </c>
      <c r="R1945" s="5" t="str">
        <f t="shared" si="281"/>
        <v/>
      </c>
      <c r="S1945" s="5">
        <f t="shared" si="282"/>
        <v>0</v>
      </c>
      <c r="T1945" s="5">
        <f t="shared" si="283"/>
        <v>0</v>
      </c>
      <c r="U1945" s="3" t="str">
        <f t="shared" si="284"/>
        <v>INSERT INTO TB_APT (SANG, APT_NM, YR, SAEDAE, APT_NO) VALUES (' ',' ','','0','0');</v>
      </c>
      <c r="V1945" s="6" t="e">
        <f t="shared" si="285"/>
        <v>#VALUE!</v>
      </c>
    </row>
    <row r="1946" spans="16:22" ht="15" customHeight="1">
      <c r="P1946" s="5" t="str">
        <f t="shared" si="279"/>
        <v xml:space="preserve"> </v>
      </c>
      <c r="Q1946" s="5" t="str">
        <f t="shared" si="280"/>
        <v xml:space="preserve"> </v>
      </c>
      <c r="R1946" s="5" t="str">
        <f t="shared" si="281"/>
        <v/>
      </c>
      <c r="S1946" s="5">
        <f t="shared" si="282"/>
        <v>0</v>
      </c>
      <c r="T1946" s="5">
        <f t="shared" si="283"/>
        <v>0</v>
      </c>
      <c r="U1946" s="3" t="str">
        <f t="shared" si="284"/>
        <v>INSERT INTO TB_APT (SANG, APT_NM, YR, SAEDAE, APT_NO) VALUES (' ',' ','','0','0');</v>
      </c>
      <c r="V1946" s="6" t="e">
        <f t="shared" si="285"/>
        <v>#VALUE!</v>
      </c>
    </row>
    <row r="1947" spans="16:22" ht="15" customHeight="1">
      <c r="P1947" s="5" t="str">
        <f t="shared" si="279"/>
        <v xml:space="preserve"> </v>
      </c>
      <c r="Q1947" s="5" t="str">
        <f t="shared" si="280"/>
        <v xml:space="preserve"> </v>
      </c>
      <c r="R1947" s="5" t="str">
        <f t="shared" si="281"/>
        <v/>
      </c>
      <c r="S1947" s="5">
        <f t="shared" si="282"/>
        <v>0</v>
      </c>
      <c r="T1947" s="5">
        <f t="shared" si="283"/>
        <v>0</v>
      </c>
      <c r="U1947" s="3" t="str">
        <f t="shared" si="284"/>
        <v>INSERT INTO TB_APT (SANG, APT_NM, YR, SAEDAE, APT_NO) VALUES (' ',' ','','0','0');</v>
      </c>
      <c r="V1947" s="6" t="e">
        <f t="shared" si="285"/>
        <v>#VALUE!</v>
      </c>
    </row>
    <row r="1948" spans="16:22" ht="15" customHeight="1">
      <c r="P1948" s="5" t="str">
        <f t="shared" si="279"/>
        <v xml:space="preserve"> </v>
      </c>
      <c r="Q1948" s="5" t="str">
        <f t="shared" si="280"/>
        <v xml:space="preserve"> </v>
      </c>
      <c r="R1948" s="5" t="str">
        <f t="shared" si="281"/>
        <v/>
      </c>
      <c r="S1948" s="5">
        <f t="shared" si="282"/>
        <v>0</v>
      </c>
      <c r="T1948" s="5">
        <f t="shared" si="283"/>
        <v>0</v>
      </c>
      <c r="U1948" s="3" t="str">
        <f t="shared" si="284"/>
        <v>INSERT INTO TB_APT (SANG, APT_NM, YR, SAEDAE, APT_NO) VALUES (' ',' ','','0','0');</v>
      </c>
      <c r="V1948" s="6" t="e">
        <f t="shared" si="285"/>
        <v>#VALUE!</v>
      </c>
    </row>
    <row r="1949" spans="16:22" ht="15" customHeight="1">
      <c r="P1949" s="5" t="str">
        <f t="shared" si="279"/>
        <v xml:space="preserve"> </v>
      </c>
      <c r="Q1949" s="5" t="str">
        <f t="shared" si="280"/>
        <v xml:space="preserve"> </v>
      </c>
      <c r="R1949" s="5" t="str">
        <f t="shared" si="281"/>
        <v/>
      </c>
      <c r="S1949" s="5">
        <f t="shared" si="282"/>
        <v>0</v>
      </c>
      <c r="T1949" s="5">
        <f t="shared" si="283"/>
        <v>0</v>
      </c>
      <c r="U1949" s="3" t="str">
        <f t="shared" si="284"/>
        <v>INSERT INTO TB_APT (SANG, APT_NM, YR, SAEDAE, APT_NO) VALUES (' ',' ','','0','0');</v>
      </c>
      <c r="V1949" s="6" t="e">
        <f t="shared" si="285"/>
        <v>#VALUE!</v>
      </c>
    </row>
    <row r="1950" spans="16:22" ht="15" customHeight="1">
      <c r="P1950" s="5" t="str">
        <f t="shared" si="279"/>
        <v xml:space="preserve"> </v>
      </c>
      <c r="Q1950" s="5" t="str">
        <f t="shared" si="280"/>
        <v xml:space="preserve"> </v>
      </c>
      <c r="R1950" s="5" t="str">
        <f t="shared" si="281"/>
        <v/>
      </c>
      <c r="S1950" s="5">
        <f t="shared" si="282"/>
        <v>0</v>
      </c>
      <c r="T1950" s="5">
        <f t="shared" si="283"/>
        <v>0</v>
      </c>
      <c r="U1950" s="3" t="str">
        <f t="shared" si="284"/>
        <v>INSERT INTO TB_APT (SANG, APT_NM, YR, SAEDAE, APT_NO) VALUES (' ',' ','','0','0');</v>
      </c>
      <c r="V1950" s="6" t="e">
        <f t="shared" si="285"/>
        <v>#VALUE!</v>
      </c>
    </row>
    <row r="1951" spans="16:22" ht="15" customHeight="1">
      <c r="P1951" s="5" t="str">
        <f t="shared" si="279"/>
        <v xml:space="preserve"> </v>
      </c>
      <c r="Q1951" s="5" t="str">
        <f t="shared" si="280"/>
        <v xml:space="preserve"> </v>
      </c>
      <c r="R1951" s="5" t="str">
        <f t="shared" si="281"/>
        <v/>
      </c>
      <c r="S1951" s="5">
        <f t="shared" si="282"/>
        <v>0</v>
      </c>
      <c r="T1951" s="5">
        <f t="shared" si="283"/>
        <v>0</v>
      </c>
      <c r="U1951" s="3" t="str">
        <f t="shared" si="284"/>
        <v>INSERT INTO TB_APT (SANG, APT_NM, YR, SAEDAE, APT_NO) VALUES (' ',' ','','0','0');</v>
      </c>
      <c r="V1951" s="6" t="e">
        <f t="shared" si="285"/>
        <v>#VALUE!</v>
      </c>
    </row>
    <row r="1952" spans="16:22" ht="15" customHeight="1">
      <c r="P1952" s="5" t="str">
        <f t="shared" si="279"/>
        <v xml:space="preserve"> </v>
      </c>
      <c r="Q1952" s="5" t="str">
        <f t="shared" si="280"/>
        <v xml:space="preserve"> </v>
      </c>
      <c r="R1952" s="5" t="str">
        <f t="shared" si="281"/>
        <v/>
      </c>
      <c r="S1952" s="5">
        <f t="shared" si="282"/>
        <v>0</v>
      </c>
      <c r="T1952" s="5">
        <f t="shared" si="283"/>
        <v>0</v>
      </c>
      <c r="U1952" s="3" t="str">
        <f t="shared" si="284"/>
        <v>INSERT INTO TB_APT (SANG, APT_NM, YR, SAEDAE, APT_NO) VALUES (' ',' ','','0','0');</v>
      </c>
      <c r="V1952" s="6" t="e">
        <f t="shared" si="285"/>
        <v>#VALUE!</v>
      </c>
    </row>
    <row r="1953" spans="16:22" ht="15" customHeight="1">
      <c r="P1953" s="5" t="str">
        <f t="shared" si="279"/>
        <v xml:space="preserve"> </v>
      </c>
      <c r="Q1953" s="5" t="str">
        <f t="shared" si="280"/>
        <v xml:space="preserve"> </v>
      </c>
      <c r="R1953" s="5" t="str">
        <f t="shared" si="281"/>
        <v/>
      </c>
      <c r="S1953" s="5">
        <f t="shared" si="282"/>
        <v>0</v>
      </c>
      <c r="T1953" s="5">
        <f t="shared" si="283"/>
        <v>0</v>
      </c>
      <c r="U1953" s="3" t="str">
        <f t="shared" si="284"/>
        <v>INSERT INTO TB_APT (SANG, APT_NM, YR, SAEDAE, APT_NO) VALUES (' ',' ','','0','0');</v>
      </c>
      <c r="V1953" s="6" t="e">
        <f t="shared" si="285"/>
        <v>#VALUE!</v>
      </c>
    </row>
    <row r="1954" spans="16:22" ht="15" customHeight="1">
      <c r="P1954" s="5" t="str">
        <f t="shared" si="279"/>
        <v xml:space="preserve"> </v>
      </c>
      <c r="Q1954" s="5" t="str">
        <f t="shared" si="280"/>
        <v xml:space="preserve"> </v>
      </c>
      <c r="R1954" s="5" t="str">
        <f t="shared" si="281"/>
        <v/>
      </c>
      <c r="S1954" s="5">
        <f t="shared" si="282"/>
        <v>0</v>
      </c>
      <c r="T1954" s="5">
        <f t="shared" si="283"/>
        <v>0</v>
      </c>
      <c r="U1954" s="3" t="str">
        <f t="shared" si="284"/>
        <v>INSERT INTO TB_APT (SANG, APT_NM, YR, SAEDAE, APT_NO) VALUES (' ',' ','','0','0');</v>
      </c>
      <c r="V1954" s="6" t="e">
        <f t="shared" si="285"/>
        <v>#VALUE!</v>
      </c>
    </row>
    <row r="1955" spans="16:22" ht="15" customHeight="1">
      <c r="P1955" s="5" t="str">
        <f t="shared" si="279"/>
        <v xml:space="preserve"> </v>
      </c>
      <c r="Q1955" s="5" t="str">
        <f t="shared" si="280"/>
        <v xml:space="preserve"> </v>
      </c>
      <c r="R1955" s="5" t="str">
        <f t="shared" si="281"/>
        <v/>
      </c>
      <c r="S1955" s="5">
        <f t="shared" si="282"/>
        <v>0</v>
      </c>
      <c r="T1955" s="5">
        <f t="shared" si="283"/>
        <v>0</v>
      </c>
      <c r="U1955" s="3" t="str">
        <f t="shared" si="284"/>
        <v>INSERT INTO TB_APT (SANG, APT_NM, YR, SAEDAE, APT_NO) VALUES (' ',' ','','0','0');</v>
      </c>
      <c r="V1955" s="6" t="e">
        <f t="shared" si="285"/>
        <v>#VALUE!</v>
      </c>
    </row>
    <row r="1956" spans="16:22" ht="15" customHeight="1">
      <c r="P1956" s="5" t="str">
        <f t="shared" si="279"/>
        <v xml:space="preserve"> </v>
      </c>
      <c r="Q1956" s="5" t="str">
        <f t="shared" si="280"/>
        <v xml:space="preserve"> </v>
      </c>
      <c r="R1956" s="5" t="str">
        <f t="shared" si="281"/>
        <v/>
      </c>
      <c r="S1956" s="5">
        <f t="shared" si="282"/>
        <v>0</v>
      </c>
      <c r="T1956" s="5">
        <f t="shared" si="283"/>
        <v>0</v>
      </c>
      <c r="U1956" s="3" t="str">
        <f t="shared" si="284"/>
        <v>INSERT INTO TB_APT (SANG, APT_NM, YR, SAEDAE, APT_NO) VALUES (' ',' ','','0','0');</v>
      </c>
      <c r="V1956" s="6" t="e">
        <f t="shared" si="285"/>
        <v>#VALUE!</v>
      </c>
    </row>
    <row r="1957" spans="16:22" ht="15" customHeight="1">
      <c r="P1957" s="5" t="str">
        <f t="shared" si="279"/>
        <v xml:space="preserve"> </v>
      </c>
      <c r="Q1957" s="5" t="str">
        <f t="shared" si="280"/>
        <v xml:space="preserve"> </v>
      </c>
      <c r="R1957" s="5" t="str">
        <f t="shared" si="281"/>
        <v/>
      </c>
      <c r="S1957" s="5">
        <f t="shared" si="282"/>
        <v>0</v>
      </c>
      <c r="T1957" s="5">
        <f t="shared" si="283"/>
        <v>0</v>
      </c>
      <c r="U1957" s="3" t="str">
        <f t="shared" si="284"/>
        <v>INSERT INTO TB_APT (SANG, APT_NM, YR, SAEDAE, APT_NO) VALUES (' ',' ','','0','0');</v>
      </c>
      <c r="V1957" s="6" t="e">
        <f t="shared" si="285"/>
        <v>#VALUE!</v>
      </c>
    </row>
    <row r="1958" spans="16:22" ht="15" customHeight="1">
      <c r="P1958" s="5" t="str">
        <f t="shared" si="279"/>
        <v xml:space="preserve"> </v>
      </c>
      <c r="Q1958" s="5" t="str">
        <f t="shared" si="280"/>
        <v xml:space="preserve"> </v>
      </c>
      <c r="R1958" s="5" t="str">
        <f t="shared" si="281"/>
        <v/>
      </c>
      <c r="S1958" s="5">
        <f t="shared" si="282"/>
        <v>0</v>
      </c>
      <c r="T1958" s="5">
        <f t="shared" si="283"/>
        <v>0</v>
      </c>
      <c r="U1958" s="3" t="str">
        <f t="shared" si="284"/>
        <v>INSERT INTO TB_APT (SANG, APT_NM, YR, SAEDAE, APT_NO) VALUES (' ',' ','','0','0');</v>
      </c>
      <c r="V1958" s="6" t="e">
        <f t="shared" si="285"/>
        <v>#VALUE!</v>
      </c>
    </row>
    <row r="1959" spans="16:22" ht="15" customHeight="1">
      <c r="P1959" s="5" t="str">
        <f t="shared" si="279"/>
        <v xml:space="preserve"> </v>
      </c>
      <c r="Q1959" s="5" t="str">
        <f t="shared" si="280"/>
        <v xml:space="preserve"> </v>
      </c>
      <c r="R1959" s="5" t="str">
        <f t="shared" si="281"/>
        <v/>
      </c>
      <c r="S1959" s="5">
        <f t="shared" si="282"/>
        <v>0</v>
      </c>
      <c r="T1959" s="5">
        <f t="shared" si="283"/>
        <v>0</v>
      </c>
      <c r="U1959" s="3" t="str">
        <f t="shared" si="284"/>
        <v>INSERT INTO TB_APT (SANG, APT_NM, YR, SAEDAE, APT_NO) VALUES (' ',' ','','0','0');</v>
      </c>
      <c r="V1959" s="6" t="e">
        <f t="shared" si="285"/>
        <v>#VALUE!</v>
      </c>
    </row>
    <row r="1960" spans="16:22" ht="15" customHeight="1">
      <c r="P1960" s="5" t="str">
        <f t="shared" si="279"/>
        <v xml:space="preserve"> </v>
      </c>
      <c r="Q1960" s="5" t="str">
        <f t="shared" si="280"/>
        <v xml:space="preserve"> </v>
      </c>
      <c r="R1960" s="5" t="str">
        <f t="shared" si="281"/>
        <v/>
      </c>
      <c r="S1960" s="5">
        <f t="shared" si="282"/>
        <v>0</v>
      </c>
      <c r="T1960" s="5">
        <f t="shared" si="283"/>
        <v>0</v>
      </c>
      <c r="U1960" s="3" t="str">
        <f t="shared" si="284"/>
        <v>INSERT INTO TB_APT (SANG, APT_NM, YR, SAEDAE, APT_NO) VALUES (' ',' ','','0','0');</v>
      </c>
      <c r="V1960" s="6" t="e">
        <f t="shared" si="285"/>
        <v>#VALUE!</v>
      </c>
    </row>
    <row r="1961" spans="16:22" ht="15" customHeight="1">
      <c r="P1961" s="5" t="str">
        <f t="shared" si="279"/>
        <v xml:space="preserve"> </v>
      </c>
      <c r="Q1961" s="5" t="str">
        <f t="shared" si="280"/>
        <v xml:space="preserve"> </v>
      </c>
      <c r="R1961" s="5" t="str">
        <f t="shared" si="281"/>
        <v/>
      </c>
      <c r="S1961" s="5">
        <f t="shared" si="282"/>
        <v>0</v>
      </c>
      <c r="T1961" s="5">
        <f t="shared" si="283"/>
        <v>0</v>
      </c>
      <c r="U1961" s="3" t="str">
        <f t="shared" si="284"/>
        <v>INSERT INTO TB_APT (SANG, APT_NM, YR, SAEDAE, APT_NO) VALUES (' ',' ','','0','0');</v>
      </c>
      <c r="V1961" s="6" t="e">
        <f t="shared" si="285"/>
        <v>#VALUE!</v>
      </c>
    </row>
    <row r="1962" spans="16:22" ht="15" customHeight="1">
      <c r="P1962" s="5" t="str">
        <f t="shared" si="279"/>
        <v xml:space="preserve"> </v>
      </c>
      <c r="Q1962" s="5" t="str">
        <f t="shared" si="280"/>
        <v xml:space="preserve"> </v>
      </c>
      <c r="R1962" s="5" t="str">
        <f t="shared" si="281"/>
        <v/>
      </c>
      <c r="S1962" s="5">
        <f t="shared" si="282"/>
        <v>0</v>
      </c>
      <c r="T1962" s="5">
        <f t="shared" si="283"/>
        <v>0</v>
      </c>
      <c r="U1962" s="3" t="str">
        <f t="shared" si="284"/>
        <v>INSERT INTO TB_APT (SANG, APT_NM, YR, SAEDAE, APT_NO) VALUES (' ',' ','','0','0');</v>
      </c>
      <c r="V1962" s="6" t="e">
        <f t="shared" si="285"/>
        <v>#VALUE!</v>
      </c>
    </row>
    <row r="1963" spans="16:22" ht="15" customHeight="1">
      <c r="P1963" s="5" t="str">
        <f t="shared" si="279"/>
        <v xml:space="preserve"> </v>
      </c>
      <c r="Q1963" s="5" t="str">
        <f t="shared" si="280"/>
        <v xml:space="preserve"> </v>
      </c>
      <c r="R1963" s="5" t="str">
        <f t="shared" si="281"/>
        <v/>
      </c>
      <c r="S1963" s="5">
        <f t="shared" si="282"/>
        <v>0</v>
      </c>
      <c r="T1963" s="5">
        <f t="shared" si="283"/>
        <v>0</v>
      </c>
      <c r="U1963" s="3" t="str">
        <f t="shared" si="284"/>
        <v>INSERT INTO TB_APT (SANG, APT_NM, YR, SAEDAE, APT_NO) VALUES (' ',' ','','0','0');</v>
      </c>
      <c r="V1963" s="6" t="e">
        <f t="shared" si="285"/>
        <v>#VALUE!</v>
      </c>
    </row>
    <row r="1964" spans="16:22" ht="15" customHeight="1">
      <c r="P1964" s="5" t="str">
        <f t="shared" si="279"/>
        <v xml:space="preserve"> </v>
      </c>
      <c r="Q1964" s="5" t="str">
        <f t="shared" si="280"/>
        <v xml:space="preserve"> </v>
      </c>
      <c r="R1964" s="5" t="str">
        <f t="shared" si="281"/>
        <v/>
      </c>
      <c r="S1964" s="5">
        <f t="shared" si="282"/>
        <v>0</v>
      </c>
      <c r="T1964" s="5">
        <f t="shared" si="283"/>
        <v>0</v>
      </c>
      <c r="U1964" s="3" t="str">
        <f t="shared" si="284"/>
        <v>INSERT INTO TB_APT (SANG, APT_NM, YR, SAEDAE, APT_NO) VALUES (' ',' ','','0','0');</v>
      </c>
      <c r="V1964" s="6" t="e">
        <f t="shared" si="285"/>
        <v>#VALUE!</v>
      </c>
    </row>
    <row r="1965" spans="16:22" ht="15" customHeight="1">
      <c r="P1965" s="5" t="str">
        <f t="shared" si="279"/>
        <v xml:space="preserve"> </v>
      </c>
      <c r="Q1965" s="5" t="str">
        <f t="shared" si="280"/>
        <v xml:space="preserve"> </v>
      </c>
      <c r="R1965" s="5" t="str">
        <f t="shared" si="281"/>
        <v/>
      </c>
      <c r="S1965" s="5">
        <f t="shared" si="282"/>
        <v>0</v>
      </c>
      <c r="T1965" s="5">
        <f t="shared" si="283"/>
        <v>0</v>
      </c>
      <c r="U1965" s="3" t="str">
        <f t="shared" si="284"/>
        <v>INSERT INTO TB_APT (SANG, APT_NM, YR, SAEDAE, APT_NO) VALUES (' ',' ','','0','0');</v>
      </c>
      <c r="V1965" s="6" t="e">
        <f t="shared" si="285"/>
        <v>#VALUE!</v>
      </c>
    </row>
    <row r="1966" spans="16:22" ht="15" customHeight="1">
      <c r="P1966" s="5" t="str">
        <f t="shared" si="279"/>
        <v xml:space="preserve"> </v>
      </c>
      <c r="Q1966" s="5" t="str">
        <f t="shared" si="280"/>
        <v xml:space="preserve"> </v>
      </c>
      <c r="R1966" s="5" t="str">
        <f t="shared" si="281"/>
        <v/>
      </c>
      <c r="S1966" s="5">
        <f t="shared" si="282"/>
        <v>0</v>
      </c>
      <c r="T1966" s="5">
        <f t="shared" si="283"/>
        <v>0</v>
      </c>
      <c r="U1966" s="3" t="str">
        <f t="shared" si="284"/>
        <v>INSERT INTO TB_APT (SANG, APT_NM, YR, SAEDAE, APT_NO) VALUES (' ',' ','','0','0');</v>
      </c>
      <c r="V1966" s="6" t="e">
        <f t="shared" si="285"/>
        <v>#VALUE!</v>
      </c>
    </row>
    <row r="1967" spans="16:22" ht="15" customHeight="1">
      <c r="P1967" s="5" t="str">
        <f t="shared" si="279"/>
        <v xml:space="preserve"> </v>
      </c>
      <c r="Q1967" s="5" t="str">
        <f t="shared" si="280"/>
        <v xml:space="preserve"> </v>
      </c>
      <c r="R1967" s="5" t="str">
        <f t="shared" si="281"/>
        <v/>
      </c>
      <c r="S1967" s="5">
        <f t="shared" si="282"/>
        <v>0</v>
      </c>
      <c r="T1967" s="5">
        <f t="shared" si="283"/>
        <v>0</v>
      </c>
      <c r="U1967" s="3" t="str">
        <f t="shared" si="284"/>
        <v>INSERT INTO TB_APT (SANG, APT_NM, YR, SAEDAE, APT_NO) VALUES (' ',' ','','0','0');</v>
      </c>
      <c r="V1967" s="6" t="e">
        <f t="shared" si="285"/>
        <v>#VALUE!</v>
      </c>
    </row>
    <row r="1968" spans="16:22" ht="15" customHeight="1">
      <c r="P1968" s="5" t="str">
        <f t="shared" ref="P1968:P2031" si="286">CONCATENATE(C1968, " ", D1968)</f>
        <v xml:space="preserve"> </v>
      </c>
      <c r="Q1968" s="5" t="str">
        <f t="shared" ref="Q1968:Q2031" si="287">CONCATENATE(E1968," ",F1968)</f>
        <v xml:space="preserve"> </v>
      </c>
      <c r="R1968" s="5" t="str">
        <f t="shared" ref="R1968:R2031" si="288">LEFT(I1968,4)</f>
        <v/>
      </c>
      <c r="S1968" s="5">
        <f t="shared" ref="S1968:S2031" si="289">G1968</f>
        <v>0</v>
      </c>
      <c r="T1968" s="5">
        <f t="shared" ref="T1968:T2031" si="290">A1968</f>
        <v>0</v>
      </c>
      <c r="U1968" s="3" t="str">
        <f t="shared" ref="U1968:U2031" si="291">CONCATENATE("INSERT INTO TB_APT (SANG, APT_NM, YR, SAEDAE, APT_NO) VALUES (",  "'",P1968, "','",Q1968,"','",R1968,"','", S1968, "','",T1968, "');")</f>
        <v>INSERT INTO TB_APT (SANG, APT_NM, YR, SAEDAE, APT_NO) VALUES (' ',' ','','0','0');</v>
      </c>
      <c r="V1968" s="6" t="e">
        <f t="shared" ref="V1968:V2031" si="292">CONCATENATE("INSERT INTO TB_APT_PRICE (BATCH_YN, WRK_DT, APT_NM, PYUNG, DONG_FLO,  M_PRICE, J_PRICE ,APT_NO)VALUES ('Y', sysdate,'",Q1968,"','",IF(K1968="",ROUND((LEFT(J1968,3)/3.3),2),K1968), "','", IF(L1968="","J", L1968), "','", IF(N1968="", 0,N1968 ), "','", IF(M1968="", 0,M1968 ), "','", T1968,  "');")</f>
        <v>#VALUE!</v>
      </c>
    </row>
    <row r="1969" spans="16:22" ht="15" customHeight="1">
      <c r="P1969" s="5" t="str">
        <f t="shared" si="286"/>
        <v xml:space="preserve"> </v>
      </c>
      <c r="Q1969" s="5" t="str">
        <f t="shared" si="287"/>
        <v xml:space="preserve"> </v>
      </c>
      <c r="R1969" s="5" t="str">
        <f t="shared" si="288"/>
        <v/>
      </c>
      <c r="S1969" s="5">
        <f t="shared" si="289"/>
        <v>0</v>
      </c>
      <c r="T1969" s="5">
        <f t="shared" si="290"/>
        <v>0</v>
      </c>
      <c r="U1969" s="3" t="str">
        <f t="shared" si="291"/>
        <v>INSERT INTO TB_APT (SANG, APT_NM, YR, SAEDAE, APT_NO) VALUES (' ',' ','','0','0');</v>
      </c>
      <c r="V1969" s="6" t="e">
        <f t="shared" si="292"/>
        <v>#VALUE!</v>
      </c>
    </row>
    <row r="1970" spans="16:22" ht="15" customHeight="1">
      <c r="P1970" s="5" t="str">
        <f t="shared" si="286"/>
        <v xml:space="preserve"> </v>
      </c>
      <c r="Q1970" s="5" t="str">
        <f t="shared" si="287"/>
        <v xml:space="preserve"> </v>
      </c>
      <c r="R1970" s="5" t="str">
        <f t="shared" si="288"/>
        <v/>
      </c>
      <c r="S1970" s="5">
        <f t="shared" si="289"/>
        <v>0</v>
      </c>
      <c r="T1970" s="5">
        <f t="shared" si="290"/>
        <v>0</v>
      </c>
      <c r="U1970" s="3" t="str">
        <f t="shared" si="291"/>
        <v>INSERT INTO TB_APT (SANG, APT_NM, YR, SAEDAE, APT_NO) VALUES (' ',' ','','0','0');</v>
      </c>
      <c r="V1970" s="6" t="e">
        <f t="shared" si="292"/>
        <v>#VALUE!</v>
      </c>
    </row>
    <row r="1971" spans="16:22" ht="15" customHeight="1">
      <c r="P1971" s="5" t="str">
        <f t="shared" si="286"/>
        <v xml:space="preserve"> </v>
      </c>
      <c r="Q1971" s="5" t="str">
        <f t="shared" si="287"/>
        <v xml:space="preserve"> </v>
      </c>
      <c r="R1971" s="5" t="str">
        <f t="shared" si="288"/>
        <v/>
      </c>
      <c r="S1971" s="5">
        <f t="shared" si="289"/>
        <v>0</v>
      </c>
      <c r="T1971" s="5">
        <f t="shared" si="290"/>
        <v>0</v>
      </c>
      <c r="U1971" s="3" t="str">
        <f t="shared" si="291"/>
        <v>INSERT INTO TB_APT (SANG, APT_NM, YR, SAEDAE, APT_NO) VALUES (' ',' ','','0','0');</v>
      </c>
      <c r="V1971" s="6" t="e">
        <f t="shared" si="292"/>
        <v>#VALUE!</v>
      </c>
    </row>
    <row r="1972" spans="16:22" ht="15" customHeight="1">
      <c r="P1972" s="5" t="str">
        <f t="shared" si="286"/>
        <v xml:space="preserve"> </v>
      </c>
      <c r="Q1972" s="5" t="str">
        <f t="shared" si="287"/>
        <v xml:space="preserve"> </v>
      </c>
      <c r="R1972" s="5" t="str">
        <f t="shared" si="288"/>
        <v/>
      </c>
      <c r="S1972" s="5">
        <f t="shared" si="289"/>
        <v>0</v>
      </c>
      <c r="T1972" s="5">
        <f t="shared" si="290"/>
        <v>0</v>
      </c>
      <c r="U1972" s="3" t="str">
        <f t="shared" si="291"/>
        <v>INSERT INTO TB_APT (SANG, APT_NM, YR, SAEDAE, APT_NO) VALUES (' ',' ','','0','0');</v>
      </c>
      <c r="V1972" s="6" t="e">
        <f t="shared" si="292"/>
        <v>#VALUE!</v>
      </c>
    </row>
    <row r="1973" spans="16:22" ht="15" customHeight="1">
      <c r="P1973" s="5" t="str">
        <f t="shared" si="286"/>
        <v xml:space="preserve"> </v>
      </c>
      <c r="Q1973" s="5" t="str">
        <f t="shared" si="287"/>
        <v xml:space="preserve"> </v>
      </c>
      <c r="R1973" s="5" t="str">
        <f t="shared" si="288"/>
        <v/>
      </c>
      <c r="S1973" s="5">
        <f t="shared" si="289"/>
        <v>0</v>
      </c>
      <c r="T1973" s="5">
        <f t="shared" si="290"/>
        <v>0</v>
      </c>
      <c r="U1973" s="3" t="str">
        <f t="shared" si="291"/>
        <v>INSERT INTO TB_APT (SANG, APT_NM, YR, SAEDAE, APT_NO) VALUES (' ',' ','','0','0');</v>
      </c>
      <c r="V1973" s="6" t="e">
        <f t="shared" si="292"/>
        <v>#VALUE!</v>
      </c>
    </row>
    <row r="1974" spans="16:22" ht="15" customHeight="1">
      <c r="P1974" s="5" t="str">
        <f t="shared" si="286"/>
        <v xml:space="preserve"> </v>
      </c>
      <c r="Q1974" s="5" t="str">
        <f t="shared" si="287"/>
        <v xml:space="preserve"> </v>
      </c>
      <c r="R1974" s="5" t="str">
        <f t="shared" si="288"/>
        <v/>
      </c>
      <c r="S1974" s="5">
        <f t="shared" si="289"/>
        <v>0</v>
      </c>
      <c r="T1974" s="5">
        <f t="shared" si="290"/>
        <v>0</v>
      </c>
      <c r="U1974" s="3" t="str">
        <f t="shared" si="291"/>
        <v>INSERT INTO TB_APT (SANG, APT_NM, YR, SAEDAE, APT_NO) VALUES (' ',' ','','0','0');</v>
      </c>
      <c r="V1974" s="6" t="e">
        <f t="shared" si="292"/>
        <v>#VALUE!</v>
      </c>
    </row>
    <row r="1975" spans="16:22" ht="15" customHeight="1">
      <c r="P1975" s="5" t="str">
        <f t="shared" si="286"/>
        <v xml:space="preserve"> </v>
      </c>
      <c r="Q1975" s="5" t="str">
        <f t="shared" si="287"/>
        <v xml:space="preserve"> </v>
      </c>
      <c r="R1975" s="5" t="str">
        <f t="shared" si="288"/>
        <v/>
      </c>
      <c r="S1975" s="5">
        <f t="shared" si="289"/>
        <v>0</v>
      </c>
      <c r="T1975" s="5">
        <f t="shared" si="290"/>
        <v>0</v>
      </c>
      <c r="U1975" s="3" t="str">
        <f t="shared" si="291"/>
        <v>INSERT INTO TB_APT (SANG, APT_NM, YR, SAEDAE, APT_NO) VALUES (' ',' ','','0','0');</v>
      </c>
      <c r="V1975" s="6" t="e">
        <f t="shared" si="292"/>
        <v>#VALUE!</v>
      </c>
    </row>
    <row r="1976" spans="16:22" ht="15" customHeight="1">
      <c r="P1976" s="5" t="str">
        <f t="shared" si="286"/>
        <v xml:space="preserve"> </v>
      </c>
      <c r="Q1976" s="5" t="str">
        <f t="shared" si="287"/>
        <v xml:space="preserve"> </v>
      </c>
      <c r="R1976" s="5" t="str">
        <f t="shared" si="288"/>
        <v/>
      </c>
      <c r="S1976" s="5">
        <f t="shared" si="289"/>
        <v>0</v>
      </c>
      <c r="T1976" s="5">
        <f t="shared" si="290"/>
        <v>0</v>
      </c>
      <c r="U1976" s="3" t="str">
        <f t="shared" si="291"/>
        <v>INSERT INTO TB_APT (SANG, APT_NM, YR, SAEDAE, APT_NO) VALUES (' ',' ','','0','0');</v>
      </c>
      <c r="V1976" s="6" t="e">
        <f t="shared" si="292"/>
        <v>#VALUE!</v>
      </c>
    </row>
    <row r="1977" spans="16:22" ht="15" customHeight="1">
      <c r="P1977" s="5" t="str">
        <f t="shared" si="286"/>
        <v xml:space="preserve"> </v>
      </c>
      <c r="Q1977" s="5" t="str">
        <f t="shared" si="287"/>
        <v xml:space="preserve"> </v>
      </c>
      <c r="R1977" s="5" t="str">
        <f t="shared" si="288"/>
        <v/>
      </c>
      <c r="S1977" s="5">
        <f t="shared" si="289"/>
        <v>0</v>
      </c>
      <c r="T1977" s="5">
        <f t="shared" si="290"/>
        <v>0</v>
      </c>
      <c r="U1977" s="3" t="str">
        <f t="shared" si="291"/>
        <v>INSERT INTO TB_APT (SANG, APT_NM, YR, SAEDAE, APT_NO) VALUES (' ',' ','','0','0');</v>
      </c>
      <c r="V1977" s="6" t="e">
        <f t="shared" si="292"/>
        <v>#VALUE!</v>
      </c>
    </row>
    <row r="1978" spans="16:22" ht="15" customHeight="1">
      <c r="P1978" s="5" t="str">
        <f t="shared" si="286"/>
        <v xml:space="preserve"> </v>
      </c>
      <c r="Q1978" s="5" t="str">
        <f t="shared" si="287"/>
        <v xml:space="preserve"> </v>
      </c>
      <c r="R1978" s="5" t="str">
        <f t="shared" si="288"/>
        <v/>
      </c>
      <c r="S1978" s="5">
        <f t="shared" si="289"/>
        <v>0</v>
      </c>
      <c r="T1978" s="5">
        <f t="shared" si="290"/>
        <v>0</v>
      </c>
      <c r="U1978" s="3" t="str">
        <f t="shared" si="291"/>
        <v>INSERT INTO TB_APT (SANG, APT_NM, YR, SAEDAE, APT_NO) VALUES (' ',' ','','0','0');</v>
      </c>
      <c r="V1978" s="6" t="e">
        <f t="shared" si="292"/>
        <v>#VALUE!</v>
      </c>
    </row>
    <row r="1979" spans="16:22" ht="15" customHeight="1">
      <c r="P1979" s="5" t="str">
        <f t="shared" si="286"/>
        <v xml:space="preserve"> </v>
      </c>
      <c r="Q1979" s="5" t="str">
        <f t="shared" si="287"/>
        <v xml:space="preserve"> </v>
      </c>
      <c r="R1979" s="5" t="str">
        <f t="shared" si="288"/>
        <v/>
      </c>
      <c r="S1979" s="5">
        <f t="shared" si="289"/>
        <v>0</v>
      </c>
      <c r="T1979" s="5">
        <f t="shared" si="290"/>
        <v>0</v>
      </c>
      <c r="U1979" s="3" t="str">
        <f t="shared" si="291"/>
        <v>INSERT INTO TB_APT (SANG, APT_NM, YR, SAEDAE, APT_NO) VALUES (' ',' ','','0','0');</v>
      </c>
      <c r="V1979" s="6" t="e">
        <f t="shared" si="292"/>
        <v>#VALUE!</v>
      </c>
    </row>
    <row r="1980" spans="16:22" ht="15" customHeight="1">
      <c r="P1980" s="5" t="str">
        <f t="shared" si="286"/>
        <v xml:space="preserve"> </v>
      </c>
      <c r="Q1980" s="5" t="str">
        <f t="shared" si="287"/>
        <v xml:space="preserve"> </v>
      </c>
      <c r="R1980" s="5" t="str">
        <f t="shared" si="288"/>
        <v/>
      </c>
      <c r="S1980" s="5">
        <f t="shared" si="289"/>
        <v>0</v>
      </c>
      <c r="T1980" s="5">
        <f t="shared" si="290"/>
        <v>0</v>
      </c>
      <c r="U1980" s="3" t="str">
        <f t="shared" si="291"/>
        <v>INSERT INTO TB_APT (SANG, APT_NM, YR, SAEDAE, APT_NO) VALUES (' ',' ','','0','0');</v>
      </c>
      <c r="V1980" s="6" t="e">
        <f t="shared" si="292"/>
        <v>#VALUE!</v>
      </c>
    </row>
    <row r="1981" spans="16:22" ht="15" customHeight="1">
      <c r="P1981" s="5" t="str">
        <f t="shared" si="286"/>
        <v xml:space="preserve"> </v>
      </c>
      <c r="Q1981" s="5" t="str">
        <f t="shared" si="287"/>
        <v xml:space="preserve"> </v>
      </c>
      <c r="R1981" s="5" t="str">
        <f t="shared" si="288"/>
        <v/>
      </c>
      <c r="S1981" s="5">
        <f t="shared" si="289"/>
        <v>0</v>
      </c>
      <c r="T1981" s="5">
        <f t="shared" si="290"/>
        <v>0</v>
      </c>
      <c r="U1981" s="3" t="str">
        <f t="shared" si="291"/>
        <v>INSERT INTO TB_APT (SANG, APT_NM, YR, SAEDAE, APT_NO) VALUES (' ',' ','','0','0');</v>
      </c>
      <c r="V1981" s="6" t="e">
        <f t="shared" si="292"/>
        <v>#VALUE!</v>
      </c>
    </row>
    <row r="1982" spans="16:22" ht="15" customHeight="1">
      <c r="P1982" s="5" t="str">
        <f t="shared" si="286"/>
        <v xml:space="preserve"> </v>
      </c>
      <c r="Q1982" s="5" t="str">
        <f t="shared" si="287"/>
        <v xml:space="preserve"> </v>
      </c>
      <c r="R1982" s="5" t="str">
        <f t="shared" si="288"/>
        <v/>
      </c>
      <c r="S1982" s="5">
        <f t="shared" si="289"/>
        <v>0</v>
      </c>
      <c r="T1982" s="5">
        <f t="shared" si="290"/>
        <v>0</v>
      </c>
      <c r="U1982" s="3" t="str">
        <f t="shared" si="291"/>
        <v>INSERT INTO TB_APT (SANG, APT_NM, YR, SAEDAE, APT_NO) VALUES (' ',' ','','0','0');</v>
      </c>
      <c r="V1982" s="6" t="e">
        <f t="shared" si="292"/>
        <v>#VALUE!</v>
      </c>
    </row>
    <row r="1983" spans="16:22" ht="15" customHeight="1">
      <c r="P1983" s="5" t="str">
        <f t="shared" si="286"/>
        <v xml:space="preserve"> </v>
      </c>
      <c r="Q1983" s="5" t="str">
        <f t="shared" si="287"/>
        <v xml:space="preserve"> </v>
      </c>
      <c r="R1983" s="5" t="str">
        <f t="shared" si="288"/>
        <v/>
      </c>
      <c r="S1983" s="5">
        <f t="shared" si="289"/>
        <v>0</v>
      </c>
      <c r="T1983" s="5">
        <f t="shared" si="290"/>
        <v>0</v>
      </c>
      <c r="U1983" s="3" t="str">
        <f t="shared" si="291"/>
        <v>INSERT INTO TB_APT (SANG, APT_NM, YR, SAEDAE, APT_NO) VALUES (' ',' ','','0','0');</v>
      </c>
      <c r="V1983" s="6" t="e">
        <f t="shared" si="292"/>
        <v>#VALUE!</v>
      </c>
    </row>
    <row r="1984" spans="16:22" ht="15" customHeight="1">
      <c r="P1984" s="5" t="str">
        <f t="shared" si="286"/>
        <v xml:space="preserve"> </v>
      </c>
      <c r="Q1984" s="5" t="str">
        <f t="shared" si="287"/>
        <v xml:space="preserve"> </v>
      </c>
      <c r="R1984" s="5" t="str">
        <f t="shared" si="288"/>
        <v/>
      </c>
      <c r="S1984" s="5">
        <f t="shared" si="289"/>
        <v>0</v>
      </c>
      <c r="T1984" s="5">
        <f t="shared" si="290"/>
        <v>0</v>
      </c>
      <c r="U1984" s="3" t="str">
        <f t="shared" si="291"/>
        <v>INSERT INTO TB_APT (SANG, APT_NM, YR, SAEDAE, APT_NO) VALUES (' ',' ','','0','0');</v>
      </c>
      <c r="V1984" s="6" t="e">
        <f t="shared" si="292"/>
        <v>#VALUE!</v>
      </c>
    </row>
    <row r="1985" spans="1:22" ht="15" customHeight="1">
      <c r="P1985" s="5" t="str">
        <f t="shared" si="286"/>
        <v xml:space="preserve"> </v>
      </c>
      <c r="Q1985" s="5" t="str">
        <f t="shared" si="287"/>
        <v xml:space="preserve"> </v>
      </c>
      <c r="R1985" s="5" t="str">
        <f t="shared" si="288"/>
        <v/>
      </c>
      <c r="S1985" s="5">
        <f t="shared" si="289"/>
        <v>0</v>
      </c>
      <c r="T1985" s="5">
        <f t="shared" si="290"/>
        <v>0</v>
      </c>
      <c r="U1985" s="3" t="str">
        <f t="shared" si="291"/>
        <v>INSERT INTO TB_APT (SANG, APT_NM, YR, SAEDAE, APT_NO) VALUES (' ',' ','','0','0');</v>
      </c>
      <c r="V1985" s="6" t="e">
        <f t="shared" si="292"/>
        <v>#VALUE!</v>
      </c>
    </row>
    <row r="1986" spans="1:22" ht="15" customHeight="1">
      <c r="P1986" s="5" t="str">
        <f t="shared" si="286"/>
        <v xml:space="preserve"> </v>
      </c>
      <c r="Q1986" s="5" t="str">
        <f t="shared" si="287"/>
        <v xml:space="preserve"> </v>
      </c>
      <c r="R1986" s="5" t="str">
        <f t="shared" si="288"/>
        <v/>
      </c>
      <c r="S1986" s="5">
        <f t="shared" si="289"/>
        <v>0</v>
      </c>
      <c r="T1986" s="5">
        <f t="shared" si="290"/>
        <v>0</v>
      </c>
      <c r="U1986" s="3" t="str">
        <f t="shared" si="291"/>
        <v>INSERT INTO TB_APT (SANG, APT_NM, YR, SAEDAE, APT_NO) VALUES (' ',' ','','0','0');</v>
      </c>
      <c r="V1986" s="6" t="e">
        <f t="shared" si="292"/>
        <v>#VALUE!</v>
      </c>
    </row>
    <row r="1987" spans="1:22" ht="15" customHeight="1">
      <c r="P1987" s="5" t="str">
        <f t="shared" si="286"/>
        <v xml:space="preserve"> </v>
      </c>
      <c r="Q1987" s="5" t="str">
        <f t="shared" si="287"/>
        <v xml:space="preserve"> </v>
      </c>
      <c r="R1987" s="5" t="str">
        <f t="shared" si="288"/>
        <v/>
      </c>
      <c r="S1987" s="5">
        <f t="shared" si="289"/>
        <v>0</v>
      </c>
      <c r="T1987" s="5">
        <f t="shared" si="290"/>
        <v>0</v>
      </c>
      <c r="U1987" s="3" t="str">
        <f t="shared" si="291"/>
        <v>INSERT INTO TB_APT (SANG, APT_NM, YR, SAEDAE, APT_NO) VALUES (' ',' ','','0','0');</v>
      </c>
      <c r="V1987" s="6" t="e">
        <f t="shared" si="292"/>
        <v>#VALUE!</v>
      </c>
    </row>
    <row r="1988" spans="1:22" ht="15" customHeight="1">
      <c r="A1988" s="59"/>
      <c r="B1988" s="59"/>
      <c r="C1988" s="59"/>
      <c r="D1988" s="59"/>
      <c r="E1988" s="59"/>
      <c r="F1988" s="59"/>
      <c r="G1988" s="59"/>
      <c r="H1988" s="59"/>
      <c r="I1988" s="59"/>
      <c r="J1988" s="59"/>
      <c r="K1988" s="59"/>
      <c r="L1988" s="59"/>
      <c r="M1988" s="59"/>
      <c r="N1988" s="59"/>
      <c r="P1988" s="5" t="str">
        <f t="shared" si="286"/>
        <v xml:space="preserve"> </v>
      </c>
      <c r="Q1988" s="5" t="str">
        <f t="shared" si="287"/>
        <v xml:space="preserve"> </v>
      </c>
      <c r="R1988" s="5" t="str">
        <f t="shared" si="288"/>
        <v/>
      </c>
      <c r="S1988" s="5">
        <f t="shared" si="289"/>
        <v>0</v>
      </c>
      <c r="T1988" s="5">
        <f t="shared" si="290"/>
        <v>0</v>
      </c>
      <c r="U1988" s="3" t="str">
        <f t="shared" si="291"/>
        <v>INSERT INTO TB_APT (SANG, APT_NM, YR, SAEDAE, APT_NO) VALUES (' ',' ','','0','0');</v>
      </c>
      <c r="V1988" s="6" t="e">
        <f t="shared" si="292"/>
        <v>#VALUE!</v>
      </c>
    </row>
    <row r="1989" spans="1:22" ht="15" customHeight="1">
      <c r="P1989" s="5" t="str">
        <f t="shared" si="286"/>
        <v xml:space="preserve"> </v>
      </c>
      <c r="Q1989" s="5" t="str">
        <f t="shared" si="287"/>
        <v xml:space="preserve"> </v>
      </c>
      <c r="R1989" s="5" t="str">
        <f t="shared" si="288"/>
        <v/>
      </c>
      <c r="S1989" s="5">
        <f t="shared" si="289"/>
        <v>0</v>
      </c>
      <c r="T1989" s="5">
        <f t="shared" si="290"/>
        <v>0</v>
      </c>
      <c r="U1989" s="3" t="str">
        <f t="shared" si="291"/>
        <v>INSERT INTO TB_APT (SANG, APT_NM, YR, SAEDAE, APT_NO) VALUES (' ',' ','','0','0');</v>
      </c>
      <c r="V1989" s="6" t="e">
        <f t="shared" si="292"/>
        <v>#VALUE!</v>
      </c>
    </row>
    <row r="1990" spans="1:22" ht="15" customHeight="1">
      <c r="A1990" s="59"/>
      <c r="B1990" s="59"/>
      <c r="C1990" s="59"/>
      <c r="D1990" s="59"/>
      <c r="E1990" s="59"/>
      <c r="F1990" s="59"/>
      <c r="G1990" s="59"/>
      <c r="H1990" s="59"/>
      <c r="I1990" s="59"/>
      <c r="J1990" s="59"/>
      <c r="K1990" s="59"/>
      <c r="L1990" s="59"/>
      <c r="M1990" s="59"/>
      <c r="N1990" s="59"/>
      <c r="P1990" s="5" t="str">
        <f t="shared" si="286"/>
        <v xml:space="preserve"> </v>
      </c>
      <c r="Q1990" s="5" t="str">
        <f t="shared" si="287"/>
        <v xml:space="preserve"> </v>
      </c>
      <c r="R1990" s="5" t="str">
        <f t="shared" si="288"/>
        <v/>
      </c>
      <c r="S1990" s="5">
        <f t="shared" si="289"/>
        <v>0</v>
      </c>
      <c r="T1990" s="5">
        <f t="shared" si="290"/>
        <v>0</v>
      </c>
      <c r="U1990" s="3" t="str">
        <f t="shared" si="291"/>
        <v>INSERT INTO TB_APT (SANG, APT_NM, YR, SAEDAE, APT_NO) VALUES (' ',' ','','0','0');</v>
      </c>
      <c r="V1990" s="6" t="e">
        <f t="shared" si="292"/>
        <v>#VALUE!</v>
      </c>
    </row>
    <row r="1991" spans="1:22" ht="15" customHeight="1">
      <c r="P1991" s="5" t="str">
        <f t="shared" si="286"/>
        <v xml:space="preserve"> </v>
      </c>
      <c r="Q1991" s="5" t="str">
        <f t="shared" si="287"/>
        <v xml:space="preserve"> </v>
      </c>
      <c r="R1991" s="5" t="str">
        <f t="shared" si="288"/>
        <v/>
      </c>
      <c r="S1991" s="5">
        <f t="shared" si="289"/>
        <v>0</v>
      </c>
      <c r="T1991" s="5">
        <f t="shared" si="290"/>
        <v>0</v>
      </c>
      <c r="U1991" s="3" t="str">
        <f t="shared" si="291"/>
        <v>INSERT INTO TB_APT (SANG, APT_NM, YR, SAEDAE, APT_NO) VALUES (' ',' ','','0','0');</v>
      </c>
      <c r="V1991" s="6" t="e">
        <f t="shared" si="292"/>
        <v>#VALUE!</v>
      </c>
    </row>
    <row r="1992" spans="1:22" ht="15" customHeight="1">
      <c r="P1992" s="5" t="str">
        <f t="shared" si="286"/>
        <v xml:space="preserve"> </v>
      </c>
      <c r="Q1992" s="5" t="str">
        <f t="shared" si="287"/>
        <v xml:space="preserve"> </v>
      </c>
      <c r="R1992" s="5" t="str">
        <f t="shared" si="288"/>
        <v/>
      </c>
      <c r="S1992" s="5">
        <f t="shared" si="289"/>
        <v>0</v>
      </c>
      <c r="T1992" s="5">
        <f t="shared" si="290"/>
        <v>0</v>
      </c>
      <c r="U1992" s="3" t="str">
        <f t="shared" si="291"/>
        <v>INSERT INTO TB_APT (SANG, APT_NM, YR, SAEDAE, APT_NO) VALUES (' ',' ','','0','0');</v>
      </c>
      <c r="V1992" s="6" t="e">
        <f t="shared" si="292"/>
        <v>#VALUE!</v>
      </c>
    </row>
    <row r="1993" spans="1:22" ht="15" customHeight="1">
      <c r="P1993" s="5" t="str">
        <f t="shared" si="286"/>
        <v xml:space="preserve"> </v>
      </c>
      <c r="Q1993" s="5" t="str">
        <f t="shared" si="287"/>
        <v xml:space="preserve"> </v>
      </c>
      <c r="R1993" s="5" t="str">
        <f t="shared" si="288"/>
        <v/>
      </c>
      <c r="S1993" s="5">
        <f t="shared" si="289"/>
        <v>0</v>
      </c>
      <c r="T1993" s="5">
        <f t="shared" si="290"/>
        <v>0</v>
      </c>
      <c r="U1993" s="3" t="str">
        <f t="shared" si="291"/>
        <v>INSERT INTO TB_APT (SANG, APT_NM, YR, SAEDAE, APT_NO) VALUES (' ',' ','','0','0');</v>
      </c>
      <c r="V1993" s="6" t="e">
        <f t="shared" si="292"/>
        <v>#VALUE!</v>
      </c>
    </row>
    <row r="1994" spans="1:22" ht="15" customHeight="1">
      <c r="P1994" s="5" t="str">
        <f t="shared" si="286"/>
        <v xml:space="preserve"> </v>
      </c>
      <c r="Q1994" s="5" t="str">
        <f t="shared" si="287"/>
        <v xml:space="preserve"> </v>
      </c>
      <c r="R1994" s="5" t="str">
        <f t="shared" si="288"/>
        <v/>
      </c>
      <c r="S1994" s="5">
        <f t="shared" si="289"/>
        <v>0</v>
      </c>
      <c r="T1994" s="5">
        <f t="shared" si="290"/>
        <v>0</v>
      </c>
      <c r="U1994" s="3" t="str">
        <f t="shared" si="291"/>
        <v>INSERT INTO TB_APT (SANG, APT_NM, YR, SAEDAE, APT_NO) VALUES (' ',' ','','0','0');</v>
      </c>
      <c r="V1994" s="6" t="e">
        <f t="shared" si="292"/>
        <v>#VALUE!</v>
      </c>
    </row>
    <row r="1995" spans="1:22" ht="15" customHeight="1">
      <c r="P1995" s="5" t="str">
        <f t="shared" si="286"/>
        <v xml:space="preserve"> </v>
      </c>
      <c r="Q1995" s="5" t="str">
        <f t="shared" si="287"/>
        <v xml:space="preserve"> </v>
      </c>
      <c r="R1995" s="5" t="str">
        <f t="shared" si="288"/>
        <v/>
      </c>
      <c r="S1995" s="5">
        <f t="shared" si="289"/>
        <v>0</v>
      </c>
      <c r="T1995" s="5">
        <f t="shared" si="290"/>
        <v>0</v>
      </c>
      <c r="U1995" s="3" t="str">
        <f t="shared" si="291"/>
        <v>INSERT INTO TB_APT (SANG, APT_NM, YR, SAEDAE, APT_NO) VALUES (' ',' ','','0','0');</v>
      </c>
      <c r="V1995" s="6" t="e">
        <f t="shared" si="292"/>
        <v>#VALUE!</v>
      </c>
    </row>
    <row r="1996" spans="1:22" ht="15" customHeight="1">
      <c r="P1996" s="5" t="str">
        <f t="shared" si="286"/>
        <v xml:space="preserve"> </v>
      </c>
      <c r="Q1996" s="5" t="str">
        <f t="shared" si="287"/>
        <v xml:space="preserve"> </v>
      </c>
      <c r="R1996" s="5" t="str">
        <f t="shared" si="288"/>
        <v/>
      </c>
      <c r="S1996" s="5">
        <f t="shared" si="289"/>
        <v>0</v>
      </c>
      <c r="T1996" s="5">
        <f t="shared" si="290"/>
        <v>0</v>
      </c>
      <c r="U1996" s="3" t="str">
        <f t="shared" si="291"/>
        <v>INSERT INTO TB_APT (SANG, APT_NM, YR, SAEDAE, APT_NO) VALUES (' ',' ','','0','0');</v>
      </c>
      <c r="V1996" s="6" t="e">
        <f t="shared" si="292"/>
        <v>#VALUE!</v>
      </c>
    </row>
    <row r="1997" spans="1:22" ht="15" customHeight="1">
      <c r="P1997" s="5" t="str">
        <f t="shared" si="286"/>
        <v xml:space="preserve"> </v>
      </c>
      <c r="Q1997" s="5" t="str">
        <f t="shared" si="287"/>
        <v xml:space="preserve"> </v>
      </c>
      <c r="R1997" s="5" t="str">
        <f t="shared" si="288"/>
        <v/>
      </c>
      <c r="S1997" s="5">
        <f t="shared" si="289"/>
        <v>0</v>
      </c>
      <c r="T1997" s="5">
        <f t="shared" si="290"/>
        <v>0</v>
      </c>
      <c r="U1997" s="3" t="str">
        <f t="shared" si="291"/>
        <v>INSERT INTO TB_APT (SANG, APT_NM, YR, SAEDAE, APT_NO) VALUES (' ',' ','','0','0');</v>
      </c>
      <c r="V1997" s="6" t="e">
        <f t="shared" si="292"/>
        <v>#VALUE!</v>
      </c>
    </row>
    <row r="1998" spans="1:22" ht="15" customHeight="1">
      <c r="P1998" s="5" t="str">
        <f t="shared" si="286"/>
        <v xml:space="preserve"> </v>
      </c>
      <c r="Q1998" s="5" t="str">
        <f t="shared" si="287"/>
        <v xml:space="preserve"> </v>
      </c>
      <c r="R1998" s="5" t="str">
        <f t="shared" si="288"/>
        <v/>
      </c>
      <c r="S1998" s="5">
        <f t="shared" si="289"/>
        <v>0</v>
      </c>
      <c r="T1998" s="5">
        <f t="shared" si="290"/>
        <v>0</v>
      </c>
      <c r="U1998" s="3" t="str">
        <f t="shared" si="291"/>
        <v>INSERT INTO TB_APT (SANG, APT_NM, YR, SAEDAE, APT_NO) VALUES (' ',' ','','0','0');</v>
      </c>
      <c r="V1998" s="6" t="e">
        <f t="shared" si="292"/>
        <v>#VALUE!</v>
      </c>
    </row>
    <row r="1999" spans="1:22" ht="15" customHeight="1">
      <c r="P1999" s="5" t="str">
        <f t="shared" si="286"/>
        <v xml:space="preserve"> </v>
      </c>
      <c r="Q1999" s="5" t="str">
        <f t="shared" si="287"/>
        <v xml:space="preserve"> </v>
      </c>
      <c r="R1999" s="5" t="str">
        <f t="shared" si="288"/>
        <v/>
      </c>
      <c r="S1999" s="5">
        <f t="shared" si="289"/>
        <v>0</v>
      </c>
      <c r="T1999" s="5">
        <f t="shared" si="290"/>
        <v>0</v>
      </c>
      <c r="U1999" s="3" t="str">
        <f t="shared" si="291"/>
        <v>INSERT INTO TB_APT (SANG, APT_NM, YR, SAEDAE, APT_NO) VALUES (' ',' ','','0','0');</v>
      </c>
      <c r="V1999" s="6" t="e">
        <f t="shared" si="292"/>
        <v>#VALUE!</v>
      </c>
    </row>
    <row r="2000" spans="1:22" ht="15" customHeight="1">
      <c r="P2000" s="5" t="str">
        <f t="shared" si="286"/>
        <v xml:space="preserve"> </v>
      </c>
      <c r="Q2000" s="5" t="str">
        <f t="shared" si="287"/>
        <v xml:space="preserve"> </v>
      </c>
      <c r="R2000" s="5" t="str">
        <f t="shared" si="288"/>
        <v/>
      </c>
      <c r="S2000" s="5">
        <f t="shared" si="289"/>
        <v>0</v>
      </c>
      <c r="T2000" s="5">
        <f t="shared" si="290"/>
        <v>0</v>
      </c>
      <c r="U2000" s="3" t="str">
        <f t="shared" si="291"/>
        <v>INSERT INTO TB_APT (SANG, APT_NM, YR, SAEDAE, APT_NO) VALUES (' ',' ','','0','0');</v>
      </c>
      <c r="V2000" s="6" t="e">
        <f t="shared" si="292"/>
        <v>#VALUE!</v>
      </c>
    </row>
    <row r="2001" spans="1:22" ht="15" customHeight="1">
      <c r="A2001" s="59"/>
      <c r="B2001" s="59"/>
      <c r="C2001" s="59"/>
      <c r="D2001" s="59"/>
      <c r="E2001" s="59"/>
      <c r="F2001" s="59"/>
      <c r="G2001" s="59"/>
      <c r="H2001" s="59"/>
      <c r="I2001" s="59"/>
      <c r="J2001" s="59"/>
      <c r="K2001" s="59"/>
      <c r="L2001" s="59"/>
      <c r="M2001" s="59"/>
      <c r="N2001" s="59"/>
      <c r="P2001" s="5" t="str">
        <f t="shared" si="286"/>
        <v xml:space="preserve"> </v>
      </c>
      <c r="Q2001" s="5" t="str">
        <f t="shared" si="287"/>
        <v xml:space="preserve"> </v>
      </c>
      <c r="R2001" s="5" t="str">
        <f t="shared" si="288"/>
        <v/>
      </c>
      <c r="S2001" s="5">
        <f t="shared" si="289"/>
        <v>0</v>
      </c>
      <c r="T2001" s="5">
        <f t="shared" si="290"/>
        <v>0</v>
      </c>
      <c r="U2001" s="3" t="str">
        <f t="shared" si="291"/>
        <v>INSERT INTO TB_APT (SANG, APT_NM, YR, SAEDAE, APT_NO) VALUES (' ',' ','','0','0');</v>
      </c>
      <c r="V2001" s="6" t="e">
        <f t="shared" si="292"/>
        <v>#VALUE!</v>
      </c>
    </row>
    <row r="2002" spans="1:22" ht="15" customHeight="1">
      <c r="P2002" s="5" t="str">
        <f t="shared" si="286"/>
        <v xml:space="preserve"> </v>
      </c>
      <c r="Q2002" s="5" t="str">
        <f t="shared" si="287"/>
        <v xml:space="preserve"> </v>
      </c>
      <c r="R2002" s="5" t="str">
        <f t="shared" si="288"/>
        <v/>
      </c>
      <c r="S2002" s="5">
        <f t="shared" si="289"/>
        <v>0</v>
      </c>
      <c r="T2002" s="5">
        <f t="shared" si="290"/>
        <v>0</v>
      </c>
      <c r="U2002" s="3" t="str">
        <f t="shared" si="291"/>
        <v>INSERT INTO TB_APT (SANG, APT_NM, YR, SAEDAE, APT_NO) VALUES (' ',' ','','0','0');</v>
      </c>
      <c r="V2002" s="6" t="e">
        <f t="shared" si="292"/>
        <v>#VALUE!</v>
      </c>
    </row>
    <row r="2003" spans="1:22" ht="15" customHeight="1">
      <c r="P2003" s="5" t="str">
        <f t="shared" si="286"/>
        <v xml:space="preserve"> </v>
      </c>
      <c r="Q2003" s="5" t="str">
        <f t="shared" si="287"/>
        <v xml:space="preserve"> </v>
      </c>
      <c r="R2003" s="5" t="str">
        <f t="shared" si="288"/>
        <v/>
      </c>
      <c r="S2003" s="5">
        <f t="shared" si="289"/>
        <v>0</v>
      </c>
      <c r="T2003" s="5">
        <f t="shared" si="290"/>
        <v>0</v>
      </c>
      <c r="U2003" s="3" t="str">
        <f t="shared" si="291"/>
        <v>INSERT INTO TB_APT (SANG, APT_NM, YR, SAEDAE, APT_NO) VALUES (' ',' ','','0','0');</v>
      </c>
      <c r="V2003" s="6" t="e">
        <f t="shared" si="292"/>
        <v>#VALUE!</v>
      </c>
    </row>
    <row r="2004" spans="1:22" ht="15" customHeight="1">
      <c r="P2004" s="5" t="str">
        <f t="shared" si="286"/>
        <v xml:space="preserve"> </v>
      </c>
      <c r="Q2004" s="5" t="str">
        <f t="shared" si="287"/>
        <v xml:space="preserve"> </v>
      </c>
      <c r="R2004" s="5" t="str">
        <f t="shared" si="288"/>
        <v/>
      </c>
      <c r="S2004" s="5">
        <f t="shared" si="289"/>
        <v>0</v>
      </c>
      <c r="T2004" s="5">
        <f t="shared" si="290"/>
        <v>0</v>
      </c>
      <c r="U2004" s="3" t="str">
        <f t="shared" si="291"/>
        <v>INSERT INTO TB_APT (SANG, APT_NM, YR, SAEDAE, APT_NO) VALUES (' ',' ','','0','0');</v>
      </c>
      <c r="V2004" s="6" t="e">
        <f t="shared" si="292"/>
        <v>#VALUE!</v>
      </c>
    </row>
    <row r="2005" spans="1:22" ht="15" customHeight="1">
      <c r="P2005" s="5" t="str">
        <f t="shared" si="286"/>
        <v xml:space="preserve"> </v>
      </c>
      <c r="Q2005" s="5" t="str">
        <f t="shared" si="287"/>
        <v xml:space="preserve"> </v>
      </c>
      <c r="R2005" s="5" t="str">
        <f t="shared" si="288"/>
        <v/>
      </c>
      <c r="S2005" s="5">
        <f t="shared" si="289"/>
        <v>0</v>
      </c>
      <c r="T2005" s="5">
        <f t="shared" si="290"/>
        <v>0</v>
      </c>
      <c r="U2005" s="3" t="str">
        <f t="shared" si="291"/>
        <v>INSERT INTO TB_APT (SANG, APT_NM, YR, SAEDAE, APT_NO) VALUES (' ',' ','','0','0');</v>
      </c>
      <c r="V2005" s="6" t="e">
        <f t="shared" si="292"/>
        <v>#VALUE!</v>
      </c>
    </row>
    <row r="2006" spans="1:22" ht="15" customHeight="1">
      <c r="P2006" s="5" t="str">
        <f t="shared" si="286"/>
        <v xml:space="preserve"> </v>
      </c>
      <c r="Q2006" s="5" t="str">
        <f t="shared" si="287"/>
        <v xml:space="preserve"> </v>
      </c>
      <c r="R2006" s="5" t="str">
        <f t="shared" si="288"/>
        <v/>
      </c>
      <c r="S2006" s="5">
        <f t="shared" si="289"/>
        <v>0</v>
      </c>
      <c r="T2006" s="5">
        <f t="shared" si="290"/>
        <v>0</v>
      </c>
      <c r="U2006" s="3" t="str">
        <f t="shared" si="291"/>
        <v>INSERT INTO TB_APT (SANG, APT_NM, YR, SAEDAE, APT_NO) VALUES (' ',' ','','0','0');</v>
      </c>
      <c r="V2006" s="6" t="e">
        <f t="shared" si="292"/>
        <v>#VALUE!</v>
      </c>
    </row>
    <row r="2007" spans="1:22" ht="15" customHeight="1">
      <c r="P2007" s="5" t="str">
        <f t="shared" si="286"/>
        <v xml:space="preserve"> </v>
      </c>
      <c r="Q2007" s="5" t="str">
        <f t="shared" si="287"/>
        <v xml:space="preserve"> </v>
      </c>
      <c r="R2007" s="5" t="str">
        <f t="shared" si="288"/>
        <v/>
      </c>
      <c r="S2007" s="5">
        <f t="shared" si="289"/>
        <v>0</v>
      </c>
      <c r="T2007" s="5">
        <f t="shared" si="290"/>
        <v>0</v>
      </c>
      <c r="U2007" s="3" t="str">
        <f t="shared" si="291"/>
        <v>INSERT INTO TB_APT (SANG, APT_NM, YR, SAEDAE, APT_NO) VALUES (' ',' ','','0','0');</v>
      </c>
      <c r="V2007" s="6" t="e">
        <f t="shared" si="292"/>
        <v>#VALUE!</v>
      </c>
    </row>
    <row r="2008" spans="1:22" ht="15" customHeight="1">
      <c r="P2008" s="5" t="str">
        <f t="shared" si="286"/>
        <v xml:space="preserve"> </v>
      </c>
      <c r="Q2008" s="5" t="str">
        <f t="shared" si="287"/>
        <v xml:space="preserve"> </v>
      </c>
      <c r="R2008" s="5" t="str">
        <f t="shared" si="288"/>
        <v/>
      </c>
      <c r="S2008" s="5">
        <f t="shared" si="289"/>
        <v>0</v>
      </c>
      <c r="T2008" s="5">
        <f t="shared" si="290"/>
        <v>0</v>
      </c>
      <c r="U2008" s="3" t="str">
        <f t="shared" si="291"/>
        <v>INSERT INTO TB_APT (SANG, APT_NM, YR, SAEDAE, APT_NO) VALUES (' ',' ','','0','0');</v>
      </c>
      <c r="V2008" s="6" t="e">
        <f t="shared" si="292"/>
        <v>#VALUE!</v>
      </c>
    </row>
    <row r="2009" spans="1:22" ht="15" customHeight="1">
      <c r="P2009" s="5" t="str">
        <f t="shared" si="286"/>
        <v xml:space="preserve"> </v>
      </c>
      <c r="Q2009" s="5" t="str">
        <f t="shared" si="287"/>
        <v xml:space="preserve"> </v>
      </c>
      <c r="R2009" s="5" t="str">
        <f t="shared" si="288"/>
        <v/>
      </c>
      <c r="S2009" s="5">
        <f t="shared" si="289"/>
        <v>0</v>
      </c>
      <c r="T2009" s="5">
        <f t="shared" si="290"/>
        <v>0</v>
      </c>
      <c r="U2009" s="3" t="str">
        <f t="shared" si="291"/>
        <v>INSERT INTO TB_APT (SANG, APT_NM, YR, SAEDAE, APT_NO) VALUES (' ',' ','','0','0');</v>
      </c>
      <c r="V2009" s="6" t="e">
        <f t="shared" si="292"/>
        <v>#VALUE!</v>
      </c>
    </row>
    <row r="2010" spans="1:22" ht="15" customHeight="1">
      <c r="A2010" s="59"/>
      <c r="B2010" s="59"/>
      <c r="C2010" s="59"/>
      <c r="D2010" s="59"/>
      <c r="E2010" s="59"/>
      <c r="F2010" s="59"/>
      <c r="G2010" s="59"/>
      <c r="H2010" s="59"/>
      <c r="I2010" s="59"/>
      <c r="J2010" s="59"/>
      <c r="K2010" s="59"/>
      <c r="L2010" s="59"/>
      <c r="M2010" s="59"/>
      <c r="N2010" s="59"/>
      <c r="P2010" s="5" t="str">
        <f t="shared" si="286"/>
        <v xml:space="preserve"> </v>
      </c>
      <c r="Q2010" s="5" t="str">
        <f t="shared" si="287"/>
        <v xml:space="preserve"> </v>
      </c>
      <c r="R2010" s="5" t="str">
        <f t="shared" si="288"/>
        <v/>
      </c>
      <c r="S2010" s="5">
        <f t="shared" si="289"/>
        <v>0</v>
      </c>
      <c r="T2010" s="5">
        <f t="shared" si="290"/>
        <v>0</v>
      </c>
      <c r="U2010" s="3" t="str">
        <f t="shared" si="291"/>
        <v>INSERT INTO TB_APT (SANG, APT_NM, YR, SAEDAE, APT_NO) VALUES (' ',' ','','0','0');</v>
      </c>
      <c r="V2010" s="6" t="e">
        <f t="shared" si="292"/>
        <v>#VALUE!</v>
      </c>
    </row>
    <row r="2011" spans="1:22" ht="15" customHeight="1">
      <c r="P2011" s="5" t="str">
        <f t="shared" si="286"/>
        <v xml:space="preserve"> </v>
      </c>
      <c r="Q2011" s="5" t="str">
        <f t="shared" si="287"/>
        <v xml:space="preserve"> </v>
      </c>
      <c r="R2011" s="5" t="str">
        <f t="shared" si="288"/>
        <v/>
      </c>
      <c r="S2011" s="5">
        <f t="shared" si="289"/>
        <v>0</v>
      </c>
      <c r="T2011" s="5">
        <f t="shared" si="290"/>
        <v>0</v>
      </c>
      <c r="U2011" s="3" t="str">
        <f t="shared" si="291"/>
        <v>INSERT INTO TB_APT (SANG, APT_NM, YR, SAEDAE, APT_NO) VALUES (' ',' ','','0','0');</v>
      </c>
      <c r="V2011" s="6" t="e">
        <f t="shared" si="292"/>
        <v>#VALUE!</v>
      </c>
    </row>
    <row r="2012" spans="1:22" ht="15" customHeight="1">
      <c r="P2012" s="5" t="str">
        <f t="shared" si="286"/>
        <v xml:space="preserve"> </v>
      </c>
      <c r="Q2012" s="5" t="str">
        <f t="shared" si="287"/>
        <v xml:space="preserve"> </v>
      </c>
      <c r="R2012" s="5" t="str">
        <f t="shared" si="288"/>
        <v/>
      </c>
      <c r="S2012" s="5">
        <f t="shared" si="289"/>
        <v>0</v>
      </c>
      <c r="T2012" s="5">
        <f t="shared" si="290"/>
        <v>0</v>
      </c>
      <c r="U2012" s="3" t="str">
        <f t="shared" si="291"/>
        <v>INSERT INTO TB_APT (SANG, APT_NM, YR, SAEDAE, APT_NO) VALUES (' ',' ','','0','0');</v>
      </c>
      <c r="V2012" s="6" t="e">
        <f t="shared" si="292"/>
        <v>#VALUE!</v>
      </c>
    </row>
    <row r="2013" spans="1:22" ht="15" customHeight="1">
      <c r="P2013" s="5" t="str">
        <f t="shared" si="286"/>
        <v xml:space="preserve"> </v>
      </c>
      <c r="Q2013" s="5" t="str">
        <f t="shared" si="287"/>
        <v xml:space="preserve"> </v>
      </c>
      <c r="R2013" s="5" t="str">
        <f t="shared" si="288"/>
        <v/>
      </c>
      <c r="S2013" s="5">
        <f t="shared" si="289"/>
        <v>0</v>
      </c>
      <c r="T2013" s="5">
        <f t="shared" si="290"/>
        <v>0</v>
      </c>
      <c r="U2013" s="3" t="str">
        <f t="shared" si="291"/>
        <v>INSERT INTO TB_APT (SANG, APT_NM, YR, SAEDAE, APT_NO) VALUES (' ',' ','','0','0');</v>
      </c>
      <c r="V2013" s="6" t="e">
        <f t="shared" si="292"/>
        <v>#VALUE!</v>
      </c>
    </row>
    <row r="2014" spans="1:22" ht="15" customHeight="1">
      <c r="P2014" s="5" t="str">
        <f t="shared" si="286"/>
        <v xml:space="preserve"> </v>
      </c>
      <c r="Q2014" s="5" t="str">
        <f t="shared" si="287"/>
        <v xml:space="preserve"> </v>
      </c>
      <c r="R2014" s="5" t="str">
        <f t="shared" si="288"/>
        <v/>
      </c>
      <c r="S2014" s="5">
        <f t="shared" si="289"/>
        <v>0</v>
      </c>
      <c r="T2014" s="5">
        <f t="shared" si="290"/>
        <v>0</v>
      </c>
      <c r="U2014" s="3" t="str">
        <f t="shared" si="291"/>
        <v>INSERT INTO TB_APT (SANG, APT_NM, YR, SAEDAE, APT_NO) VALUES (' ',' ','','0','0');</v>
      </c>
      <c r="V2014" s="6" t="e">
        <f t="shared" si="292"/>
        <v>#VALUE!</v>
      </c>
    </row>
    <row r="2015" spans="1:22" ht="15" customHeight="1">
      <c r="P2015" s="5" t="str">
        <f t="shared" si="286"/>
        <v xml:space="preserve"> </v>
      </c>
      <c r="Q2015" s="5" t="str">
        <f t="shared" si="287"/>
        <v xml:space="preserve"> </v>
      </c>
      <c r="R2015" s="5" t="str">
        <f t="shared" si="288"/>
        <v/>
      </c>
      <c r="S2015" s="5">
        <f t="shared" si="289"/>
        <v>0</v>
      </c>
      <c r="T2015" s="5">
        <f t="shared" si="290"/>
        <v>0</v>
      </c>
      <c r="U2015" s="3" t="str">
        <f t="shared" si="291"/>
        <v>INSERT INTO TB_APT (SANG, APT_NM, YR, SAEDAE, APT_NO) VALUES (' ',' ','','0','0');</v>
      </c>
      <c r="V2015" s="6" t="e">
        <f t="shared" si="292"/>
        <v>#VALUE!</v>
      </c>
    </row>
    <row r="2016" spans="1:22" ht="15" customHeight="1">
      <c r="P2016" s="5" t="str">
        <f t="shared" si="286"/>
        <v xml:space="preserve"> </v>
      </c>
      <c r="Q2016" s="5" t="str">
        <f t="shared" si="287"/>
        <v xml:space="preserve"> </v>
      </c>
      <c r="R2016" s="5" t="str">
        <f t="shared" si="288"/>
        <v/>
      </c>
      <c r="S2016" s="5">
        <f t="shared" si="289"/>
        <v>0</v>
      </c>
      <c r="T2016" s="5">
        <f t="shared" si="290"/>
        <v>0</v>
      </c>
      <c r="U2016" s="3" t="str">
        <f t="shared" si="291"/>
        <v>INSERT INTO TB_APT (SANG, APT_NM, YR, SAEDAE, APT_NO) VALUES (' ',' ','','0','0');</v>
      </c>
      <c r="V2016" s="6" t="e">
        <f t="shared" si="292"/>
        <v>#VALUE!</v>
      </c>
    </row>
    <row r="2017" spans="16:22" ht="15" customHeight="1">
      <c r="P2017" s="5" t="str">
        <f t="shared" si="286"/>
        <v xml:space="preserve"> </v>
      </c>
      <c r="Q2017" s="5" t="str">
        <f t="shared" si="287"/>
        <v xml:space="preserve"> </v>
      </c>
      <c r="R2017" s="5" t="str">
        <f t="shared" si="288"/>
        <v/>
      </c>
      <c r="S2017" s="5">
        <f t="shared" si="289"/>
        <v>0</v>
      </c>
      <c r="T2017" s="5">
        <f t="shared" si="290"/>
        <v>0</v>
      </c>
      <c r="U2017" s="3" t="str">
        <f t="shared" si="291"/>
        <v>INSERT INTO TB_APT (SANG, APT_NM, YR, SAEDAE, APT_NO) VALUES (' ',' ','','0','0');</v>
      </c>
      <c r="V2017" s="6" t="e">
        <f t="shared" si="292"/>
        <v>#VALUE!</v>
      </c>
    </row>
    <row r="2018" spans="16:22" ht="15" customHeight="1">
      <c r="P2018" s="5" t="str">
        <f t="shared" si="286"/>
        <v xml:space="preserve"> </v>
      </c>
      <c r="Q2018" s="5" t="str">
        <f t="shared" si="287"/>
        <v xml:space="preserve"> </v>
      </c>
      <c r="R2018" s="5" t="str">
        <f t="shared" si="288"/>
        <v/>
      </c>
      <c r="S2018" s="5">
        <f t="shared" si="289"/>
        <v>0</v>
      </c>
      <c r="T2018" s="5">
        <f t="shared" si="290"/>
        <v>0</v>
      </c>
      <c r="U2018" s="3" t="str">
        <f t="shared" si="291"/>
        <v>INSERT INTO TB_APT (SANG, APT_NM, YR, SAEDAE, APT_NO) VALUES (' ',' ','','0','0');</v>
      </c>
      <c r="V2018" s="6" t="e">
        <f t="shared" si="292"/>
        <v>#VALUE!</v>
      </c>
    </row>
    <row r="2019" spans="16:22" ht="15" customHeight="1">
      <c r="P2019" s="5" t="str">
        <f t="shared" si="286"/>
        <v xml:space="preserve"> </v>
      </c>
      <c r="Q2019" s="5" t="str">
        <f t="shared" si="287"/>
        <v xml:space="preserve"> </v>
      </c>
      <c r="R2019" s="5" t="str">
        <f t="shared" si="288"/>
        <v/>
      </c>
      <c r="S2019" s="5">
        <f t="shared" si="289"/>
        <v>0</v>
      </c>
      <c r="T2019" s="5">
        <f t="shared" si="290"/>
        <v>0</v>
      </c>
      <c r="U2019" s="3" t="str">
        <f t="shared" si="291"/>
        <v>INSERT INTO TB_APT (SANG, APT_NM, YR, SAEDAE, APT_NO) VALUES (' ',' ','','0','0');</v>
      </c>
      <c r="V2019" s="6" t="e">
        <f t="shared" si="292"/>
        <v>#VALUE!</v>
      </c>
    </row>
    <row r="2020" spans="16:22" ht="15" customHeight="1">
      <c r="P2020" s="5" t="str">
        <f t="shared" si="286"/>
        <v xml:space="preserve"> </v>
      </c>
      <c r="Q2020" s="5" t="str">
        <f t="shared" si="287"/>
        <v xml:space="preserve"> </v>
      </c>
      <c r="R2020" s="5" t="str">
        <f t="shared" si="288"/>
        <v/>
      </c>
      <c r="S2020" s="5">
        <f t="shared" si="289"/>
        <v>0</v>
      </c>
      <c r="T2020" s="5">
        <f t="shared" si="290"/>
        <v>0</v>
      </c>
      <c r="U2020" s="3" t="str">
        <f t="shared" si="291"/>
        <v>INSERT INTO TB_APT (SANG, APT_NM, YR, SAEDAE, APT_NO) VALUES (' ',' ','','0','0');</v>
      </c>
      <c r="V2020" s="6" t="e">
        <f t="shared" si="292"/>
        <v>#VALUE!</v>
      </c>
    </row>
    <row r="2021" spans="16:22" ht="15" customHeight="1">
      <c r="P2021" s="5" t="str">
        <f t="shared" si="286"/>
        <v xml:space="preserve"> </v>
      </c>
      <c r="Q2021" s="5" t="str">
        <f t="shared" si="287"/>
        <v xml:space="preserve"> </v>
      </c>
      <c r="R2021" s="5" t="str">
        <f t="shared" si="288"/>
        <v/>
      </c>
      <c r="S2021" s="5">
        <f t="shared" si="289"/>
        <v>0</v>
      </c>
      <c r="T2021" s="5">
        <f t="shared" si="290"/>
        <v>0</v>
      </c>
      <c r="U2021" s="3" t="str">
        <f t="shared" si="291"/>
        <v>INSERT INTO TB_APT (SANG, APT_NM, YR, SAEDAE, APT_NO) VALUES (' ',' ','','0','0');</v>
      </c>
      <c r="V2021" s="6" t="e">
        <f t="shared" si="292"/>
        <v>#VALUE!</v>
      </c>
    </row>
    <row r="2022" spans="16:22" ht="15" customHeight="1">
      <c r="P2022" s="5" t="str">
        <f t="shared" si="286"/>
        <v xml:space="preserve"> </v>
      </c>
      <c r="Q2022" s="5" t="str">
        <f t="shared" si="287"/>
        <v xml:space="preserve"> </v>
      </c>
      <c r="R2022" s="5" t="str">
        <f t="shared" si="288"/>
        <v/>
      </c>
      <c r="S2022" s="5">
        <f t="shared" si="289"/>
        <v>0</v>
      </c>
      <c r="T2022" s="5">
        <f t="shared" si="290"/>
        <v>0</v>
      </c>
      <c r="U2022" s="3" t="str">
        <f t="shared" si="291"/>
        <v>INSERT INTO TB_APT (SANG, APT_NM, YR, SAEDAE, APT_NO) VALUES (' ',' ','','0','0');</v>
      </c>
      <c r="V2022" s="6" t="e">
        <f t="shared" si="292"/>
        <v>#VALUE!</v>
      </c>
    </row>
    <row r="2023" spans="16:22" ht="15" customHeight="1">
      <c r="P2023" s="5" t="str">
        <f t="shared" si="286"/>
        <v xml:space="preserve"> </v>
      </c>
      <c r="Q2023" s="5" t="str">
        <f t="shared" si="287"/>
        <v xml:space="preserve"> </v>
      </c>
      <c r="R2023" s="5" t="str">
        <f t="shared" si="288"/>
        <v/>
      </c>
      <c r="S2023" s="5">
        <f t="shared" si="289"/>
        <v>0</v>
      </c>
      <c r="T2023" s="5">
        <f t="shared" si="290"/>
        <v>0</v>
      </c>
      <c r="U2023" s="3" t="str">
        <f t="shared" si="291"/>
        <v>INSERT INTO TB_APT (SANG, APT_NM, YR, SAEDAE, APT_NO) VALUES (' ',' ','','0','0');</v>
      </c>
      <c r="V2023" s="6" t="e">
        <f t="shared" si="292"/>
        <v>#VALUE!</v>
      </c>
    </row>
    <row r="2024" spans="16:22" ht="15" customHeight="1">
      <c r="P2024" s="5" t="str">
        <f t="shared" si="286"/>
        <v xml:space="preserve"> </v>
      </c>
      <c r="Q2024" s="5" t="str">
        <f t="shared" si="287"/>
        <v xml:space="preserve"> </v>
      </c>
      <c r="R2024" s="5" t="str">
        <f t="shared" si="288"/>
        <v/>
      </c>
      <c r="S2024" s="5">
        <f t="shared" si="289"/>
        <v>0</v>
      </c>
      <c r="T2024" s="5">
        <f t="shared" si="290"/>
        <v>0</v>
      </c>
      <c r="U2024" s="3" t="str">
        <f t="shared" si="291"/>
        <v>INSERT INTO TB_APT (SANG, APT_NM, YR, SAEDAE, APT_NO) VALUES (' ',' ','','0','0');</v>
      </c>
      <c r="V2024" s="6" t="e">
        <f t="shared" si="292"/>
        <v>#VALUE!</v>
      </c>
    </row>
    <row r="2025" spans="16:22" ht="15" customHeight="1">
      <c r="P2025" s="5" t="str">
        <f t="shared" si="286"/>
        <v xml:space="preserve"> </v>
      </c>
      <c r="Q2025" s="5" t="str">
        <f t="shared" si="287"/>
        <v xml:space="preserve"> </v>
      </c>
      <c r="R2025" s="5" t="str">
        <f t="shared" si="288"/>
        <v/>
      </c>
      <c r="S2025" s="5">
        <f t="shared" si="289"/>
        <v>0</v>
      </c>
      <c r="T2025" s="5">
        <f t="shared" si="290"/>
        <v>0</v>
      </c>
      <c r="U2025" s="3" t="str">
        <f t="shared" si="291"/>
        <v>INSERT INTO TB_APT (SANG, APT_NM, YR, SAEDAE, APT_NO) VALUES (' ',' ','','0','0');</v>
      </c>
      <c r="V2025" s="6" t="e">
        <f t="shared" si="292"/>
        <v>#VALUE!</v>
      </c>
    </row>
    <row r="2026" spans="16:22" ht="15" customHeight="1">
      <c r="P2026" s="5" t="str">
        <f t="shared" si="286"/>
        <v xml:space="preserve"> </v>
      </c>
      <c r="Q2026" s="5" t="str">
        <f t="shared" si="287"/>
        <v xml:space="preserve"> </v>
      </c>
      <c r="R2026" s="5" t="str">
        <f t="shared" si="288"/>
        <v/>
      </c>
      <c r="S2026" s="5">
        <f t="shared" si="289"/>
        <v>0</v>
      </c>
      <c r="T2026" s="5">
        <f t="shared" si="290"/>
        <v>0</v>
      </c>
      <c r="U2026" s="3" t="str">
        <f t="shared" si="291"/>
        <v>INSERT INTO TB_APT (SANG, APT_NM, YR, SAEDAE, APT_NO) VALUES (' ',' ','','0','0');</v>
      </c>
      <c r="V2026" s="6" t="e">
        <f t="shared" si="292"/>
        <v>#VALUE!</v>
      </c>
    </row>
    <row r="2027" spans="16:22" ht="15" customHeight="1">
      <c r="P2027" s="5" t="str">
        <f t="shared" si="286"/>
        <v xml:space="preserve"> </v>
      </c>
      <c r="Q2027" s="5" t="str">
        <f t="shared" si="287"/>
        <v xml:space="preserve"> </v>
      </c>
      <c r="R2027" s="5" t="str">
        <f t="shared" si="288"/>
        <v/>
      </c>
      <c r="S2027" s="5">
        <f t="shared" si="289"/>
        <v>0</v>
      </c>
      <c r="T2027" s="5">
        <f t="shared" si="290"/>
        <v>0</v>
      </c>
      <c r="U2027" s="3" t="str">
        <f t="shared" si="291"/>
        <v>INSERT INTO TB_APT (SANG, APT_NM, YR, SAEDAE, APT_NO) VALUES (' ',' ','','0','0');</v>
      </c>
      <c r="V2027" s="6" t="e">
        <f t="shared" si="292"/>
        <v>#VALUE!</v>
      </c>
    </row>
    <row r="2028" spans="16:22" ht="15" customHeight="1">
      <c r="P2028" s="5" t="str">
        <f t="shared" si="286"/>
        <v xml:space="preserve"> </v>
      </c>
      <c r="Q2028" s="5" t="str">
        <f t="shared" si="287"/>
        <v xml:space="preserve"> </v>
      </c>
      <c r="R2028" s="5" t="str">
        <f t="shared" si="288"/>
        <v/>
      </c>
      <c r="S2028" s="5">
        <f t="shared" si="289"/>
        <v>0</v>
      </c>
      <c r="T2028" s="5">
        <f t="shared" si="290"/>
        <v>0</v>
      </c>
      <c r="U2028" s="3" t="str">
        <f t="shared" si="291"/>
        <v>INSERT INTO TB_APT (SANG, APT_NM, YR, SAEDAE, APT_NO) VALUES (' ',' ','','0','0');</v>
      </c>
      <c r="V2028" s="6" t="e">
        <f t="shared" si="292"/>
        <v>#VALUE!</v>
      </c>
    </row>
    <row r="2029" spans="16:22" ht="15" customHeight="1">
      <c r="P2029" s="5" t="str">
        <f t="shared" si="286"/>
        <v xml:space="preserve"> </v>
      </c>
      <c r="Q2029" s="5" t="str">
        <f t="shared" si="287"/>
        <v xml:space="preserve"> </v>
      </c>
      <c r="R2029" s="5" t="str">
        <f t="shared" si="288"/>
        <v/>
      </c>
      <c r="S2029" s="5">
        <f t="shared" si="289"/>
        <v>0</v>
      </c>
      <c r="T2029" s="5">
        <f t="shared" si="290"/>
        <v>0</v>
      </c>
      <c r="U2029" s="3" t="str">
        <f t="shared" si="291"/>
        <v>INSERT INTO TB_APT (SANG, APT_NM, YR, SAEDAE, APT_NO) VALUES (' ',' ','','0','0');</v>
      </c>
      <c r="V2029" s="6" t="e">
        <f t="shared" si="292"/>
        <v>#VALUE!</v>
      </c>
    </row>
    <row r="2030" spans="16:22" ht="15" customHeight="1">
      <c r="P2030" s="5" t="str">
        <f t="shared" si="286"/>
        <v xml:space="preserve"> </v>
      </c>
      <c r="Q2030" s="5" t="str">
        <f t="shared" si="287"/>
        <v xml:space="preserve"> </v>
      </c>
      <c r="R2030" s="5" t="str">
        <f t="shared" si="288"/>
        <v/>
      </c>
      <c r="S2030" s="5">
        <f t="shared" si="289"/>
        <v>0</v>
      </c>
      <c r="T2030" s="5">
        <f t="shared" si="290"/>
        <v>0</v>
      </c>
      <c r="U2030" s="3" t="str">
        <f t="shared" si="291"/>
        <v>INSERT INTO TB_APT (SANG, APT_NM, YR, SAEDAE, APT_NO) VALUES (' ',' ','','0','0');</v>
      </c>
      <c r="V2030" s="6" t="e">
        <f t="shared" si="292"/>
        <v>#VALUE!</v>
      </c>
    </row>
    <row r="2031" spans="16:22" ht="15" customHeight="1">
      <c r="P2031" s="5" t="str">
        <f t="shared" si="286"/>
        <v xml:space="preserve"> </v>
      </c>
      <c r="Q2031" s="5" t="str">
        <f t="shared" si="287"/>
        <v xml:space="preserve"> </v>
      </c>
      <c r="R2031" s="5" t="str">
        <f t="shared" si="288"/>
        <v/>
      </c>
      <c r="S2031" s="5">
        <f t="shared" si="289"/>
        <v>0</v>
      </c>
      <c r="T2031" s="5">
        <f t="shared" si="290"/>
        <v>0</v>
      </c>
      <c r="U2031" s="3" t="str">
        <f t="shared" si="291"/>
        <v>INSERT INTO TB_APT (SANG, APT_NM, YR, SAEDAE, APT_NO) VALUES (' ',' ','','0','0');</v>
      </c>
      <c r="V2031" s="6" t="e">
        <f t="shared" si="292"/>
        <v>#VALUE!</v>
      </c>
    </row>
    <row r="2032" spans="16:22" ht="15" customHeight="1">
      <c r="P2032" s="5" t="str">
        <f t="shared" ref="P2032:P2095" si="293">CONCATENATE(C2032, " ", D2032)</f>
        <v xml:space="preserve"> </v>
      </c>
      <c r="Q2032" s="5" t="str">
        <f t="shared" ref="Q2032:Q2095" si="294">CONCATENATE(E2032," ",F2032)</f>
        <v xml:space="preserve"> </v>
      </c>
      <c r="R2032" s="5" t="str">
        <f t="shared" ref="R2032:R2095" si="295">LEFT(I2032,4)</f>
        <v/>
      </c>
      <c r="S2032" s="5">
        <f t="shared" ref="S2032:S2095" si="296">G2032</f>
        <v>0</v>
      </c>
      <c r="T2032" s="5">
        <f t="shared" ref="T2032:T2095" si="297">A2032</f>
        <v>0</v>
      </c>
      <c r="U2032" s="3" t="str">
        <f t="shared" ref="U2032:U2095" si="298">CONCATENATE("INSERT INTO TB_APT (SANG, APT_NM, YR, SAEDAE, APT_NO) VALUES (",  "'",P2032, "','",Q2032,"','",R2032,"','", S2032, "','",T2032, "');")</f>
        <v>INSERT INTO TB_APT (SANG, APT_NM, YR, SAEDAE, APT_NO) VALUES (' ',' ','','0','0');</v>
      </c>
      <c r="V2032" s="6" t="e">
        <f t="shared" ref="V2032:V2095" si="299">CONCATENATE("INSERT INTO TB_APT_PRICE (BATCH_YN, WRK_DT, APT_NM, PYUNG, DONG_FLO,  M_PRICE, J_PRICE ,APT_NO)VALUES ('Y', sysdate,'",Q2032,"','",IF(K2032="",ROUND((LEFT(J2032,3)/3.3),2),K2032), "','", IF(L2032="","J", L2032), "','", IF(N2032="", 0,N2032 ), "','", IF(M2032="", 0,M2032 ), "','", T2032,  "');")</f>
        <v>#VALUE!</v>
      </c>
    </row>
    <row r="2033" spans="16:22" ht="15" customHeight="1">
      <c r="P2033" s="5" t="str">
        <f t="shared" si="293"/>
        <v xml:space="preserve"> </v>
      </c>
      <c r="Q2033" s="5" t="str">
        <f t="shared" si="294"/>
        <v xml:space="preserve"> </v>
      </c>
      <c r="R2033" s="5" t="str">
        <f t="shared" si="295"/>
        <v/>
      </c>
      <c r="S2033" s="5">
        <f t="shared" si="296"/>
        <v>0</v>
      </c>
      <c r="T2033" s="5">
        <f t="shared" si="297"/>
        <v>0</v>
      </c>
      <c r="U2033" s="3" t="str">
        <f t="shared" si="298"/>
        <v>INSERT INTO TB_APT (SANG, APT_NM, YR, SAEDAE, APT_NO) VALUES (' ',' ','','0','0');</v>
      </c>
      <c r="V2033" s="6" t="e">
        <f t="shared" si="299"/>
        <v>#VALUE!</v>
      </c>
    </row>
    <row r="2034" spans="16:22" ht="15" customHeight="1">
      <c r="P2034" s="5" t="str">
        <f t="shared" si="293"/>
        <v xml:space="preserve"> </v>
      </c>
      <c r="Q2034" s="5" t="str">
        <f t="shared" si="294"/>
        <v xml:space="preserve"> </v>
      </c>
      <c r="R2034" s="5" t="str">
        <f t="shared" si="295"/>
        <v/>
      </c>
      <c r="S2034" s="5">
        <f t="shared" si="296"/>
        <v>0</v>
      </c>
      <c r="T2034" s="5">
        <f t="shared" si="297"/>
        <v>0</v>
      </c>
      <c r="U2034" s="3" t="str">
        <f t="shared" si="298"/>
        <v>INSERT INTO TB_APT (SANG, APT_NM, YR, SAEDAE, APT_NO) VALUES (' ',' ','','0','0');</v>
      </c>
      <c r="V2034" s="6" t="e">
        <f t="shared" si="299"/>
        <v>#VALUE!</v>
      </c>
    </row>
    <row r="2035" spans="16:22" ht="15" customHeight="1">
      <c r="P2035" s="5" t="str">
        <f t="shared" si="293"/>
        <v xml:space="preserve"> </v>
      </c>
      <c r="Q2035" s="5" t="str">
        <f t="shared" si="294"/>
        <v xml:space="preserve"> </v>
      </c>
      <c r="R2035" s="5" t="str">
        <f t="shared" si="295"/>
        <v/>
      </c>
      <c r="S2035" s="5">
        <f t="shared" si="296"/>
        <v>0</v>
      </c>
      <c r="T2035" s="5">
        <f t="shared" si="297"/>
        <v>0</v>
      </c>
      <c r="U2035" s="3" t="str">
        <f t="shared" si="298"/>
        <v>INSERT INTO TB_APT (SANG, APT_NM, YR, SAEDAE, APT_NO) VALUES (' ',' ','','0','0');</v>
      </c>
      <c r="V2035" s="6" t="e">
        <f t="shared" si="299"/>
        <v>#VALUE!</v>
      </c>
    </row>
    <row r="2036" spans="16:22" ht="15" customHeight="1">
      <c r="P2036" s="5" t="str">
        <f t="shared" si="293"/>
        <v xml:space="preserve"> </v>
      </c>
      <c r="Q2036" s="5" t="str">
        <f t="shared" si="294"/>
        <v xml:space="preserve"> </v>
      </c>
      <c r="R2036" s="5" t="str">
        <f t="shared" si="295"/>
        <v/>
      </c>
      <c r="S2036" s="5">
        <f t="shared" si="296"/>
        <v>0</v>
      </c>
      <c r="T2036" s="5">
        <f t="shared" si="297"/>
        <v>0</v>
      </c>
      <c r="U2036" s="3" t="str">
        <f t="shared" si="298"/>
        <v>INSERT INTO TB_APT (SANG, APT_NM, YR, SAEDAE, APT_NO) VALUES (' ',' ','','0','0');</v>
      </c>
      <c r="V2036" s="6" t="e">
        <f t="shared" si="299"/>
        <v>#VALUE!</v>
      </c>
    </row>
    <row r="2037" spans="16:22" ht="15" customHeight="1">
      <c r="P2037" s="5" t="str">
        <f t="shared" si="293"/>
        <v xml:space="preserve"> </v>
      </c>
      <c r="Q2037" s="5" t="str">
        <f t="shared" si="294"/>
        <v xml:space="preserve"> </v>
      </c>
      <c r="R2037" s="5" t="str">
        <f t="shared" si="295"/>
        <v/>
      </c>
      <c r="S2037" s="5">
        <f t="shared" si="296"/>
        <v>0</v>
      </c>
      <c r="T2037" s="5">
        <f t="shared" si="297"/>
        <v>0</v>
      </c>
      <c r="U2037" s="3" t="str">
        <f t="shared" si="298"/>
        <v>INSERT INTO TB_APT (SANG, APT_NM, YR, SAEDAE, APT_NO) VALUES (' ',' ','','0','0');</v>
      </c>
      <c r="V2037" s="6" t="e">
        <f t="shared" si="299"/>
        <v>#VALUE!</v>
      </c>
    </row>
    <row r="2038" spans="16:22" ht="15" customHeight="1">
      <c r="P2038" s="5" t="str">
        <f t="shared" si="293"/>
        <v xml:space="preserve"> </v>
      </c>
      <c r="Q2038" s="5" t="str">
        <f t="shared" si="294"/>
        <v xml:space="preserve"> </v>
      </c>
      <c r="R2038" s="5" t="str">
        <f t="shared" si="295"/>
        <v/>
      </c>
      <c r="S2038" s="5">
        <f t="shared" si="296"/>
        <v>0</v>
      </c>
      <c r="T2038" s="5">
        <f t="shared" si="297"/>
        <v>0</v>
      </c>
      <c r="U2038" s="3" t="str">
        <f t="shared" si="298"/>
        <v>INSERT INTO TB_APT (SANG, APT_NM, YR, SAEDAE, APT_NO) VALUES (' ',' ','','0','0');</v>
      </c>
      <c r="V2038" s="6" t="e">
        <f t="shared" si="299"/>
        <v>#VALUE!</v>
      </c>
    </row>
    <row r="2039" spans="16:22" ht="15" customHeight="1">
      <c r="P2039" s="5" t="str">
        <f t="shared" si="293"/>
        <v xml:space="preserve"> </v>
      </c>
      <c r="Q2039" s="5" t="str">
        <f t="shared" si="294"/>
        <v xml:space="preserve"> </v>
      </c>
      <c r="R2039" s="5" t="str">
        <f t="shared" si="295"/>
        <v/>
      </c>
      <c r="S2039" s="5">
        <f t="shared" si="296"/>
        <v>0</v>
      </c>
      <c r="T2039" s="5">
        <f t="shared" si="297"/>
        <v>0</v>
      </c>
      <c r="U2039" s="3" t="str">
        <f t="shared" si="298"/>
        <v>INSERT INTO TB_APT (SANG, APT_NM, YR, SAEDAE, APT_NO) VALUES (' ',' ','','0','0');</v>
      </c>
      <c r="V2039" s="6" t="e">
        <f t="shared" si="299"/>
        <v>#VALUE!</v>
      </c>
    </row>
    <row r="2040" spans="16:22" ht="15" customHeight="1">
      <c r="P2040" s="5" t="str">
        <f t="shared" si="293"/>
        <v xml:space="preserve"> </v>
      </c>
      <c r="Q2040" s="5" t="str">
        <f t="shared" si="294"/>
        <v xml:space="preserve"> </v>
      </c>
      <c r="R2040" s="5" t="str">
        <f t="shared" si="295"/>
        <v/>
      </c>
      <c r="S2040" s="5">
        <f t="shared" si="296"/>
        <v>0</v>
      </c>
      <c r="T2040" s="5">
        <f t="shared" si="297"/>
        <v>0</v>
      </c>
      <c r="U2040" s="3" t="str">
        <f t="shared" si="298"/>
        <v>INSERT INTO TB_APT (SANG, APT_NM, YR, SAEDAE, APT_NO) VALUES (' ',' ','','0','0');</v>
      </c>
      <c r="V2040" s="6" t="e">
        <f t="shared" si="299"/>
        <v>#VALUE!</v>
      </c>
    </row>
    <row r="2041" spans="16:22" ht="15" customHeight="1">
      <c r="P2041" s="5" t="str">
        <f t="shared" si="293"/>
        <v xml:space="preserve"> </v>
      </c>
      <c r="Q2041" s="5" t="str">
        <f t="shared" si="294"/>
        <v xml:space="preserve"> </v>
      </c>
      <c r="R2041" s="5" t="str">
        <f t="shared" si="295"/>
        <v/>
      </c>
      <c r="S2041" s="5">
        <f t="shared" si="296"/>
        <v>0</v>
      </c>
      <c r="T2041" s="5">
        <f t="shared" si="297"/>
        <v>0</v>
      </c>
      <c r="U2041" s="3" t="str">
        <f t="shared" si="298"/>
        <v>INSERT INTO TB_APT (SANG, APT_NM, YR, SAEDAE, APT_NO) VALUES (' ',' ','','0','0');</v>
      </c>
      <c r="V2041" s="6" t="e">
        <f t="shared" si="299"/>
        <v>#VALUE!</v>
      </c>
    </row>
    <row r="2042" spans="16:22" ht="15" customHeight="1">
      <c r="P2042" s="5" t="str">
        <f t="shared" si="293"/>
        <v xml:space="preserve"> </v>
      </c>
      <c r="Q2042" s="5" t="str">
        <f t="shared" si="294"/>
        <v xml:space="preserve"> </v>
      </c>
      <c r="R2042" s="5" t="str">
        <f t="shared" si="295"/>
        <v/>
      </c>
      <c r="S2042" s="5">
        <f t="shared" si="296"/>
        <v>0</v>
      </c>
      <c r="T2042" s="5">
        <f t="shared" si="297"/>
        <v>0</v>
      </c>
      <c r="U2042" s="3" t="str">
        <f t="shared" si="298"/>
        <v>INSERT INTO TB_APT (SANG, APT_NM, YR, SAEDAE, APT_NO) VALUES (' ',' ','','0','0');</v>
      </c>
      <c r="V2042" s="6" t="e">
        <f t="shared" si="299"/>
        <v>#VALUE!</v>
      </c>
    </row>
    <row r="2043" spans="16:22" ht="15" customHeight="1">
      <c r="P2043" s="5" t="str">
        <f t="shared" si="293"/>
        <v xml:space="preserve"> </v>
      </c>
      <c r="Q2043" s="5" t="str">
        <f t="shared" si="294"/>
        <v xml:space="preserve"> </v>
      </c>
      <c r="R2043" s="5" t="str">
        <f t="shared" si="295"/>
        <v/>
      </c>
      <c r="S2043" s="5">
        <f t="shared" si="296"/>
        <v>0</v>
      </c>
      <c r="T2043" s="5">
        <f t="shared" si="297"/>
        <v>0</v>
      </c>
      <c r="U2043" s="3" t="str">
        <f t="shared" si="298"/>
        <v>INSERT INTO TB_APT (SANG, APT_NM, YR, SAEDAE, APT_NO) VALUES (' ',' ','','0','0');</v>
      </c>
      <c r="V2043" s="6" t="e">
        <f t="shared" si="299"/>
        <v>#VALUE!</v>
      </c>
    </row>
    <row r="2044" spans="16:22" ht="15" customHeight="1">
      <c r="P2044" s="5" t="str">
        <f t="shared" si="293"/>
        <v xml:space="preserve"> </v>
      </c>
      <c r="Q2044" s="5" t="str">
        <f t="shared" si="294"/>
        <v xml:space="preserve"> </v>
      </c>
      <c r="R2044" s="5" t="str">
        <f t="shared" si="295"/>
        <v/>
      </c>
      <c r="S2044" s="5">
        <f t="shared" si="296"/>
        <v>0</v>
      </c>
      <c r="T2044" s="5">
        <f t="shared" si="297"/>
        <v>0</v>
      </c>
      <c r="U2044" s="3" t="str">
        <f t="shared" si="298"/>
        <v>INSERT INTO TB_APT (SANG, APT_NM, YR, SAEDAE, APT_NO) VALUES (' ',' ','','0','0');</v>
      </c>
      <c r="V2044" s="6" t="e">
        <f t="shared" si="299"/>
        <v>#VALUE!</v>
      </c>
    </row>
    <row r="2045" spans="16:22" ht="15" customHeight="1">
      <c r="P2045" s="5" t="str">
        <f t="shared" si="293"/>
        <v xml:space="preserve"> </v>
      </c>
      <c r="Q2045" s="5" t="str">
        <f t="shared" si="294"/>
        <v xml:space="preserve"> </v>
      </c>
      <c r="R2045" s="5" t="str">
        <f t="shared" si="295"/>
        <v/>
      </c>
      <c r="S2045" s="5">
        <f t="shared" si="296"/>
        <v>0</v>
      </c>
      <c r="T2045" s="5">
        <f t="shared" si="297"/>
        <v>0</v>
      </c>
      <c r="U2045" s="3" t="str">
        <f t="shared" si="298"/>
        <v>INSERT INTO TB_APT (SANG, APT_NM, YR, SAEDAE, APT_NO) VALUES (' ',' ','','0','0');</v>
      </c>
      <c r="V2045" s="6" t="e">
        <f t="shared" si="299"/>
        <v>#VALUE!</v>
      </c>
    </row>
    <row r="2046" spans="16:22" ht="15" customHeight="1">
      <c r="P2046" s="5" t="str">
        <f t="shared" si="293"/>
        <v xml:space="preserve"> </v>
      </c>
      <c r="Q2046" s="5" t="str">
        <f t="shared" si="294"/>
        <v xml:space="preserve"> </v>
      </c>
      <c r="R2046" s="5" t="str">
        <f t="shared" si="295"/>
        <v/>
      </c>
      <c r="S2046" s="5">
        <f t="shared" si="296"/>
        <v>0</v>
      </c>
      <c r="T2046" s="5">
        <f t="shared" si="297"/>
        <v>0</v>
      </c>
      <c r="U2046" s="3" t="str">
        <f t="shared" si="298"/>
        <v>INSERT INTO TB_APT (SANG, APT_NM, YR, SAEDAE, APT_NO) VALUES (' ',' ','','0','0');</v>
      </c>
      <c r="V2046" s="6" t="e">
        <f t="shared" si="299"/>
        <v>#VALUE!</v>
      </c>
    </row>
    <row r="2047" spans="16:22" ht="15" customHeight="1">
      <c r="P2047" s="5" t="str">
        <f t="shared" si="293"/>
        <v xml:space="preserve"> </v>
      </c>
      <c r="Q2047" s="5" t="str">
        <f t="shared" si="294"/>
        <v xml:space="preserve"> </v>
      </c>
      <c r="R2047" s="5" t="str">
        <f t="shared" si="295"/>
        <v/>
      </c>
      <c r="S2047" s="5">
        <f t="shared" si="296"/>
        <v>0</v>
      </c>
      <c r="T2047" s="5">
        <f t="shared" si="297"/>
        <v>0</v>
      </c>
      <c r="U2047" s="3" t="str">
        <f t="shared" si="298"/>
        <v>INSERT INTO TB_APT (SANG, APT_NM, YR, SAEDAE, APT_NO) VALUES (' ',' ','','0','0');</v>
      </c>
      <c r="V2047" s="6" t="e">
        <f t="shared" si="299"/>
        <v>#VALUE!</v>
      </c>
    </row>
    <row r="2048" spans="16:22" ht="15" customHeight="1">
      <c r="P2048" s="5" t="str">
        <f t="shared" si="293"/>
        <v xml:space="preserve"> </v>
      </c>
      <c r="Q2048" s="5" t="str">
        <f t="shared" si="294"/>
        <v xml:space="preserve"> </v>
      </c>
      <c r="R2048" s="5" t="str">
        <f t="shared" si="295"/>
        <v/>
      </c>
      <c r="S2048" s="5">
        <f t="shared" si="296"/>
        <v>0</v>
      </c>
      <c r="T2048" s="5">
        <f t="shared" si="297"/>
        <v>0</v>
      </c>
      <c r="U2048" s="3" t="str">
        <f t="shared" si="298"/>
        <v>INSERT INTO TB_APT (SANG, APT_NM, YR, SAEDAE, APT_NO) VALUES (' ',' ','','0','0');</v>
      </c>
      <c r="V2048" s="6" t="e">
        <f t="shared" si="299"/>
        <v>#VALUE!</v>
      </c>
    </row>
    <row r="2049" spans="1:22" ht="15" customHeight="1">
      <c r="P2049" s="5" t="str">
        <f t="shared" si="293"/>
        <v xml:space="preserve"> </v>
      </c>
      <c r="Q2049" s="5" t="str">
        <f t="shared" si="294"/>
        <v xml:space="preserve"> </v>
      </c>
      <c r="R2049" s="5" t="str">
        <f t="shared" si="295"/>
        <v/>
      </c>
      <c r="S2049" s="5">
        <f t="shared" si="296"/>
        <v>0</v>
      </c>
      <c r="T2049" s="5">
        <f t="shared" si="297"/>
        <v>0</v>
      </c>
      <c r="U2049" s="3" t="str">
        <f t="shared" si="298"/>
        <v>INSERT INTO TB_APT (SANG, APT_NM, YR, SAEDAE, APT_NO) VALUES (' ',' ','','0','0');</v>
      </c>
      <c r="V2049" s="6" t="e">
        <f t="shared" si="299"/>
        <v>#VALUE!</v>
      </c>
    </row>
    <row r="2050" spans="1:22" ht="15" customHeight="1">
      <c r="P2050" s="5" t="str">
        <f t="shared" si="293"/>
        <v xml:space="preserve"> </v>
      </c>
      <c r="Q2050" s="5" t="str">
        <f t="shared" si="294"/>
        <v xml:space="preserve"> </v>
      </c>
      <c r="R2050" s="5" t="str">
        <f t="shared" si="295"/>
        <v/>
      </c>
      <c r="S2050" s="5">
        <f t="shared" si="296"/>
        <v>0</v>
      </c>
      <c r="T2050" s="5">
        <f t="shared" si="297"/>
        <v>0</v>
      </c>
      <c r="U2050" s="3" t="str">
        <f t="shared" si="298"/>
        <v>INSERT INTO TB_APT (SANG, APT_NM, YR, SAEDAE, APT_NO) VALUES (' ',' ','','0','0');</v>
      </c>
      <c r="V2050" s="6" t="e">
        <f t="shared" si="299"/>
        <v>#VALUE!</v>
      </c>
    </row>
    <row r="2051" spans="1:22" ht="15" customHeight="1">
      <c r="P2051" s="5" t="str">
        <f t="shared" si="293"/>
        <v xml:space="preserve"> </v>
      </c>
      <c r="Q2051" s="5" t="str">
        <f t="shared" si="294"/>
        <v xml:space="preserve"> </v>
      </c>
      <c r="R2051" s="5" t="str">
        <f t="shared" si="295"/>
        <v/>
      </c>
      <c r="S2051" s="5">
        <f t="shared" si="296"/>
        <v>0</v>
      </c>
      <c r="T2051" s="5">
        <f t="shared" si="297"/>
        <v>0</v>
      </c>
      <c r="U2051" s="3" t="str">
        <f t="shared" si="298"/>
        <v>INSERT INTO TB_APT (SANG, APT_NM, YR, SAEDAE, APT_NO) VALUES (' ',' ','','0','0');</v>
      </c>
      <c r="V2051" s="6" t="e">
        <f t="shared" si="299"/>
        <v>#VALUE!</v>
      </c>
    </row>
    <row r="2052" spans="1:22" ht="15" customHeight="1">
      <c r="P2052" s="5" t="str">
        <f t="shared" si="293"/>
        <v xml:space="preserve"> </v>
      </c>
      <c r="Q2052" s="5" t="str">
        <f t="shared" si="294"/>
        <v xml:space="preserve"> </v>
      </c>
      <c r="R2052" s="5" t="str">
        <f t="shared" si="295"/>
        <v/>
      </c>
      <c r="S2052" s="5">
        <f t="shared" si="296"/>
        <v>0</v>
      </c>
      <c r="T2052" s="5">
        <f t="shared" si="297"/>
        <v>0</v>
      </c>
      <c r="U2052" s="3" t="str">
        <f t="shared" si="298"/>
        <v>INSERT INTO TB_APT (SANG, APT_NM, YR, SAEDAE, APT_NO) VALUES (' ',' ','','0','0');</v>
      </c>
      <c r="V2052" s="6" t="e">
        <f t="shared" si="299"/>
        <v>#VALUE!</v>
      </c>
    </row>
    <row r="2053" spans="1:22" ht="15" customHeight="1">
      <c r="P2053" s="5" t="str">
        <f t="shared" si="293"/>
        <v xml:space="preserve"> </v>
      </c>
      <c r="Q2053" s="5" t="str">
        <f t="shared" si="294"/>
        <v xml:space="preserve"> </v>
      </c>
      <c r="R2053" s="5" t="str">
        <f t="shared" si="295"/>
        <v/>
      </c>
      <c r="S2053" s="5">
        <f t="shared" si="296"/>
        <v>0</v>
      </c>
      <c r="T2053" s="5">
        <f t="shared" si="297"/>
        <v>0</v>
      </c>
      <c r="U2053" s="3" t="str">
        <f t="shared" si="298"/>
        <v>INSERT INTO TB_APT (SANG, APT_NM, YR, SAEDAE, APT_NO) VALUES (' ',' ','','0','0');</v>
      </c>
      <c r="V2053" s="6" t="e">
        <f t="shared" si="299"/>
        <v>#VALUE!</v>
      </c>
    </row>
    <row r="2054" spans="1:22" ht="15" customHeight="1">
      <c r="P2054" s="5" t="str">
        <f t="shared" si="293"/>
        <v xml:space="preserve"> </v>
      </c>
      <c r="Q2054" s="5" t="str">
        <f t="shared" si="294"/>
        <v xml:space="preserve"> </v>
      </c>
      <c r="R2054" s="5" t="str">
        <f t="shared" si="295"/>
        <v/>
      </c>
      <c r="S2054" s="5">
        <f t="shared" si="296"/>
        <v>0</v>
      </c>
      <c r="T2054" s="5">
        <f t="shared" si="297"/>
        <v>0</v>
      </c>
      <c r="U2054" s="3" t="str">
        <f t="shared" si="298"/>
        <v>INSERT INTO TB_APT (SANG, APT_NM, YR, SAEDAE, APT_NO) VALUES (' ',' ','','0','0');</v>
      </c>
      <c r="V2054" s="6" t="e">
        <f t="shared" si="299"/>
        <v>#VALUE!</v>
      </c>
    </row>
    <row r="2055" spans="1:22" ht="15" customHeight="1">
      <c r="P2055" s="5" t="str">
        <f t="shared" si="293"/>
        <v xml:space="preserve"> </v>
      </c>
      <c r="Q2055" s="5" t="str">
        <f t="shared" si="294"/>
        <v xml:space="preserve"> </v>
      </c>
      <c r="R2055" s="5" t="str">
        <f t="shared" si="295"/>
        <v/>
      </c>
      <c r="S2055" s="5">
        <f t="shared" si="296"/>
        <v>0</v>
      </c>
      <c r="T2055" s="5">
        <f t="shared" si="297"/>
        <v>0</v>
      </c>
      <c r="U2055" s="3" t="str">
        <f t="shared" si="298"/>
        <v>INSERT INTO TB_APT (SANG, APT_NM, YR, SAEDAE, APT_NO) VALUES (' ',' ','','0','0');</v>
      </c>
      <c r="V2055" s="6" t="e">
        <f t="shared" si="299"/>
        <v>#VALUE!</v>
      </c>
    </row>
    <row r="2056" spans="1:22" ht="15" customHeight="1">
      <c r="P2056" s="5" t="str">
        <f t="shared" si="293"/>
        <v xml:space="preserve"> </v>
      </c>
      <c r="Q2056" s="5" t="str">
        <f t="shared" si="294"/>
        <v xml:space="preserve"> </v>
      </c>
      <c r="R2056" s="5" t="str">
        <f t="shared" si="295"/>
        <v/>
      </c>
      <c r="S2056" s="5">
        <f t="shared" si="296"/>
        <v>0</v>
      </c>
      <c r="T2056" s="5">
        <f t="shared" si="297"/>
        <v>0</v>
      </c>
      <c r="U2056" s="3" t="str">
        <f t="shared" si="298"/>
        <v>INSERT INTO TB_APT (SANG, APT_NM, YR, SAEDAE, APT_NO) VALUES (' ',' ','','0','0');</v>
      </c>
      <c r="V2056" s="6" t="e">
        <f t="shared" si="299"/>
        <v>#VALUE!</v>
      </c>
    </row>
    <row r="2057" spans="1:22" ht="15" customHeight="1">
      <c r="P2057" s="5" t="str">
        <f t="shared" si="293"/>
        <v xml:space="preserve"> </v>
      </c>
      <c r="Q2057" s="5" t="str">
        <f t="shared" si="294"/>
        <v xml:space="preserve"> </v>
      </c>
      <c r="R2057" s="5" t="str">
        <f t="shared" si="295"/>
        <v/>
      </c>
      <c r="S2057" s="5">
        <f t="shared" si="296"/>
        <v>0</v>
      </c>
      <c r="T2057" s="5">
        <f t="shared" si="297"/>
        <v>0</v>
      </c>
      <c r="U2057" s="3" t="str">
        <f t="shared" si="298"/>
        <v>INSERT INTO TB_APT (SANG, APT_NM, YR, SAEDAE, APT_NO) VALUES (' ',' ','','0','0');</v>
      </c>
      <c r="V2057" s="6" t="e">
        <f t="shared" si="299"/>
        <v>#VALUE!</v>
      </c>
    </row>
    <row r="2058" spans="1:22" ht="15" customHeight="1">
      <c r="P2058" s="5" t="str">
        <f t="shared" si="293"/>
        <v xml:space="preserve"> </v>
      </c>
      <c r="Q2058" s="5" t="str">
        <f t="shared" si="294"/>
        <v xml:space="preserve"> </v>
      </c>
      <c r="R2058" s="5" t="str">
        <f t="shared" si="295"/>
        <v/>
      </c>
      <c r="S2058" s="5">
        <f t="shared" si="296"/>
        <v>0</v>
      </c>
      <c r="T2058" s="5">
        <f t="shared" si="297"/>
        <v>0</v>
      </c>
      <c r="U2058" s="3" t="str">
        <f t="shared" si="298"/>
        <v>INSERT INTO TB_APT (SANG, APT_NM, YR, SAEDAE, APT_NO) VALUES (' ',' ','','0','0');</v>
      </c>
      <c r="V2058" s="6" t="e">
        <f t="shared" si="299"/>
        <v>#VALUE!</v>
      </c>
    </row>
    <row r="2059" spans="1:22" ht="15" customHeight="1">
      <c r="P2059" s="5" t="str">
        <f t="shared" si="293"/>
        <v xml:space="preserve"> </v>
      </c>
      <c r="Q2059" s="5" t="str">
        <f t="shared" si="294"/>
        <v xml:space="preserve"> </v>
      </c>
      <c r="R2059" s="5" t="str">
        <f t="shared" si="295"/>
        <v/>
      </c>
      <c r="S2059" s="5">
        <f t="shared" si="296"/>
        <v>0</v>
      </c>
      <c r="T2059" s="5">
        <f t="shared" si="297"/>
        <v>0</v>
      </c>
      <c r="U2059" s="3" t="str">
        <f t="shared" si="298"/>
        <v>INSERT INTO TB_APT (SANG, APT_NM, YR, SAEDAE, APT_NO) VALUES (' ',' ','','0','0');</v>
      </c>
      <c r="V2059" s="6" t="e">
        <f t="shared" si="299"/>
        <v>#VALUE!</v>
      </c>
    </row>
    <row r="2060" spans="1:22" ht="15" customHeight="1">
      <c r="P2060" s="5" t="str">
        <f t="shared" si="293"/>
        <v xml:space="preserve"> </v>
      </c>
      <c r="Q2060" s="5" t="str">
        <f t="shared" si="294"/>
        <v xml:space="preserve"> </v>
      </c>
      <c r="R2060" s="5" t="str">
        <f t="shared" si="295"/>
        <v/>
      </c>
      <c r="S2060" s="5">
        <f t="shared" si="296"/>
        <v>0</v>
      </c>
      <c r="T2060" s="5">
        <f t="shared" si="297"/>
        <v>0</v>
      </c>
      <c r="U2060" s="3" t="str">
        <f t="shared" si="298"/>
        <v>INSERT INTO TB_APT (SANG, APT_NM, YR, SAEDAE, APT_NO) VALUES (' ',' ','','0','0');</v>
      </c>
      <c r="V2060" s="6" t="e">
        <f t="shared" si="299"/>
        <v>#VALUE!</v>
      </c>
    </row>
    <row r="2061" spans="1:22" ht="15" customHeight="1">
      <c r="A2061" s="59"/>
      <c r="B2061" s="59"/>
      <c r="C2061" s="59"/>
      <c r="D2061" s="59"/>
      <c r="E2061" s="59"/>
      <c r="F2061" s="59"/>
      <c r="G2061" s="59"/>
      <c r="H2061" s="59"/>
      <c r="I2061" s="59"/>
      <c r="J2061" s="59"/>
      <c r="K2061" s="59"/>
      <c r="L2061" s="59"/>
      <c r="M2061" s="59"/>
      <c r="N2061" s="59"/>
      <c r="P2061" s="5" t="str">
        <f t="shared" si="293"/>
        <v xml:space="preserve"> </v>
      </c>
      <c r="Q2061" s="5" t="str">
        <f t="shared" si="294"/>
        <v xml:space="preserve"> </v>
      </c>
      <c r="R2061" s="5" t="str">
        <f t="shared" si="295"/>
        <v/>
      </c>
      <c r="S2061" s="5">
        <f t="shared" si="296"/>
        <v>0</v>
      </c>
      <c r="T2061" s="5">
        <f t="shared" si="297"/>
        <v>0</v>
      </c>
      <c r="U2061" s="3" t="str">
        <f t="shared" si="298"/>
        <v>INSERT INTO TB_APT (SANG, APT_NM, YR, SAEDAE, APT_NO) VALUES (' ',' ','','0','0');</v>
      </c>
      <c r="V2061" s="6" t="e">
        <f t="shared" si="299"/>
        <v>#VALUE!</v>
      </c>
    </row>
    <row r="2062" spans="1:22" ht="15" customHeight="1">
      <c r="P2062" s="5" t="str">
        <f t="shared" si="293"/>
        <v xml:space="preserve"> </v>
      </c>
      <c r="Q2062" s="5" t="str">
        <f t="shared" si="294"/>
        <v xml:space="preserve"> </v>
      </c>
      <c r="R2062" s="5" t="str">
        <f t="shared" si="295"/>
        <v/>
      </c>
      <c r="S2062" s="5">
        <f t="shared" si="296"/>
        <v>0</v>
      </c>
      <c r="T2062" s="5">
        <f t="shared" si="297"/>
        <v>0</v>
      </c>
      <c r="U2062" s="3" t="str">
        <f t="shared" si="298"/>
        <v>INSERT INTO TB_APT (SANG, APT_NM, YR, SAEDAE, APT_NO) VALUES (' ',' ','','0','0');</v>
      </c>
      <c r="V2062" s="6" t="e">
        <f t="shared" si="299"/>
        <v>#VALUE!</v>
      </c>
    </row>
    <row r="2063" spans="1:22" ht="15" customHeight="1">
      <c r="A2063" s="59"/>
      <c r="B2063" s="59"/>
      <c r="C2063" s="59"/>
      <c r="D2063" s="59"/>
      <c r="E2063" s="59"/>
      <c r="F2063" s="59"/>
      <c r="G2063" s="59"/>
      <c r="H2063" s="59"/>
      <c r="I2063" s="59"/>
      <c r="J2063" s="59"/>
      <c r="K2063" s="59"/>
      <c r="L2063" s="59"/>
      <c r="M2063" s="59"/>
      <c r="N2063" s="59"/>
      <c r="P2063" s="5" t="str">
        <f t="shared" si="293"/>
        <v xml:space="preserve"> </v>
      </c>
      <c r="Q2063" s="5" t="str">
        <f t="shared" si="294"/>
        <v xml:space="preserve"> </v>
      </c>
      <c r="R2063" s="5" t="str">
        <f t="shared" si="295"/>
        <v/>
      </c>
      <c r="S2063" s="5">
        <f t="shared" si="296"/>
        <v>0</v>
      </c>
      <c r="T2063" s="5">
        <f t="shared" si="297"/>
        <v>0</v>
      </c>
      <c r="U2063" s="3" t="str">
        <f t="shared" si="298"/>
        <v>INSERT INTO TB_APT (SANG, APT_NM, YR, SAEDAE, APT_NO) VALUES (' ',' ','','0','0');</v>
      </c>
      <c r="V2063" s="6" t="e">
        <f t="shared" si="299"/>
        <v>#VALUE!</v>
      </c>
    </row>
    <row r="2064" spans="1:22" ht="15" customHeight="1">
      <c r="P2064" s="5" t="str">
        <f t="shared" si="293"/>
        <v xml:space="preserve"> </v>
      </c>
      <c r="Q2064" s="5" t="str">
        <f t="shared" si="294"/>
        <v xml:space="preserve"> </v>
      </c>
      <c r="R2064" s="5" t="str">
        <f t="shared" si="295"/>
        <v/>
      </c>
      <c r="S2064" s="5">
        <f t="shared" si="296"/>
        <v>0</v>
      </c>
      <c r="T2064" s="5">
        <f t="shared" si="297"/>
        <v>0</v>
      </c>
      <c r="U2064" s="3" t="str">
        <f t="shared" si="298"/>
        <v>INSERT INTO TB_APT (SANG, APT_NM, YR, SAEDAE, APT_NO) VALUES (' ',' ','','0','0');</v>
      </c>
      <c r="V2064" s="6" t="e">
        <f t="shared" si="299"/>
        <v>#VALUE!</v>
      </c>
    </row>
    <row r="2065" spans="16:22" ht="15" customHeight="1">
      <c r="P2065" s="5" t="str">
        <f t="shared" si="293"/>
        <v xml:space="preserve"> </v>
      </c>
      <c r="Q2065" s="5" t="str">
        <f t="shared" si="294"/>
        <v xml:space="preserve"> </v>
      </c>
      <c r="R2065" s="5" t="str">
        <f t="shared" si="295"/>
        <v/>
      </c>
      <c r="S2065" s="5">
        <f t="shared" si="296"/>
        <v>0</v>
      </c>
      <c r="T2065" s="5">
        <f t="shared" si="297"/>
        <v>0</v>
      </c>
      <c r="U2065" s="3" t="str">
        <f t="shared" si="298"/>
        <v>INSERT INTO TB_APT (SANG, APT_NM, YR, SAEDAE, APT_NO) VALUES (' ',' ','','0','0');</v>
      </c>
      <c r="V2065" s="6" t="e">
        <f t="shared" si="299"/>
        <v>#VALUE!</v>
      </c>
    </row>
    <row r="2066" spans="16:22" ht="15" customHeight="1">
      <c r="P2066" s="5" t="str">
        <f t="shared" si="293"/>
        <v xml:space="preserve"> </v>
      </c>
      <c r="Q2066" s="5" t="str">
        <f t="shared" si="294"/>
        <v xml:space="preserve"> </v>
      </c>
      <c r="R2066" s="5" t="str">
        <f t="shared" si="295"/>
        <v/>
      </c>
      <c r="S2066" s="5">
        <f t="shared" si="296"/>
        <v>0</v>
      </c>
      <c r="T2066" s="5">
        <f t="shared" si="297"/>
        <v>0</v>
      </c>
      <c r="U2066" s="3" t="str">
        <f t="shared" si="298"/>
        <v>INSERT INTO TB_APT (SANG, APT_NM, YR, SAEDAE, APT_NO) VALUES (' ',' ','','0','0');</v>
      </c>
      <c r="V2066" s="6" t="e">
        <f t="shared" si="299"/>
        <v>#VALUE!</v>
      </c>
    </row>
    <row r="2067" spans="16:22" ht="15" customHeight="1">
      <c r="P2067" s="5" t="str">
        <f t="shared" si="293"/>
        <v xml:space="preserve"> </v>
      </c>
      <c r="Q2067" s="5" t="str">
        <f t="shared" si="294"/>
        <v xml:space="preserve"> </v>
      </c>
      <c r="R2067" s="5" t="str">
        <f t="shared" si="295"/>
        <v/>
      </c>
      <c r="S2067" s="5">
        <f t="shared" si="296"/>
        <v>0</v>
      </c>
      <c r="T2067" s="5">
        <f t="shared" si="297"/>
        <v>0</v>
      </c>
      <c r="U2067" s="3" t="str">
        <f t="shared" si="298"/>
        <v>INSERT INTO TB_APT (SANG, APT_NM, YR, SAEDAE, APT_NO) VALUES (' ',' ','','0','0');</v>
      </c>
      <c r="V2067" s="6" t="e">
        <f t="shared" si="299"/>
        <v>#VALUE!</v>
      </c>
    </row>
    <row r="2068" spans="16:22" ht="15" customHeight="1">
      <c r="P2068" s="5" t="str">
        <f t="shared" si="293"/>
        <v xml:space="preserve"> </v>
      </c>
      <c r="Q2068" s="5" t="str">
        <f t="shared" si="294"/>
        <v xml:space="preserve"> </v>
      </c>
      <c r="R2068" s="5" t="str">
        <f t="shared" si="295"/>
        <v/>
      </c>
      <c r="S2068" s="5">
        <f t="shared" si="296"/>
        <v>0</v>
      </c>
      <c r="T2068" s="5">
        <f t="shared" si="297"/>
        <v>0</v>
      </c>
      <c r="U2068" s="3" t="str">
        <f t="shared" si="298"/>
        <v>INSERT INTO TB_APT (SANG, APT_NM, YR, SAEDAE, APT_NO) VALUES (' ',' ','','0','0');</v>
      </c>
      <c r="V2068" s="6" t="e">
        <f t="shared" si="299"/>
        <v>#VALUE!</v>
      </c>
    </row>
    <row r="2069" spans="16:22" ht="15" customHeight="1">
      <c r="P2069" s="5" t="str">
        <f t="shared" si="293"/>
        <v xml:space="preserve"> </v>
      </c>
      <c r="Q2069" s="5" t="str">
        <f t="shared" si="294"/>
        <v xml:space="preserve"> </v>
      </c>
      <c r="R2069" s="5" t="str">
        <f t="shared" si="295"/>
        <v/>
      </c>
      <c r="S2069" s="5">
        <f t="shared" si="296"/>
        <v>0</v>
      </c>
      <c r="T2069" s="5">
        <f t="shared" si="297"/>
        <v>0</v>
      </c>
      <c r="U2069" s="3" t="str">
        <f t="shared" si="298"/>
        <v>INSERT INTO TB_APT (SANG, APT_NM, YR, SAEDAE, APT_NO) VALUES (' ',' ','','0','0');</v>
      </c>
      <c r="V2069" s="6" t="e">
        <f t="shared" si="299"/>
        <v>#VALUE!</v>
      </c>
    </row>
    <row r="2070" spans="16:22" ht="15" customHeight="1">
      <c r="P2070" s="5" t="str">
        <f t="shared" si="293"/>
        <v xml:space="preserve"> </v>
      </c>
      <c r="Q2070" s="5" t="str">
        <f t="shared" si="294"/>
        <v xml:space="preserve"> </v>
      </c>
      <c r="R2070" s="5" t="str">
        <f t="shared" si="295"/>
        <v/>
      </c>
      <c r="S2070" s="5">
        <f t="shared" si="296"/>
        <v>0</v>
      </c>
      <c r="T2070" s="5">
        <f t="shared" si="297"/>
        <v>0</v>
      </c>
      <c r="U2070" s="3" t="str">
        <f t="shared" si="298"/>
        <v>INSERT INTO TB_APT (SANG, APT_NM, YR, SAEDAE, APT_NO) VALUES (' ',' ','','0','0');</v>
      </c>
      <c r="V2070" s="6" t="e">
        <f t="shared" si="299"/>
        <v>#VALUE!</v>
      </c>
    </row>
    <row r="2071" spans="16:22" ht="15" customHeight="1">
      <c r="P2071" s="5" t="str">
        <f t="shared" si="293"/>
        <v xml:space="preserve"> </v>
      </c>
      <c r="Q2071" s="5" t="str">
        <f t="shared" si="294"/>
        <v xml:space="preserve"> </v>
      </c>
      <c r="R2071" s="5" t="str">
        <f t="shared" si="295"/>
        <v/>
      </c>
      <c r="S2071" s="5">
        <f t="shared" si="296"/>
        <v>0</v>
      </c>
      <c r="T2071" s="5">
        <f t="shared" si="297"/>
        <v>0</v>
      </c>
      <c r="U2071" s="3" t="str">
        <f t="shared" si="298"/>
        <v>INSERT INTO TB_APT (SANG, APT_NM, YR, SAEDAE, APT_NO) VALUES (' ',' ','','0','0');</v>
      </c>
      <c r="V2071" s="6" t="e">
        <f t="shared" si="299"/>
        <v>#VALUE!</v>
      </c>
    </row>
    <row r="2072" spans="16:22" ht="15" customHeight="1">
      <c r="P2072" s="5" t="str">
        <f t="shared" si="293"/>
        <v xml:space="preserve"> </v>
      </c>
      <c r="Q2072" s="5" t="str">
        <f t="shared" si="294"/>
        <v xml:space="preserve"> </v>
      </c>
      <c r="R2072" s="5" t="str">
        <f t="shared" si="295"/>
        <v/>
      </c>
      <c r="S2072" s="5">
        <f t="shared" si="296"/>
        <v>0</v>
      </c>
      <c r="T2072" s="5">
        <f t="shared" si="297"/>
        <v>0</v>
      </c>
      <c r="U2072" s="3" t="str">
        <f t="shared" si="298"/>
        <v>INSERT INTO TB_APT (SANG, APT_NM, YR, SAEDAE, APT_NO) VALUES (' ',' ','','0','0');</v>
      </c>
      <c r="V2072" s="6" t="e">
        <f t="shared" si="299"/>
        <v>#VALUE!</v>
      </c>
    </row>
    <row r="2073" spans="16:22" ht="15" customHeight="1">
      <c r="P2073" s="5" t="str">
        <f t="shared" si="293"/>
        <v xml:space="preserve"> </v>
      </c>
      <c r="Q2073" s="5" t="str">
        <f t="shared" si="294"/>
        <v xml:space="preserve"> </v>
      </c>
      <c r="R2073" s="5" t="str">
        <f t="shared" si="295"/>
        <v/>
      </c>
      <c r="S2073" s="5">
        <f t="shared" si="296"/>
        <v>0</v>
      </c>
      <c r="T2073" s="5">
        <f t="shared" si="297"/>
        <v>0</v>
      </c>
      <c r="U2073" s="3" t="str">
        <f t="shared" si="298"/>
        <v>INSERT INTO TB_APT (SANG, APT_NM, YR, SAEDAE, APT_NO) VALUES (' ',' ','','0','0');</v>
      </c>
      <c r="V2073" s="6" t="e">
        <f t="shared" si="299"/>
        <v>#VALUE!</v>
      </c>
    </row>
    <row r="2074" spans="16:22" ht="15" customHeight="1">
      <c r="P2074" s="5" t="str">
        <f t="shared" si="293"/>
        <v xml:space="preserve"> </v>
      </c>
      <c r="Q2074" s="5" t="str">
        <f t="shared" si="294"/>
        <v xml:space="preserve"> </v>
      </c>
      <c r="R2074" s="5" t="str">
        <f t="shared" si="295"/>
        <v/>
      </c>
      <c r="S2074" s="5">
        <f t="shared" si="296"/>
        <v>0</v>
      </c>
      <c r="T2074" s="5">
        <f t="shared" si="297"/>
        <v>0</v>
      </c>
      <c r="U2074" s="3" t="str">
        <f t="shared" si="298"/>
        <v>INSERT INTO TB_APT (SANG, APT_NM, YR, SAEDAE, APT_NO) VALUES (' ',' ','','0','0');</v>
      </c>
      <c r="V2074" s="6" t="e">
        <f t="shared" si="299"/>
        <v>#VALUE!</v>
      </c>
    </row>
    <row r="2075" spans="16:22" ht="15" customHeight="1">
      <c r="P2075" s="5" t="str">
        <f t="shared" si="293"/>
        <v xml:space="preserve"> </v>
      </c>
      <c r="Q2075" s="5" t="str">
        <f t="shared" si="294"/>
        <v xml:space="preserve"> </v>
      </c>
      <c r="R2075" s="5" t="str">
        <f t="shared" si="295"/>
        <v/>
      </c>
      <c r="S2075" s="5">
        <f t="shared" si="296"/>
        <v>0</v>
      </c>
      <c r="T2075" s="5">
        <f t="shared" si="297"/>
        <v>0</v>
      </c>
      <c r="U2075" s="3" t="str">
        <f t="shared" si="298"/>
        <v>INSERT INTO TB_APT (SANG, APT_NM, YR, SAEDAE, APT_NO) VALUES (' ',' ','','0','0');</v>
      </c>
      <c r="V2075" s="6" t="e">
        <f t="shared" si="299"/>
        <v>#VALUE!</v>
      </c>
    </row>
    <row r="2076" spans="16:22" ht="15" customHeight="1">
      <c r="P2076" s="5" t="str">
        <f t="shared" si="293"/>
        <v xml:space="preserve"> </v>
      </c>
      <c r="Q2076" s="5" t="str">
        <f t="shared" si="294"/>
        <v xml:space="preserve"> </v>
      </c>
      <c r="R2076" s="5" t="str">
        <f t="shared" si="295"/>
        <v/>
      </c>
      <c r="S2076" s="5">
        <f t="shared" si="296"/>
        <v>0</v>
      </c>
      <c r="T2076" s="5">
        <f t="shared" si="297"/>
        <v>0</v>
      </c>
      <c r="U2076" s="3" t="str">
        <f t="shared" si="298"/>
        <v>INSERT INTO TB_APT (SANG, APT_NM, YR, SAEDAE, APT_NO) VALUES (' ',' ','','0','0');</v>
      </c>
      <c r="V2076" s="6" t="e">
        <f t="shared" si="299"/>
        <v>#VALUE!</v>
      </c>
    </row>
    <row r="2077" spans="16:22" ht="15" customHeight="1">
      <c r="P2077" s="5" t="str">
        <f t="shared" si="293"/>
        <v xml:space="preserve"> </v>
      </c>
      <c r="Q2077" s="5" t="str">
        <f t="shared" si="294"/>
        <v xml:space="preserve"> </v>
      </c>
      <c r="R2077" s="5" t="str">
        <f t="shared" si="295"/>
        <v/>
      </c>
      <c r="S2077" s="5">
        <f t="shared" si="296"/>
        <v>0</v>
      </c>
      <c r="T2077" s="5">
        <f t="shared" si="297"/>
        <v>0</v>
      </c>
      <c r="U2077" s="3" t="str">
        <f t="shared" si="298"/>
        <v>INSERT INTO TB_APT (SANG, APT_NM, YR, SAEDAE, APT_NO) VALUES (' ',' ','','0','0');</v>
      </c>
      <c r="V2077" s="6" t="e">
        <f t="shared" si="299"/>
        <v>#VALUE!</v>
      </c>
    </row>
    <row r="2078" spans="16:22" ht="15" customHeight="1">
      <c r="P2078" s="5" t="str">
        <f t="shared" si="293"/>
        <v xml:space="preserve"> </v>
      </c>
      <c r="Q2078" s="5" t="str">
        <f t="shared" si="294"/>
        <v xml:space="preserve"> </v>
      </c>
      <c r="R2078" s="5" t="str">
        <f t="shared" si="295"/>
        <v/>
      </c>
      <c r="S2078" s="5">
        <f t="shared" si="296"/>
        <v>0</v>
      </c>
      <c r="T2078" s="5">
        <f t="shared" si="297"/>
        <v>0</v>
      </c>
      <c r="U2078" s="3" t="str">
        <f t="shared" si="298"/>
        <v>INSERT INTO TB_APT (SANG, APT_NM, YR, SAEDAE, APT_NO) VALUES (' ',' ','','0','0');</v>
      </c>
      <c r="V2078" s="6" t="e">
        <f t="shared" si="299"/>
        <v>#VALUE!</v>
      </c>
    </row>
    <row r="2079" spans="16:22" ht="15" customHeight="1">
      <c r="P2079" s="5" t="str">
        <f t="shared" si="293"/>
        <v xml:space="preserve"> </v>
      </c>
      <c r="Q2079" s="5" t="str">
        <f t="shared" si="294"/>
        <v xml:space="preserve"> </v>
      </c>
      <c r="R2079" s="5" t="str">
        <f t="shared" si="295"/>
        <v/>
      </c>
      <c r="S2079" s="5">
        <f t="shared" si="296"/>
        <v>0</v>
      </c>
      <c r="T2079" s="5">
        <f t="shared" si="297"/>
        <v>0</v>
      </c>
      <c r="U2079" s="3" t="str">
        <f t="shared" si="298"/>
        <v>INSERT INTO TB_APT (SANG, APT_NM, YR, SAEDAE, APT_NO) VALUES (' ',' ','','0','0');</v>
      </c>
      <c r="V2079" s="6" t="e">
        <f t="shared" si="299"/>
        <v>#VALUE!</v>
      </c>
    </row>
    <row r="2080" spans="16:22" ht="15" customHeight="1">
      <c r="P2080" s="5" t="str">
        <f t="shared" si="293"/>
        <v xml:space="preserve"> </v>
      </c>
      <c r="Q2080" s="5" t="str">
        <f t="shared" si="294"/>
        <v xml:space="preserve"> </v>
      </c>
      <c r="R2080" s="5" t="str">
        <f t="shared" si="295"/>
        <v/>
      </c>
      <c r="S2080" s="5">
        <f t="shared" si="296"/>
        <v>0</v>
      </c>
      <c r="T2080" s="5">
        <f t="shared" si="297"/>
        <v>0</v>
      </c>
      <c r="U2080" s="3" t="str">
        <f t="shared" si="298"/>
        <v>INSERT INTO TB_APT (SANG, APT_NM, YR, SAEDAE, APT_NO) VALUES (' ',' ','','0','0');</v>
      </c>
      <c r="V2080" s="6" t="e">
        <f t="shared" si="299"/>
        <v>#VALUE!</v>
      </c>
    </row>
    <row r="2081" spans="16:22" ht="15" customHeight="1">
      <c r="P2081" s="5" t="str">
        <f t="shared" si="293"/>
        <v xml:space="preserve"> </v>
      </c>
      <c r="Q2081" s="5" t="str">
        <f t="shared" si="294"/>
        <v xml:space="preserve"> </v>
      </c>
      <c r="R2081" s="5" t="str">
        <f t="shared" si="295"/>
        <v/>
      </c>
      <c r="S2081" s="5">
        <f t="shared" si="296"/>
        <v>0</v>
      </c>
      <c r="T2081" s="5">
        <f t="shared" si="297"/>
        <v>0</v>
      </c>
      <c r="U2081" s="3" t="str">
        <f t="shared" si="298"/>
        <v>INSERT INTO TB_APT (SANG, APT_NM, YR, SAEDAE, APT_NO) VALUES (' ',' ','','0','0');</v>
      </c>
      <c r="V2081" s="6" t="e">
        <f t="shared" si="299"/>
        <v>#VALUE!</v>
      </c>
    </row>
    <row r="2082" spans="16:22" ht="15" customHeight="1">
      <c r="P2082" s="5" t="str">
        <f t="shared" si="293"/>
        <v xml:space="preserve"> </v>
      </c>
      <c r="Q2082" s="5" t="str">
        <f t="shared" si="294"/>
        <v xml:space="preserve"> </v>
      </c>
      <c r="R2082" s="5" t="str">
        <f t="shared" si="295"/>
        <v/>
      </c>
      <c r="S2082" s="5">
        <f t="shared" si="296"/>
        <v>0</v>
      </c>
      <c r="T2082" s="5">
        <f t="shared" si="297"/>
        <v>0</v>
      </c>
      <c r="U2082" s="3" t="str">
        <f t="shared" si="298"/>
        <v>INSERT INTO TB_APT (SANG, APT_NM, YR, SAEDAE, APT_NO) VALUES (' ',' ','','0','0');</v>
      </c>
      <c r="V2082" s="6" t="e">
        <f t="shared" si="299"/>
        <v>#VALUE!</v>
      </c>
    </row>
    <row r="2083" spans="16:22" ht="15" customHeight="1">
      <c r="P2083" s="5" t="str">
        <f t="shared" si="293"/>
        <v xml:space="preserve"> </v>
      </c>
      <c r="Q2083" s="5" t="str">
        <f t="shared" si="294"/>
        <v xml:space="preserve"> </v>
      </c>
      <c r="R2083" s="5" t="str">
        <f t="shared" si="295"/>
        <v/>
      </c>
      <c r="S2083" s="5">
        <f t="shared" si="296"/>
        <v>0</v>
      </c>
      <c r="T2083" s="5">
        <f t="shared" si="297"/>
        <v>0</v>
      </c>
      <c r="U2083" s="3" t="str">
        <f t="shared" si="298"/>
        <v>INSERT INTO TB_APT (SANG, APT_NM, YR, SAEDAE, APT_NO) VALUES (' ',' ','','0','0');</v>
      </c>
      <c r="V2083" s="6" t="e">
        <f t="shared" si="299"/>
        <v>#VALUE!</v>
      </c>
    </row>
    <row r="2084" spans="16:22" ht="15" customHeight="1">
      <c r="P2084" s="5" t="str">
        <f t="shared" si="293"/>
        <v xml:space="preserve"> </v>
      </c>
      <c r="Q2084" s="5" t="str">
        <f t="shared" si="294"/>
        <v xml:space="preserve"> </v>
      </c>
      <c r="R2084" s="5" t="str">
        <f t="shared" si="295"/>
        <v/>
      </c>
      <c r="S2084" s="5">
        <f t="shared" si="296"/>
        <v>0</v>
      </c>
      <c r="T2084" s="5">
        <f t="shared" si="297"/>
        <v>0</v>
      </c>
      <c r="U2084" s="3" t="str">
        <f t="shared" si="298"/>
        <v>INSERT INTO TB_APT (SANG, APT_NM, YR, SAEDAE, APT_NO) VALUES (' ',' ','','0','0');</v>
      </c>
      <c r="V2084" s="6" t="e">
        <f t="shared" si="299"/>
        <v>#VALUE!</v>
      </c>
    </row>
    <row r="2085" spans="16:22" ht="15" customHeight="1">
      <c r="P2085" s="5" t="str">
        <f t="shared" si="293"/>
        <v xml:space="preserve"> </v>
      </c>
      <c r="Q2085" s="5" t="str">
        <f t="shared" si="294"/>
        <v xml:space="preserve"> </v>
      </c>
      <c r="R2085" s="5" t="str">
        <f t="shared" si="295"/>
        <v/>
      </c>
      <c r="S2085" s="5">
        <f t="shared" si="296"/>
        <v>0</v>
      </c>
      <c r="T2085" s="5">
        <f t="shared" si="297"/>
        <v>0</v>
      </c>
      <c r="U2085" s="3" t="str">
        <f t="shared" si="298"/>
        <v>INSERT INTO TB_APT (SANG, APT_NM, YR, SAEDAE, APT_NO) VALUES (' ',' ','','0','0');</v>
      </c>
      <c r="V2085" s="6" t="e">
        <f t="shared" si="299"/>
        <v>#VALUE!</v>
      </c>
    </row>
    <row r="2086" spans="16:22" ht="15" customHeight="1">
      <c r="P2086" s="5" t="str">
        <f t="shared" si="293"/>
        <v xml:space="preserve"> </v>
      </c>
      <c r="Q2086" s="5" t="str">
        <f t="shared" si="294"/>
        <v xml:space="preserve"> </v>
      </c>
      <c r="R2086" s="5" t="str">
        <f t="shared" si="295"/>
        <v/>
      </c>
      <c r="S2086" s="5">
        <f t="shared" si="296"/>
        <v>0</v>
      </c>
      <c r="T2086" s="5">
        <f t="shared" si="297"/>
        <v>0</v>
      </c>
      <c r="U2086" s="3" t="str">
        <f t="shared" si="298"/>
        <v>INSERT INTO TB_APT (SANG, APT_NM, YR, SAEDAE, APT_NO) VALUES (' ',' ','','0','0');</v>
      </c>
      <c r="V2086" s="6" t="e">
        <f t="shared" si="299"/>
        <v>#VALUE!</v>
      </c>
    </row>
    <row r="2087" spans="16:22" ht="15" customHeight="1">
      <c r="P2087" s="5" t="str">
        <f t="shared" si="293"/>
        <v xml:space="preserve"> </v>
      </c>
      <c r="Q2087" s="5" t="str">
        <f t="shared" si="294"/>
        <v xml:space="preserve"> </v>
      </c>
      <c r="R2087" s="5" t="str">
        <f t="shared" si="295"/>
        <v/>
      </c>
      <c r="S2087" s="5">
        <f t="shared" si="296"/>
        <v>0</v>
      </c>
      <c r="T2087" s="5">
        <f t="shared" si="297"/>
        <v>0</v>
      </c>
      <c r="U2087" s="3" t="str">
        <f t="shared" si="298"/>
        <v>INSERT INTO TB_APT (SANG, APT_NM, YR, SAEDAE, APT_NO) VALUES (' ',' ','','0','0');</v>
      </c>
      <c r="V2087" s="6" t="e">
        <f t="shared" si="299"/>
        <v>#VALUE!</v>
      </c>
    </row>
    <row r="2088" spans="16:22" ht="15" customHeight="1">
      <c r="P2088" s="5" t="str">
        <f t="shared" si="293"/>
        <v xml:space="preserve"> </v>
      </c>
      <c r="Q2088" s="5" t="str">
        <f t="shared" si="294"/>
        <v xml:space="preserve"> </v>
      </c>
      <c r="R2088" s="5" t="str">
        <f t="shared" si="295"/>
        <v/>
      </c>
      <c r="S2088" s="5">
        <f t="shared" si="296"/>
        <v>0</v>
      </c>
      <c r="T2088" s="5">
        <f t="shared" si="297"/>
        <v>0</v>
      </c>
      <c r="U2088" s="3" t="str">
        <f t="shared" si="298"/>
        <v>INSERT INTO TB_APT (SANG, APT_NM, YR, SAEDAE, APT_NO) VALUES (' ',' ','','0','0');</v>
      </c>
      <c r="V2088" s="6" t="e">
        <f t="shared" si="299"/>
        <v>#VALUE!</v>
      </c>
    </row>
    <row r="2089" spans="16:22" ht="15" customHeight="1">
      <c r="P2089" s="5" t="str">
        <f t="shared" si="293"/>
        <v xml:space="preserve"> </v>
      </c>
      <c r="Q2089" s="5" t="str">
        <f t="shared" si="294"/>
        <v xml:space="preserve"> </v>
      </c>
      <c r="R2089" s="5" t="str">
        <f t="shared" si="295"/>
        <v/>
      </c>
      <c r="S2089" s="5">
        <f t="shared" si="296"/>
        <v>0</v>
      </c>
      <c r="T2089" s="5">
        <f t="shared" si="297"/>
        <v>0</v>
      </c>
      <c r="U2089" s="3" t="str">
        <f t="shared" si="298"/>
        <v>INSERT INTO TB_APT (SANG, APT_NM, YR, SAEDAE, APT_NO) VALUES (' ',' ','','0','0');</v>
      </c>
      <c r="V2089" s="6" t="e">
        <f t="shared" si="299"/>
        <v>#VALUE!</v>
      </c>
    </row>
    <row r="2090" spans="16:22" ht="15" customHeight="1">
      <c r="P2090" s="5" t="str">
        <f t="shared" si="293"/>
        <v xml:space="preserve"> </v>
      </c>
      <c r="Q2090" s="5" t="str">
        <f t="shared" si="294"/>
        <v xml:space="preserve"> </v>
      </c>
      <c r="R2090" s="5" t="str">
        <f t="shared" si="295"/>
        <v/>
      </c>
      <c r="S2090" s="5">
        <f t="shared" si="296"/>
        <v>0</v>
      </c>
      <c r="T2090" s="5">
        <f t="shared" si="297"/>
        <v>0</v>
      </c>
      <c r="U2090" s="3" t="str">
        <f t="shared" si="298"/>
        <v>INSERT INTO TB_APT (SANG, APT_NM, YR, SAEDAE, APT_NO) VALUES (' ',' ','','0','0');</v>
      </c>
      <c r="V2090" s="6" t="e">
        <f t="shared" si="299"/>
        <v>#VALUE!</v>
      </c>
    </row>
    <row r="2091" spans="16:22" ht="15" customHeight="1">
      <c r="P2091" s="5" t="str">
        <f t="shared" si="293"/>
        <v xml:space="preserve"> </v>
      </c>
      <c r="Q2091" s="5" t="str">
        <f t="shared" si="294"/>
        <v xml:space="preserve"> </v>
      </c>
      <c r="R2091" s="5" t="str">
        <f t="shared" si="295"/>
        <v/>
      </c>
      <c r="S2091" s="5">
        <f t="shared" si="296"/>
        <v>0</v>
      </c>
      <c r="T2091" s="5">
        <f t="shared" si="297"/>
        <v>0</v>
      </c>
      <c r="U2091" s="3" t="str">
        <f t="shared" si="298"/>
        <v>INSERT INTO TB_APT (SANG, APT_NM, YR, SAEDAE, APT_NO) VALUES (' ',' ','','0','0');</v>
      </c>
      <c r="V2091" s="6" t="e">
        <f t="shared" si="299"/>
        <v>#VALUE!</v>
      </c>
    </row>
    <row r="2092" spans="16:22" ht="15" customHeight="1">
      <c r="P2092" s="5" t="str">
        <f t="shared" si="293"/>
        <v xml:space="preserve"> </v>
      </c>
      <c r="Q2092" s="5" t="str">
        <f t="shared" si="294"/>
        <v xml:space="preserve"> </v>
      </c>
      <c r="R2092" s="5" t="str">
        <f t="shared" si="295"/>
        <v/>
      </c>
      <c r="S2092" s="5">
        <f t="shared" si="296"/>
        <v>0</v>
      </c>
      <c r="T2092" s="5">
        <f t="shared" si="297"/>
        <v>0</v>
      </c>
      <c r="U2092" s="3" t="str">
        <f t="shared" si="298"/>
        <v>INSERT INTO TB_APT (SANG, APT_NM, YR, SAEDAE, APT_NO) VALUES (' ',' ','','0','0');</v>
      </c>
      <c r="V2092" s="6" t="e">
        <f t="shared" si="299"/>
        <v>#VALUE!</v>
      </c>
    </row>
    <row r="2093" spans="16:22" ht="15" customHeight="1">
      <c r="P2093" s="5" t="str">
        <f t="shared" si="293"/>
        <v xml:space="preserve"> </v>
      </c>
      <c r="Q2093" s="5" t="str">
        <f t="shared" si="294"/>
        <v xml:space="preserve"> </v>
      </c>
      <c r="R2093" s="5" t="str">
        <f t="shared" si="295"/>
        <v/>
      </c>
      <c r="S2093" s="5">
        <f t="shared" si="296"/>
        <v>0</v>
      </c>
      <c r="T2093" s="5">
        <f t="shared" si="297"/>
        <v>0</v>
      </c>
      <c r="U2093" s="3" t="str">
        <f t="shared" si="298"/>
        <v>INSERT INTO TB_APT (SANG, APT_NM, YR, SAEDAE, APT_NO) VALUES (' ',' ','','0','0');</v>
      </c>
      <c r="V2093" s="6" t="e">
        <f t="shared" si="299"/>
        <v>#VALUE!</v>
      </c>
    </row>
    <row r="2094" spans="16:22" ht="15" customHeight="1">
      <c r="P2094" s="5" t="str">
        <f t="shared" si="293"/>
        <v xml:space="preserve"> </v>
      </c>
      <c r="Q2094" s="5" t="str">
        <f t="shared" si="294"/>
        <v xml:space="preserve"> </v>
      </c>
      <c r="R2094" s="5" t="str">
        <f t="shared" si="295"/>
        <v/>
      </c>
      <c r="S2094" s="5">
        <f t="shared" si="296"/>
        <v>0</v>
      </c>
      <c r="T2094" s="5">
        <f t="shared" si="297"/>
        <v>0</v>
      </c>
      <c r="U2094" s="3" t="str">
        <f t="shared" si="298"/>
        <v>INSERT INTO TB_APT (SANG, APT_NM, YR, SAEDAE, APT_NO) VALUES (' ',' ','','0','0');</v>
      </c>
      <c r="V2094" s="6" t="e">
        <f t="shared" si="299"/>
        <v>#VALUE!</v>
      </c>
    </row>
    <row r="2095" spans="16:22" ht="15" customHeight="1">
      <c r="P2095" s="5" t="str">
        <f t="shared" si="293"/>
        <v xml:space="preserve"> </v>
      </c>
      <c r="Q2095" s="5" t="str">
        <f t="shared" si="294"/>
        <v xml:space="preserve"> </v>
      </c>
      <c r="R2095" s="5" t="str">
        <f t="shared" si="295"/>
        <v/>
      </c>
      <c r="S2095" s="5">
        <f t="shared" si="296"/>
        <v>0</v>
      </c>
      <c r="T2095" s="5">
        <f t="shared" si="297"/>
        <v>0</v>
      </c>
      <c r="U2095" s="3" t="str">
        <f t="shared" si="298"/>
        <v>INSERT INTO TB_APT (SANG, APT_NM, YR, SAEDAE, APT_NO) VALUES (' ',' ','','0','0');</v>
      </c>
      <c r="V2095" s="6" t="e">
        <f t="shared" si="299"/>
        <v>#VALUE!</v>
      </c>
    </row>
    <row r="2096" spans="16:22" ht="15" customHeight="1">
      <c r="P2096" s="5" t="str">
        <f t="shared" ref="P2096:P2159" si="300">CONCATENATE(C2096, " ", D2096)</f>
        <v xml:space="preserve"> </v>
      </c>
      <c r="Q2096" s="5" t="str">
        <f t="shared" ref="Q2096:Q2159" si="301">CONCATENATE(E2096," ",F2096)</f>
        <v xml:space="preserve"> </v>
      </c>
      <c r="R2096" s="5" t="str">
        <f t="shared" ref="R2096:R2159" si="302">LEFT(I2096,4)</f>
        <v/>
      </c>
      <c r="S2096" s="5">
        <f t="shared" ref="S2096:S2159" si="303">G2096</f>
        <v>0</v>
      </c>
      <c r="T2096" s="5">
        <f t="shared" ref="T2096:T2159" si="304">A2096</f>
        <v>0</v>
      </c>
      <c r="U2096" s="3" t="str">
        <f t="shared" ref="U2096:U2159" si="305">CONCATENATE("INSERT INTO TB_APT (SANG, APT_NM, YR, SAEDAE, APT_NO) VALUES (",  "'",P2096, "','",Q2096,"','",R2096,"','", S2096, "','",T2096, "');")</f>
        <v>INSERT INTO TB_APT (SANG, APT_NM, YR, SAEDAE, APT_NO) VALUES (' ',' ','','0','0');</v>
      </c>
      <c r="V2096" s="6" t="e">
        <f t="shared" ref="V2096:V2159" si="306">CONCATENATE("INSERT INTO TB_APT_PRICE (BATCH_YN, WRK_DT, APT_NM, PYUNG, DONG_FLO,  M_PRICE, J_PRICE ,APT_NO)VALUES ('Y', sysdate,'",Q2096,"','",IF(K2096="",ROUND((LEFT(J2096,3)/3.3),2),K2096), "','", IF(L2096="","J", L2096), "','", IF(N2096="", 0,N2096 ), "','", IF(M2096="", 0,M2096 ), "','", T2096,  "');")</f>
        <v>#VALUE!</v>
      </c>
    </row>
    <row r="2097" spans="16:22" ht="15" customHeight="1">
      <c r="P2097" s="5" t="str">
        <f t="shared" si="300"/>
        <v xml:space="preserve"> </v>
      </c>
      <c r="Q2097" s="5" t="str">
        <f t="shared" si="301"/>
        <v xml:space="preserve"> </v>
      </c>
      <c r="R2097" s="5" t="str">
        <f t="shared" si="302"/>
        <v/>
      </c>
      <c r="S2097" s="5">
        <f t="shared" si="303"/>
        <v>0</v>
      </c>
      <c r="T2097" s="5">
        <f t="shared" si="304"/>
        <v>0</v>
      </c>
      <c r="U2097" s="3" t="str">
        <f t="shared" si="305"/>
        <v>INSERT INTO TB_APT (SANG, APT_NM, YR, SAEDAE, APT_NO) VALUES (' ',' ','','0','0');</v>
      </c>
      <c r="V2097" s="6" t="e">
        <f t="shared" si="306"/>
        <v>#VALUE!</v>
      </c>
    </row>
    <row r="2098" spans="16:22" ht="15" customHeight="1">
      <c r="P2098" s="5" t="str">
        <f t="shared" si="300"/>
        <v xml:space="preserve"> </v>
      </c>
      <c r="Q2098" s="5" t="str">
        <f t="shared" si="301"/>
        <v xml:space="preserve"> </v>
      </c>
      <c r="R2098" s="5" t="str">
        <f t="shared" si="302"/>
        <v/>
      </c>
      <c r="S2098" s="5">
        <f t="shared" si="303"/>
        <v>0</v>
      </c>
      <c r="T2098" s="5">
        <f t="shared" si="304"/>
        <v>0</v>
      </c>
      <c r="U2098" s="3" t="str">
        <f t="shared" si="305"/>
        <v>INSERT INTO TB_APT (SANG, APT_NM, YR, SAEDAE, APT_NO) VALUES (' ',' ','','0','0');</v>
      </c>
      <c r="V2098" s="6" t="e">
        <f t="shared" si="306"/>
        <v>#VALUE!</v>
      </c>
    </row>
    <row r="2099" spans="16:22" ht="15" customHeight="1">
      <c r="P2099" s="5" t="str">
        <f t="shared" si="300"/>
        <v xml:space="preserve"> </v>
      </c>
      <c r="Q2099" s="5" t="str">
        <f t="shared" si="301"/>
        <v xml:space="preserve"> </v>
      </c>
      <c r="R2099" s="5" t="str">
        <f t="shared" si="302"/>
        <v/>
      </c>
      <c r="S2099" s="5">
        <f t="shared" si="303"/>
        <v>0</v>
      </c>
      <c r="T2099" s="5">
        <f t="shared" si="304"/>
        <v>0</v>
      </c>
      <c r="U2099" s="3" t="str">
        <f t="shared" si="305"/>
        <v>INSERT INTO TB_APT (SANG, APT_NM, YR, SAEDAE, APT_NO) VALUES (' ',' ','','0','0');</v>
      </c>
      <c r="V2099" s="6" t="e">
        <f t="shared" si="306"/>
        <v>#VALUE!</v>
      </c>
    </row>
    <row r="2100" spans="16:22" ht="15" customHeight="1">
      <c r="P2100" s="5" t="str">
        <f t="shared" si="300"/>
        <v xml:space="preserve"> </v>
      </c>
      <c r="Q2100" s="5" t="str">
        <f t="shared" si="301"/>
        <v xml:space="preserve"> </v>
      </c>
      <c r="R2100" s="5" t="str">
        <f t="shared" si="302"/>
        <v/>
      </c>
      <c r="S2100" s="5">
        <f t="shared" si="303"/>
        <v>0</v>
      </c>
      <c r="T2100" s="5">
        <f t="shared" si="304"/>
        <v>0</v>
      </c>
      <c r="U2100" s="3" t="str">
        <f t="shared" si="305"/>
        <v>INSERT INTO TB_APT (SANG, APT_NM, YR, SAEDAE, APT_NO) VALUES (' ',' ','','0','0');</v>
      </c>
      <c r="V2100" s="6" t="e">
        <f t="shared" si="306"/>
        <v>#VALUE!</v>
      </c>
    </row>
    <row r="2101" spans="16:22" ht="15" customHeight="1">
      <c r="P2101" s="5" t="str">
        <f t="shared" si="300"/>
        <v xml:space="preserve"> </v>
      </c>
      <c r="Q2101" s="5" t="str">
        <f t="shared" si="301"/>
        <v xml:space="preserve"> </v>
      </c>
      <c r="R2101" s="5" t="str">
        <f t="shared" si="302"/>
        <v/>
      </c>
      <c r="S2101" s="5">
        <f t="shared" si="303"/>
        <v>0</v>
      </c>
      <c r="T2101" s="5">
        <f t="shared" si="304"/>
        <v>0</v>
      </c>
      <c r="U2101" s="3" t="str">
        <f t="shared" si="305"/>
        <v>INSERT INTO TB_APT (SANG, APT_NM, YR, SAEDAE, APT_NO) VALUES (' ',' ','','0','0');</v>
      </c>
      <c r="V2101" s="6" t="e">
        <f t="shared" si="306"/>
        <v>#VALUE!</v>
      </c>
    </row>
    <row r="2102" spans="16:22" ht="15" customHeight="1">
      <c r="P2102" s="5" t="str">
        <f t="shared" si="300"/>
        <v xml:space="preserve"> </v>
      </c>
      <c r="Q2102" s="5" t="str">
        <f t="shared" si="301"/>
        <v xml:space="preserve"> </v>
      </c>
      <c r="R2102" s="5" t="str">
        <f t="shared" si="302"/>
        <v/>
      </c>
      <c r="S2102" s="5">
        <f t="shared" si="303"/>
        <v>0</v>
      </c>
      <c r="T2102" s="5">
        <f t="shared" si="304"/>
        <v>0</v>
      </c>
      <c r="U2102" s="3" t="str">
        <f t="shared" si="305"/>
        <v>INSERT INTO TB_APT (SANG, APT_NM, YR, SAEDAE, APT_NO) VALUES (' ',' ','','0','0');</v>
      </c>
      <c r="V2102" s="6" t="e">
        <f t="shared" si="306"/>
        <v>#VALUE!</v>
      </c>
    </row>
    <row r="2103" spans="16:22" ht="15" customHeight="1">
      <c r="P2103" s="5" t="str">
        <f t="shared" si="300"/>
        <v xml:space="preserve"> </v>
      </c>
      <c r="Q2103" s="5" t="str">
        <f t="shared" si="301"/>
        <v xml:space="preserve"> </v>
      </c>
      <c r="R2103" s="5" t="str">
        <f t="shared" si="302"/>
        <v/>
      </c>
      <c r="S2103" s="5">
        <f t="shared" si="303"/>
        <v>0</v>
      </c>
      <c r="T2103" s="5">
        <f t="shared" si="304"/>
        <v>0</v>
      </c>
      <c r="U2103" s="3" t="str">
        <f t="shared" si="305"/>
        <v>INSERT INTO TB_APT (SANG, APT_NM, YR, SAEDAE, APT_NO) VALUES (' ',' ','','0','0');</v>
      </c>
      <c r="V2103" s="6" t="e">
        <f t="shared" si="306"/>
        <v>#VALUE!</v>
      </c>
    </row>
    <row r="2104" spans="16:22" ht="15" customHeight="1">
      <c r="P2104" s="5" t="str">
        <f t="shared" si="300"/>
        <v xml:space="preserve"> </v>
      </c>
      <c r="Q2104" s="5" t="str">
        <f t="shared" si="301"/>
        <v xml:space="preserve"> </v>
      </c>
      <c r="R2104" s="5" t="str">
        <f t="shared" si="302"/>
        <v/>
      </c>
      <c r="S2104" s="5">
        <f t="shared" si="303"/>
        <v>0</v>
      </c>
      <c r="T2104" s="5">
        <f t="shared" si="304"/>
        <v>0</v>
      </c>
      <c r="U2104" s="3" t="str">
        <f t="shared" si="305"/>
        <v>INSERT INTO TB_APT (SANG, APT_NM, YR, SAEDAE, APT_NO) VALUES (' ',' ','','0','0');</v>
      </c>
      <c r="V2104" s="6" t="e">
        <f t="shared" si="306"/>
        <v>#VALUE!</v>
      </c>
    </row>
    <row r="2105" spans="16:22" ht="15" customHeight="1">
      <c r="P2105" s="5" t="str">
        <f t="shared" si="300"/>
        <v xml:space="preserve"> </v>
      </c>
      <c r="Q2105" s="5" t="str">
        <f t="shared" si="301"/>
        <v xml:space="preserve"> </v>
      </c>
      <c r="R2105" s="5" t="str">
        <f t="shared" si="302"/>
        <v/>
      </c>
      <c r="S2105" s="5">
        <f t="shared" si="303"/>
        <v>0</v>
      </c>
      <c r="T2105" s="5">
        <f t="shared" si="304"/>
        <v>0</v>
      </c>
      <c r="U2105" s="3" t="str">
        <f t="shared" si="305"/>
        <v>INSERT INTO TB_APT (SANG, APT_NM, YR, SAEDAE, APT_NO) VALUES (' ',' ','','0','0');</v>
      </c>
      <c r="V2105" s="6" t="e">
        <f t="shared" si="306"/>
        <v>#VALUE!</v>
      </c>
    </row>
    <row r="2106" spans="16:22" ht="15" customHeight="1">
      <c r="P2106" s="5" t="str">
        <f t="shared" si="300"/>
        <v xml:space="preserve"> </v>
      </c>
      <c r="Q2106" s="5" t="str">
        <f t="shared" si="301"/>
        <v xml:space="preserve"> </v>
      </c>
      <c r="R2106" s="5" t="str">
        <f t="shared" si="302"/>
        <v/>
      </c>
      <c r="S2106" s="5">
        <f t="shared" si="303"/>
        <v>0</v>
      </c>
      <c r="T2106" s="5">
        <f t="shared" si="304"/>
        <v>0</v>
      </c>
      <c r="U2106" s="3" t="str">
        <f t="shared" si="305"/>
        <v>INSERT INTO TB_APT (SANG, APT_NM, YR, SAEDAE, APT_NO) VALUES (' ',' ','','0','0');</v>
      </c>
      <c r="V2106" s="6" t="e">
        <f t="shared" si="306"/>
        <v>#VALUE!</v>
      </c>
    </row>
    <row r="2107" spans="16:22" ht="15" customHeight="1">
      <c r="P2107" s="5" t="str">
        <f t="shared" si="300"/>
        <v xml:space="preserve"> </v>
      </c>
      <c r="Q2107" s="5" t="str">
        <f t="shared" si="301"/>
        <v xml:space="preserve"> </v>
      </c>
      <c r="R2107" s="5" t="str">
        <f t="shared" si="302"/>
        <v/>
      </c>
      <c r="S2107" s="5">
        <f t="shared" si="303"/>
        <v>0</v>
      </c>
      <c r="T2107" s="5">
        <f t="shared" si="304"/>
        <v>0</v>
      </c>
      <c r="U2107" s="3" t="str">
        <f t="shared" si="305"/>
        <v>INSERT INTO TB_APT (SANG, APT_NM, YR, SAEDAE, APT_NO) VALUES (' ',' ','','0','0');</v>
      </c>
      <c r="V2107" s="6" t="e">
        <f t="shared" si="306"/>
        <v>#VALUE!</v>
      </c>
    </row>
    <row r="2108" spans="16:22" ht="15" customHeight="1">
      <c r="P2108" s="5" t="str">
        <f t="shared" si="300"/>
        <v xml:space="preserve"> </v>
      </c>
      <c r="Q2108" s="5" t="str">
        <f t="shared" si="301"/>
        <v xml:space="preserve"> </v>
      </c>
      <c r="R2108" s="5" t="str">
        <f t="shared" si="302"/>
        <v/>
      </c>
      <c r="S2108" s="5">
        <f t="shared" si="303"/>
        <v>0</v>
      </c>
      <c r="T2108" s="5">
        <f t="shared" si="304"/>
        <v>0</v>
      </c>
      <c r="U2108" s="3" t="str">
        <f t="shared" si="305"/>
        <v>INSERT INTO TB_APT (SANG, APT_NM, YR, SAEDAE, APT_NO) VALUES (' ',' ','','0','0');</v>
      </c>
      <c r="V2108" s="6" t="e">
        <f t="shared" si="306"/>
        <v>#VALUE!</v>
      </c>
    </row>
    <row r="2109" spans="16:22" ht="15" customHeight="1">
      <c r="P2109" s="5" t="str">
        <f t="shared" si="300"/>
        <v xml:space="preserve"> </v>
      </c>
      <c r="Q2109" s="5" t="str">
        <f t="shared" si="301"/>
        <v xml:space="preserve"> </v>
      </c>
      <c r="R2109" s="5" t="str">
        <f t="shared" si="302"/>
        <v/>
      </c>
      <c r="S2109" s="5">
        <f t="shared" si="303"/>
        <v>0</v>
      </c>
      <c r="T2109" s="5">
        <f t="shared" si="304"/>
        <v>0</v>
      </c>
      <c r="U2109" s="3" t="str">
        <f t="shared" si="305"/>
        <v>INSERT INTO TB_APT (SANG, APT_NM, YR, SAEDAE, APT_NO) VALUES (' ',' ','','0','0');</v>
      </c>
      <c r="V2109" s="6" t="e">
        <f t="shared" si="306"/>
        <v>#VALUE!</v>
      </c>
    </row>
    <row r="2110" spans="16:22" ht="15" customHeight="1">
      <c r="P2110" s="5" t="str">
        <f t="shared" si="300"/>
        <v xml:space="preserve"> </v>
      </c>
      <c r="Q2110" s="5" t="str">
        <f t="shared" si="301"/>
        <v xml:space="preserve"> </v>
      </c>
      <c r="R2110" s="5" t="str">
        <f t="shared" si="302"/>
        <v/>
      </c>
      <c r="S2110" s="5">
        <f t="shared" si="303"/>
        <v>0</v>
      </c>
      <c r="T2110" s="5">
        <f t="shared" si="304"/>
        <v>0</v>
      </c>
      <c r="U2110" s="3" t="str">
        <f t="shared" si="305"/>
        <v>INSERT INTO TB_APT (SANG, APT_NM, YR, SAEDAE, APT_NO) VALUES (' ',' ','','0','0');</v>
      </c>
      <c r="V2110" s="6" t="e">
        <f t="shared" si="306"/>
        <v>#VALUE!</v>
      </c>
    </row>
    <row r="2111" spans="16:22" ht="15" customHeight="1">
      <c r="P2111" s="5" t="str">
        <f t="shared" si="300"/>
        <v xml:space="preserve"> </v>
      </c>
      <c r="Q2111" s="5" t="str">
        <f t="shared" si="301"/>
        <v xml:space="preserve"> </v>
      </c>
      <c r="R2111" s="5" t="str">
        <f t="shared" si="302"/>
        <v/>
      </c>
      <c r="S2111" s="5">
        <f t="shared" si="303"/>
        <v>0</v>
      </c>
      <c r="T2111" s="5">
        <f t="shared" si="304"/>
        <v>0</v>
      </c>
      <c r="U2111" s="3" t="str">
        <f t="shared" si="305"/>
        <v>INSERT INTO TB_APT (SANG, APT_NM, YR, SAEDAE, APT_NO) VALUES (' ',' ','','0','0');</v>
      </c>
      <c r="V2111" s="6" t="e">
        <f t="shared" si="306"/>
        <v>#VALUE!</v>
      </c>
    </row>
    <row r="2112" spans="16:22" ht="15" customHeight="1">
      <c r="P2112" s="5" t="str">
        <f t="shared" si="300"/>
        <v xml:space="preserve"> </v>
      </c>
      <c r="Q2112" s="5" t="str">
        <f t="shared" si="301"/>
        <v xml:space="preserve"> </v>
      </c>
      <c r="R2112" s="5" t="str">
        <f t="shared" si="302"/>
        <v/>
      </c>
      <c r="S2112" s="5">
        <f t="shared" si="303"/>
        <v>0</v>
      </c>
      <c r="T2112" s="5">
        <f t="shared" si="304"/>
        <v>0</v>
      </c>
      <c r="U2112" s="3" t="str">
        <f t="shared" si="305"/>
        <v>INSERT INTO TB_APT (SANG, APT_NM, YR, SAEDAE, APT_NO) VALUES (' ',' ','','0','0');</v>
      </c>
      <c r="V2112" s="6" t="e">
        <f t="shared" si="306"/>
        <v>#VALUE!</v>
      </c>
    </row>
    <row r="2113" spans="1:22" ht="15" customHeight="1">
      <c r="P2113" s="5" t="str">
        <f t="shared" si="300"/>
        <v xml:space="preserve"> </v>
      </c>
      <c r="Q2113" s="5" t="str">
        <f t="shared" si="301"/>
        <v xml:space="preserve"> </v>
      </c>
      <c r="R2113" s="5" t="str">
        <f t="shared" si="302"/>
        <v/>
      </c>
      <c r="S2113" s="5">
        <f t="shared" si="303"/>
        <v>0</v>
      </c>
      <c r="T2113" s="5">
        <f t="shared" si="304"/>
        <v>0</v>
      </c>
      <c r="U2113" s="3" t="str">
        <f t="shared" si="305"/>
        <v>INSERT INTO TB_APT (SANG, APT_NM, YR, SAEDAE, APT_NO) VALUES (' ',' ','','0','0');</v>
      </c>
      <c r="V2113" s="6" t="e">
        <f t="shared" si="306"/>
        <v>#VALUE!</v>
      </c>
    </row>
    <row r="2114" spans="1:22" ht="15" customHeight="1">
      <c r="P2114" s="5" t="str">
        <f t="shared" si="300"/>
        <v xml:space="preserve"> </v>
      </c>
      <c r="Q2114" s="5" t="str">
        <f t="shared" si="301"/>
        <v xml:space="preserve"> </v>
      </c>
      <c r="R2114" s="5" t="str">
        <f t="shared" si="302"/>
        <v/>
      </c>
      <c r="S2114" s="5">
        <f t="shared" si="303"/>
        <v>0</v>
      </c>
      <c r="T2114" s="5">
        <f t="shared" si="304"/>
        <v>0</v>
      </c>
      <c r="U2114" s="3" t="str">
        <f t="shared" si="305"/>
        <v>INSERT INTO TB_APT (SANG, APT_NM, YR, SAEDAE, APT_NO) VALUES (' ',' ','','0','0');</v>
      </c>
      <c r="V2114" s="6" t="e">
        <f t="shared" si="306"/>
        <v>#VALUE!</v>
      </c>
    </row>
    <row r="2115" spans="1:22" ht="15" customHeight="1">
      <c r="P2115" s="5" t="str">
        <f t="shared" si="300"/>
        <v xml:space="preserve"> </v>
      </c>
      <c r="Q2115" s="5" t="str">
        <f t="shared" si="301"/>
        <v xml:space="preserve"> </v>
      </c>
      <c r="R2115" s="5" t="str">
        <f t="shared" si="302"/>
        <v/>
      </c>
      <c r="S2115" s="5">
        <f t="shared" si="303"/>
        <v>0</v>
      </c>
      <c r="T2115" s="5">
        <f t="shared" si="304"/>
        <v>0</v>
      </c>
      <c r="U2115" s="3" t="str">
        <f t="shared" si="305"/>
        <v>INSERT INTO TB_APT (SANG, APT_NM, YR, SAEDAE, APT_NO) VALUES (' ',' ','','0','0');</v>
      </c>
      <c r="V2115" s="6" t="e">
        <f t="shared" si="306"/>
        <v>#VALUE!</v>
      </c>
    </row>
    <row r="2116" spans="1:22" ht="15" customHeight="1">
      <c r="P2116" s="5" t="str">
        <f t="shared" si="300"/>
        <v xml:space="preserve"> </v>
      </c>
      <c r="Q2116" s="5" t="str">
        <f t="shared" si="301"/>
        <v xml:space="preserve"> </v>
      </c>
      <c r="R2116" s="5" t="str">
        <f t="shared" si="302"/>
        <v/>
      </c>
      <c r="S2116" s="5">
        <f t="shared" si="303"/>
        <v>0</v>
      </c>
      <c r="T2116" s="5">
        <f t="shared" si="304"/>
        <v>0</v>
      </c>
      <c r="U2116" s="3" t="str">
        <f t="shared" si="305"/>
        <v>INSERT INTO TB_APT (SANG, APT_NM, YR, SAEDAE, APT_NO) VALUES (' ',' ','','0','0');</v>
      </c>
      <c r="V2116" s="6" t="e">
        <f t="shared" si="306"/>
        <v>#VALUE!</v>
      </c>
    </row>
    <row r="2117" spans="1:22" ht="15" customHeight="1">
      <c r="P2117" s="5" t="str">
        <f t="shared" si="300"/>
        <v xml:space="preserve"> </v>
      </c>
      <c r="Q2117" s="5" t="str">
        <f t="shared" si="301"/>
        <v xml:space="preserve"> </v>
      </c>
      <c r="R2117" s="5" t="str">
        <f t="shared" si="302"/>
        <v/>
      </c>
      <c r="S2117" s="5">
        <f t="shared" si="303"/>
        <v>0</v>
      </c>
      <c r="T2117" s="5">
        <f t="shared" si="304"/>
        <v>0</v>
      </c>
      <c r="U2117" s="3" t="str">
        <f t="shared" si="305"/>
        <v>INSERT INTO TB_APT (SANG, APT_NM, YR, SAEDAE, APT_NO) VALUES (' ',' ','','0','0');</v>
      </c>
      <c r="V2117" s="6" t="e">
        <f t="shared" si="306"/>
        <v>#VALUE!</v>
      </c>
    </row>
    <row r="2118" spans="1:22" ht="15" customHeight="1">
      <c r="P2118" s="5" t="str">
        <f t="shared" si="300"/>
        <v xml:space="preserve"> </v>
      </c>
      <c r="Q2118" s="5" t="str">
        <f t="shared" si="301"/>
        <v xml:space="preserve"> </v>
      </c>
      <c r="R2118" s="5" t="str">
        <f t="shared" si="302"/>
        <v/>
      </c>
      <c r="S2118" s="5">
        <f t="shared" si="303"/>
        <v>0</v>
      </c>
      <c r="T2118" s="5">
        <f t="shared" si="304"/>
        <v>0</v>
      </c>
      <c r="U2118" s="3" t="str">
        <f t="shared" si="305"/>
        <v>INSERT INTO TB_APT (SANG, APT_NM, YR, SAEDAE, APT_NO) VALUES (' ',' ','','0','0');</v>
      </c>
      <c r="V2118" s="6" t="e">
        <f t="shared" si="306"/>
        <v>#VALUE!</v>
      </c>
    </row>
    <row r="2119" spans="1:22" ht="15" customHeight="1">
      <c r="P2119" s="5" t="str">
        <f t="shared" si="300"/>
        <v xml:space="preserve"> </v>
      </c>
      <c r="Q2119" s="5" t="str">
        <f t="shared" si="301"/>
        <v xml:space="preserve"> </v>
      </c>
      <c r="R2119" s="5" t="str">
        <f t="shared" si="302"/>
        <v/>
      </c>
      <c r="S2119" s="5">
        <f t="shared" si="303"/>
        <v>0</v>
      </c>
      <c r="T2119" s="5">
        <f t="shared" si="304"/>
        <v>0</v>
      </c>
      <c r="U2119" s="3" t="str">
        <f t="shared" si="305"/>
        <v>INSERT INTO TB_APT (SANG, APT_NM, YR, SAEDAE, APT_NO) VALUES (' ',' ','','0','0');</v>
      </c>
      <c r="V2119" s="6" t="e">
        <f t="shared" si="306"/>
        <v>#VALUE!</v>
      </c>
    </row>
    <row r="2120" spans="1:22" ht="15" customHeight="1">
      <c r="A2120" s="59"/>
      <c r="B2120" s="59"/>
      <c r="C2120" s="59"/>
      <c r="D2120" s="59"/>
      <c r="E2120" s="59"/>
      <c r="F2120" s="59"/>
      <c r="G2120" s="59"/>
      <c r="H2120" s="59"/>
      <c r="I2120" s="59"/>
      <c r="J2120" s="59"/>
      <c r="K2120" s="59"/>
      <c r="L2120" s="59"/>
      <c r="M2120" s="59"/>
      <c r="N2120" s="59"/>
      <c r="P2120" s="5" t="str">
        <f t="shared" si="300"/>
        <v xml:space="preserve"> </v>
      </c>
      <c r="Q2120" s="5" t="str">
        <f t="shared" si="301"/>
        <v xml:space="preserve"> </v>
      </c>
      <c r="R2120" s="5" t="str">
        <f t="shared" si="302"/>
        <v/>
      </c>
      <c r="S2120" s="5">
        <f t="shared" si="303"/>
        <v>0</v>
      </c>
      <c r="T2120" s="5">
        <f t="shared" si="304"/>
        <v>0</v>
      </c>
      <c r="U2120" s="3" t="str">
        <f t="shared" si="305"/>
        <v>INSERT INTO TB_APT (SANG, APT_NM, YR, SAEDAE, APT_NO) VALUES (' ',' ','','0','0');</v>
      </c>
      <c r="V2120" s="6" t="e">
        <f t="shared" si="306"/>
        <v>#VALUE!</v>
      </c>
    </row>
    <row r="2121" spans="1:22" ht="15" customHeight="1">
      <c r="P2121" s="5" t="str">
        <f t="shared" si="300"/>
        <v xml:space="preserve"> </v>
      </c>
      <c r="Q2121" s="5" t="str">
        <f t="shared" si="301"/>
        <v xml:space="preserve"> </v>
      </c>
      <c r="R2121" s="5" t="str">
        <f t="shared" si="302"/>
        <v/>
      </c>
      <c r="S2121" s="5">
        <f t="shared" si="303"/>
        <v>0</v>
      </c>
      <c r="T2121" s="5">
        <f t="shared" si="304"/>
        <v>0</v>
      </c>
      <c r="U2121" s="3" t="str">
        <f t="shared" si="305"/>
        <v>INSERT INTO TB_APT (SANG, APT_NM, YR, SAEDAE, APT_NO) VALUES (' ',' ','','0','0');</v>
      </c>
      <c r="V2121" s="6" t="e">
        <f t="shared" si="306"/>
        <v>#VALUE!</v>
      </c>
    </row>
    <row r="2122" spans="1:22" ht="15" customHeight="1">
      <c r="P2122" s="5" t="str">
        <f t="shared" si="300"/>
        <v xml:space="preserve"> </v>
      </c>
      <c r="Q2122" s="5" t="str">
        <f t="shared" si="301"/>
        <v xml:space="preserve"> </v>
      </c>
      <c r="R2122" s="5" t="str">
        <f t="shared" si="302"/>
        <v/>
      </c>
      <c r="S2122" s="5">
        <f t="shared" si="303"/>
        <v>0</v>
      </c>
      <c r="T2122" s="5">
        <f t="shared" si="304"/>
        <v>0</v>
      </c>
      <c r="U2122" s="3" t="str">
        <f t="shared" si="305"/>
        <v>INSERT INTO TB_APT (SANG, APT_NM, YR, SAEDAE, APT_NO) VALUES (' ',' ','','0','0');</v>
      </c>
      <c r="V2122" s="6" t="e">
        <f t="shared" si="306"/>
        <v>#VALUE!</v>
      </c>
    </row>
    <row r="2123" spans="1:22" ht="15" customHeight="1">
      <c r="P2123" s="5" t="str">
        <f t="shared" si="300"/>
        <v xml:space="preserve"> </v>
      </c>
      <c r="Q2123" s="5" t="str">
        <f t="shared" si="301"/>
        <v xml:space="preserve"> </v>
      </c>
      <c r="R2123" s="5" t="str">
        <f t="shared" si="302"/>
        <v/>
      </c>
      <c r="S2123" s="5">
        <f t="shared" si="303"/>
        <v>0</v>
      </c>
      <c r="T2123" s="5">
        <f t="shared" si="304"/>
        <v>0</v>
      </c>
      <c r="U2123" s="3" t="str">
        <f t="shared" si="305"/>
        <v>INSERT INTO TB_APT (SANG, APT_NM, YR, SAEDAE, APT_NO) VALUES (' ',' ','','0','0');</v>
      </c>
      <c r="V2123" s="6" t="e">
        <f t="shared" si="306"/>
        <v>#VALUE!</v>
      </c>
    </row>
    <row r="2124" spans="1:22" ht="15" customHeight="1">
      <c r="P2124" s="5" t="str">
        <f t="shared" si="300"/>
        <v xml:space="preserve"> </v>
      </c>
      <c r="Q2124" s="5" t="str">
        <f t="shared" si="301"/>
        <v xml:space="preserve"> </v>
      </c>
      <c r="R2124" s="5" t="str">
        <f t="shared" si="302"/>
        <v/>
      </c>
      <c r="S2124" s="5">
        <f t="shared" si="303"/>
        <v>0</v>
      </c>
      <c r="T2124" s="5">
        <f t="shared" si="304"/>
        <v>0</v>
      </c>
      <c r="U2124" s="3" t="str">
        <f t="shared" si="305"/>
        <v>INSERT INTO TB_APT (SANG, APT_NM, YR, SAEDAE, APT_NO) VALUES (' ',' ','','0','0');</v>
      </c>
      <c r="V2124" s="6" t="e">
        <f t="shared" si="306"/>
        <v>#VALUE!</v>
      </c>
    </row>
    <row r="2125" spans="1:22" ht="15" customHeight="1">
      <c r="A2125" s="59"/>
      <c r="B2125" s="59"/>
      <c r="C2125" s="59"/>
      <c r="D2125" s="59"/>
      <c r="E2125" s="59"/>
      <c r="F2125" s="59"/>
      <c r="G2125" s="59"/>
      <c r="H2125" s="59"/>
      <c r="I2125" s="59"/>
      <c r="J2125" s="59"/>
      <c r="K2125" s="59"/>
      <c r="L2125" s="59"/>
      <c r="M2125" s="59"/>
      <c r="N2125" s="59"/>
      <c r="P2125" s="5" t="str">
        <f t="shared" si="300"/>
        <v xml:space="preserve"> </v>
      </c>
      <c r="Q2125" s="5" t="str">
        <f t="shared" si="301"/>
        <v xml:space="preserve"> </v>
      </c>
      <c r="R2125" s="5" t="str">
        <f t="shared" si="302"/>
        <v/>
      </c>
      <c r="S2125" s="5">
        <f t="shared" si="303"/>
        <v>0</v>
      </c>
      <c r="T2125" s="5">
        <f t="shared" si="304"/>
        <v>0</v>
      </c>
      <c r="U2125" s="3" t="str">
        <f t="shared" si="305"/>
        <v>INSERT INTO TB_APT (SANG, APT_NM, YR, SAEDAE, APT_NO) VALUES (' ',' ','','0','0');</v>
      </c>
      <c r="V2125" s="6" t="e">
        <f t="shared" si="306"/>
        <v>#VALUE!</v>
      </c>
    </row>
    <row r="2126" spans="1:22" ht="15" customHeight="1">
      <c r="P2126" s="5" t="str">
        <f t="shared" si="300"/>
        <v xml:space="preserve"> </v>
      </c>
      <c r="Q2126" s="5" t="str">
        <f t="shared" si="301"/>
        <v xml:space="preserve"> </v>
      </c>
      <c r="R2126" s="5" t="str">
        <f t="shared" si="302"/>
        <v/>
      </c>
      <c r="S2126" s="5">
        <f t="shared" si="303"/>
        <v>0</v>
      </c>
      <c r="T2126" s="5">
        <f t="shared" si="304"/>
        <v>0</v>
      </c>
      <c r="U2126" s="3" t="str">
        <f t="shared" si="305"/>
        <v>INSERT INTO TB_APT (SANG, APT_NM, YR, SAEDAE, APT_NO) VALUES (' ',' ','','0','0');</v>
      </c>
      <c r="V2126" s="6" t="e">
        <f t="shared" si="306"/>
        <v>#VALUE!</v>
      </c>
    </row>
    <row r="2127" spans="1:22" ht="15" customHeight="1">
      <c r="P2127" s="5" t="str">
        <f t="shared" si="300"/>
        <v xml:space="preserve"> </v>
      </c>
      <c r="Q2127" s="5" t="str">
        <f t="shared" si="301"/>
        <v xml:space="preserve"> </v>
      </c>
      <c r="R2127" s="5" t="str">
        <f t="shared" si="302"/>
        <v/>
      </c>
      <c r="S2127" s="5">
        <f t="shared" si="303"/>
        <v>0</v>
      </c>
      <c r="T2127" s="5">
        <f t="shared" si="304"/>
        <v>0</v>
      </c>
      <c r="U2127" s="3" t="str">
        <f t="shared" si="305"/>
        <v>INSERT INTO TB_APT (SANG, APT_NM, YR, SAEDAE, APT_NO) VALUES (' ',' ','','0','0');</v>
      </c>
      <c r="V2127" s="6" t="e">
        <f t="shared" si="306"/>
        <v>#VALUE!</v>
      </c>
    </row>
    <row r="2128" spans="1:22" ht="15" customHeight="1">
      <c r="P2128" s="5" t="str">
        <f t="shared" si="300"/>
        <v xml:space="preserve"> </v>
      </c>
      <c r="Q2128" s="5" t="str">
        <f t="shared" si="301"/>
        <v xml:space="preserve"> </v>
      </c>
      <c r="R2128" s="5" t="str">
        <f t="shared" si="302"/>
        <v/>
      </c>
      <c r="S2128" s="5">
        <f t="shared" si="303"/>
        <v>0</v>
      </c>
      <c r="T2128" s="5">
        <f t="shared" si="304"/>
        <v>0</v>
      </c>
      <c r="U2128" s="3" t="str">
        <f t="shared" si="305"/>
        <v>INSERT INTO TB_APT (SANG, APT_NM, YR, SAEDAE, APT_NO) VALUES (' ',' ','','0','0');</v>
      </c>
      <c r="V2128" s="6" t="e">
        <f t="shared" si="306"/>
        <v>#VALUE!</v>
      </c>
    </row>
    <row r="2129" spans="16:22" ht="15" customHeight="1">
      <c r="P2129" s="5" t="str">
        <f t="shared" si="300"/>
        <v xml:space="preserve"> </v>
      </c>
      <c r="Q2129" s="5" t="str">
        <f t="shared" si="301"/>
        <v xml:space="preserve"> </v>
      </c>
      <c r="R2129" s="5" t="str">
        <f t="shared" si="302"/>
        <v/>
      </c>
      <c r="S2129" s="5">
        <f t="shared" si="303"/>
        <v>0</v>
      </c>
      <c r="T2129" s="5">
        <f t="shared" si="304"/>
        <v>0</v>
      </c>
      <c r="U2129" s="3" t="str">
        <f t="shared" si="305"/>
        <v>INSERT INTO TB_APT (SANG, APT_NM, YR, SAEDAE, APT_NO) VALUES (' ',' ','','0','0');</v>
      </c>
      <c r="V2129" s="6" t="e">
        <f t="shared" si="306"/>
        <v>#VALUE!</v>
      </c>
    </row>
    <row r="2130" spans="16:22" ht="15" customHeight="1">
      <c r="P2130" s="5" t="str">
        <f t="shared" si="300"/>
        <v xml:space="preserve"> </v>
      </c>
      <c r="Q2130" s="5" t="str">
        <f t="shared" si="301"/>
        <v xml:space="preserve"> </v>
      </c>
      <c r="R2130" s="5" t="str">
        <f t="shared" si="302"/>
        <v/>
      </c>
      <c r="S2130" s="5">
        <f t="shared" si="303"/>
        <v>0</v>
      </c>
      <c r="T2130" s="5">
        <f t="shared" si="304"/>
        <v>0</v>
      </c>
      <c r="U2130" s="3" t="str">
        <f t="shared" si="305"/>
        <v>INSERT INTO TB_APT (SANG, APT_NM, YR, SAEDAE, APT_NO) VALUES (' ',' ','','0','0');</v>
      </c>
      <c r="V2130" s="6" t="e">
        <f t="shared" si="306"/>
        <v>#VALUE!</v>
      </c>
    </row>
    <row r="2131" spans="16:22" ht="15" customHeight="1">
      <c r="P2131" s="5" t="str">
        <f t="shared" si="300"/>
        <v xml:space="preserve"> </v>
      </c>
      <c r="Q2131" s="5" t="str">
        <f t="shared" si="301"/>
        <v xml:space="preserve"> </v>
      </c>
      <c r="R2131" s="5" t="str">
        <f t="shared" si="302"/>
        <v/>
      </c>
      <c r="S2131" s="5">
        <f t="shared" si="303"/>
        <v>0</v>
      </c>
      <c r="T2131" s="5">
        <f t="shared" si="304"/>
        <v>0</v>
      </c>
      <c r="U2131" s="3" t="str">
        <f t="shared" si="305"/>
        <v>INSERT INTO TB_APT (SANG, APT_NM, YR, SAEDAE, APT_NO) VALUES (' ',' ','','0','0');</v>
      </c>
      <c r="V2131" s="6" t="e">
        <f t="shared" si="306"/>
        <v>#VALUE!</v>
      </c>
    </row>
    <row r="2132" spans="16:22" ht="15" customHeight="1">
      <c r="P2132" s="5" t="str">
        <f t="shared" si="300"/>
        <v xml:space="preserve"> </v>
      </c>
      <c r="Q2132" s="5" t="str">
        <f t="shared" si="301"/>
        <v xml:space="preserve"> </v>
      </c>
      <c r="R2132" s="5" t="str">
        <f t="shared" si="302"/>
        <v/>
      </c>
      <c r="S2132" s="5">
        <f t="shared" si="303"/>
        <v>0</v>
      </c>
      <c r="T2132" s="5">
        <f t="shared" si="304"/>
        <v>0</v>
      </c>
      <c r="U2132" s="3" t="str">
        <f t="shared" si="305"/>
        <v>INSERT INTO TB_APT (SANG, APT_NM, YR, SAEDAE, APT_NO) VALUES (' ',' ','','0','0');</v>
      </c>
      <c r="V2132" s="6" t="e">
        <f t="shared" si="306"/>
        <v>#VALUE!</v>
      </c>
    </row>
    <row r="2133" spans="16:22" ht="15" customHeight="1">
      <c r="P2133" s="5" t="str">
        <f t="shared" si="300"/>
        <v xml:space="preserve"> </v>
      </c>
      <c r="Q2133" s="5" t="str">
        <f t="shared" si="301"/>
        <v xml:space="preserve"> </v>
      </c>
      <c r="R2133" s="5" t="str">
        <f t="shared" si="302"/>
        <v/>
      </c>
      <c r="S2133" s="5">
        <f t="shared" si="303"/>
        <v>0</v>
      </c>
      <c r="T2133" s="5">
        <f t="shared" si="304"/>
        <v>0</v>
      </c>
      <c r="U2133" s="3" t="str">
        <f t="shared" si="305"/>
        <v>INSERT INTO TB_APT (SANG, APT_NM, YR, SAEDAE, APT_NO) VALUES (' ',' ','','0','0');</v>
      </c>
      <c r="V2133" s="6" t="e">
        <f t="shared" si="306"/>
        <v>#VALUE!</v>
      </c>
    </row>
    <row r="2134" spans="16:22" ht="15" customHeight="1">
      <c r="P2134" s="5" t="str">
        <f t="shared" si="300"/>
        <v xml:space="preserve"> </v>
      </c>
      <c r="Q2134" s="5" t="str">
        <f t="shared" si="301"/>
        <v xml:space="preserve"> </v>
      </c>
      <c r="R2134" s="5" t="str">
        <f t="shared" si="302"/>
        <v/>
      </c>
      <c r="S2134" s="5">
        <f t="shared" si="303"/>
        <v>0</v>
      </c>
      <c r="T2134" s="5">
        <f t="shared" si="304"/>
        <v>0</v>
      </c>
      <c r="U2134" s="3" t="str">
        <f t="shared" si="305"/>
        <v>INSERT INTO TB_APT (SANG, APT_NM, YR, SAEDAE, APT_NO) VALUES (' ',' ','','0','0');</v>
      </c>
      <c r="V2134" s="6" t="e">
        <f t="shared" si="306"/>
        <v>#VALUE!</v>
      </c>
    </row>
    <row r="2135" spans="16:22" ht="15" customHeight="1">
      <c r="P2135" s="5" t="str">
        <f t="shared" si="300"/>
        <v xml:space="preserve"> </v>
      </c>
      <c r="Q2135" s="5" t="str">
        <f t="shared" si="301"/>
        <v xml:space="preserve"> </v>
      </c>
      <c r="R2135" s="5" t="str">
        <f t="shared" si="302"/>
        <v/>
      </c>
      <c r="S2135" s="5">
        <f t="shared" si="303"/>
        <v>0</v>
      </c>
      <c r="T2135" s="5">
        <f t="shared" si="304"/>
        <v>0</v>
      </c>
      <c r="U2135" s="3" t="str">
        <f t="shared" si="305"/>
        <v>INSERT INTO TB_APT (SANG, APT_NM, YR, SAEDAE, APT_NO) VALUES (' ',' ','','0','0');</v>
      </c>
      <c r="V2135" s="6" t="e">
        <f t="shared" si="306"/>
        <v>#VALUE!</v>
      </c>
    </row>
    <row r="2136" spans="16:22" ht="15" customHeight="1">
      <c r="P2136" s="5" t="str">
        <f t="shared" si="300"/>
        <v xml:space="preserve"> </v>
      </c>
      <c r="Q2136" s="5" t="str">
        <f t="shared" si="301"/>
        <v xml:space="preserve"> </v>
      </c>
      <c r="R2136" s="5" t="str">
        <f t="shared" si="302"/>
        <v/>
      </c>
      <c r="S2136" s="5">
        <f t="shared" si="303"/>
        <v>0</v>
      </c>
      <c r="T2136" s="5">
        <f t="shared" si="304"/>
        <v>0</v>
      </c>
      <c r="U2136" s="3" t="str">
        <f t="shared" si="305"/>
        <v>INSERT INTO TB_APT (SANG, APT_NM, YR, SAEDAE, APT_NO) VALUES (' ',' ','','0','0');</v>
      </c>
      <c r="V2136" s="6" t="e">
        <f t="shared" si="306"/>
        <v>#VALUE!</v>
      </c>
    </row>
    <row r="2137" spans="16:22" ht="15" customHeight="1">
      <c r="P2137" s="5" t="str">
        <f t="shared" si="300"/>
        <v xml:space="preserve"> </v>
      </c>
      <c r="Q2137" s="5" t="str">
        <f t="shared" si="301"/>
        <v xml:space="preserve"> </v>
      </c>
      <c r="R2137" s="5" t="str">
        <f t="shared" si="302"/>
        <v/>
      </c>
      <c r="S2137" s="5">
        <f t="shared" si="303"/>
        <v>0</v>
      </c>
      <c r="T2137" s="5">
        <f t="shared" si="304"/>
        <v>0</v>
      </c>
      <c r="U2137" s="3" t="str">
        <f t="shared" si="305"/>
        <v>INSERT INTO TB_APT (SANG, APT_NM, YR, SAEDAE, APT_NO) VALUES (' ',' ','','0','0');</v>
      </c>
      <c r="V2137" s="6" t="e">
        <f t="shared" si="306"/>
        <v>#VALUE!</v>
      </c>
    </row>
    <row r="2138" spans="16:22" ht="15" customHeight="1">
      <c r="P2138" s="5" t="str">
        <f t="shared" si="300"/>
        <v xml:space="preserve"> </v>
      </c>
      <c r="Q2138" s="5" t="str">
        <f t="shared" si="301"/>
        <v xml:space="preserve"> </v>
      </c>
      <c r="R2138" s="5" t="str">
        <f t="shared" si="302"/>
        <v/>
      </c>
      <c r="S2138" s="5">
        <f t="shared" si="303"/>
        <v>0</v>
      </c>
      <c r="T2138" s="5">
        <f t="shared" si="304"/>
        <v>0</v>
      </c>
      <c r="U2138" s="3" t="str">
        <f t="shared" si="305"/>
        <v>INSERT INTO TB_APT (SANG, APT_NM, YR, SAEDAE, APT_NO) VALUES (' ',' ','','0','0');</v>
      </c>
      <c r="V2138" s="6" t="e">
        <f t="shared" si="306"/>
        <v>#VALUE!</v>
      </c>
    </row>
    <row r="2139" spans="16:22" ht="15" customHeight="1">
      <c r="P2139" s="5" t="str">
        <f t="shared" si="300"/>
        <v xml:space="preserve"> </v>
      </c>
      <c r="Q2139" s="5" t="str">
        <f t="shared" si="301"/>
        <v xml:space="preserve"> </v>
      </c>
      <c r="R2139" s="5" t="str">
        <f t="shared" si="302"/>
        <v/>
      </c>
      <c r="S2139" s="5">
        <f t="shared" si="303"/>
        <v>0</v>
      </c>
      <c r="T2139" s="5">
        <f t="shared" si="304"/>
        <v>0</v>
      </c>
      <c r="U2139" s="3" t="str">
        <f t="shared" si="305"/>
        <v>INSERT INTO TB_APT (SANG, APT_NM, YR, SAEDAE, APT_NO) VALUES (' ',' ','','0','0');</v>
      </c>
      <c r="V2139" s="6" t="e">
        <f t="shared" si="306"/>
        <v>#VALUE!</v>
      </c>
    </row>
    <row r="2140" spans="16:22" ht="15" customHeight="1">
      <c r="P2140" s="5" t="str">
        <f t="shared" si="300"/>
        <v xml:space="preserve"> </v>
      </c>
      <c r="Q2140" s="5" t="str">
        <f t="shared" si="301"/>
        <v xml:space="preserve"> </v>
      </c>
      <c r="R2140" s="5" t="str">
        <f t="shared" si="302"/>
        <v/>
      </c>
      <c r="S2140" s="5">
        <f t="shared" si="303"/>
        <v>0</v>
      </c>
      <c r="T2140" s="5">
        <f t="shared" si="304"/>
        <v>0</v>
      </c>
      <c r="U2140" s="3" t="str">
        <f t="shared" si="305"/>
        <v>INSERT INTO TB_APT (SANG, APT_NM, YR, SAEDAE, APT_NO) VALUES (' ',' ','','0','0');</v>
      </c>
      <c r="V2140" s="6" t="e">
        <f t="shared" si="306"/>
        <v>#VALUE!</v>
      </c>
    </row>
    <row r="2141" spans="16:22" ht="15" customHeight="1">
      <c r="P2141" s="5" t="str">
        <f t="shared" si="300"/>
        <v xml:space="preserve"> </v>
      </c>
      <c r="Q2141" s="5" t="str">
        <f t="shared" si="301"/>
        <v xml:space="preserve"> </v>
      </c>
      <c r="R2141" s="5" t="str">
        <f t="shared" si="302"/>
        <v/>
      </c>
      <c r="S2141" s="5">
        <f t="shared" si="303"/>
        <v>0</v>
      </c>
      <c r="T2141" s="5">
        <f t="shared" si="304"/>
        <v>0</v>
      </c>
      <c r="U2141" s="3" t="str">
        <f t="shared" si="305"/>
        <v>INSERT INTO TB_APT (SANG, APT_NM, YR, SAEDAE, APT_NO) VALUES (' ',' ','','0','0');</v>
      </c>
      <c r="V2141" s="6" t="e">
        <f t="shared" si="306"/>
        <v>#VALUE!</v>
      </c>
    </row>
    <row r="2142" spans="16:22" ht="15" customHeight="1">
      <c r="P2142" s="5" t="str">
        <f t="shared" si="300"/>
        <v xml:space="preserve"> </v>
      </c>
      <c r="Q2142" s="5" t="str">
        <f t="shared" si="301"/>
        <v xml:space="preserve"> </v>
      </c>
      <c r="R2142" s="5" t="str">
        <f t="shared" si="302"/>
        <v/>
      </c>
      <c r="S2142" s="5">
        <f t="shared" si="303"/>
        <v>0</v>
      </c>
      <c r="T2142" s="5">
        <f t="shared" si="304"/>
        <v>0</v>
      </c>
      <c r="U2142" s="3" t="str">
        <f t="shared" si="305"/>
        <v>INSERT INTO TB_APT (SANG, APT_NM, YR, SAEDAE, APT_NO) VALUES (' ',' ','','0','0');</v>
      </c>
      <c r="V2142" s="6" t="e">
        <f t="shared" si="306"/>
        <v>#VALUE!</v>
      </c>
    </row>
    <row r="2143" spans="16:22" ht="15" customHeight="1">
      <c r="P2143" s="5" t="str">
        <f t="shared" si="300"/>
        <v xml:space="preserve"> </v>
      </c>
      <c r="Q2143" s="5" t="str">
        <f t="shared" si="301"/>
        <v xml:space="preserve"> </v>
      </c>
      <c r="R2143" s="5" t="str">
        <f t="shared" si="302"/>
        <v/>
      </c>
      <c r="S2143" s="5">
        <f t="shared" si="303"/>
        <v>0</v>
      </c>
      <c r="T2143" s="5">
        <f t="shared" si="304"/>
        <v>0</v>
      </c>
      <c r="U2143" s="3" t="str">
        <f t="shared" si="305"/>
        <v>INSERT INTO TB_APT (SANG, APT_NM, YR, SAEDAE, APT_NO) VALUES (' ',' ','','0','0');</v>
      </c>
      <c r="V2143" s="6" t="e">
        <f t="shared" si="306"/>
        <v>#VALUE!</v>
      </c>
    </row>
    <row r="2144" spans="16:22" ht="15" customHeight="1">
      <c r="P2144" s="5" t="str">
        <f t="shared" si="300"/>
        <v xml:space="preserve"> </v>
      </c>
      <c r="Q2144" s="5" t="str">
        <f t="shared" si="301"/>
        <v xml:space="preserve"> </v>
      </c>
      <c r="R2144" s="5" t="str">
        <f t="shared" si="302"/>
        <v/>
      </c>
      <c r="S2144" s="5">
        <f t="shared" si="303"/>
        <v>0</v>
      </c>
      <c r="T2144" s="5">
        <f t="shared" si="304"/>
        <v>0</v>
      </c>
      <c r="U2144" s="3" t="str">
        <f t="shared" si="305"/>
        <v>INSERT INTO TB_APT (SANG, APT_NM, YR, SAEDAE, APT_NO) VALUES (' ',' ','','0','0');</v>
      </c>
      <c r="V2144" s="6" t="e">
        <f t="shared" si="306"/>
        <v>#VALUE!</v>
      </c>
    </row>
    <row r="2145" spans="16:22" ht="15" customHeight="1">
      <c r="P2145" s="5" t="str">
        <f t="shared" si="300"/>
        <v xml:space="preserve"> </v>
      </c>
      <c r="Q2145" s="5" t="str">
        <f t="shared" si="301"/>
        <v xml:space="preserve"> </v>
      </c>
      <c r="R2145" s="5" t="str">
        <f t="shared" si="302"/>
        <v/>
      </c>
      <c r="S2145" s="5">
        <f t="shared" si="303"/>
        <v>0</v>
      </c>
      <c r="T2145" s="5">
        <f t="shared" si="304"/>
        <v>0</v>
      </c>
      <c r="U2145" s="3" t="str">
        <f t="shared" si="305"/>
        <v>INSERT INTO TB_APT (SANG, APT_NM, YR, SAEDAE, APT_NO) VALUES (' ',' ','','0','0');</v>
      </c>
      <c r="V2145" s="6" t="e">
        <f t="shared" si="306"/>
        <v>#VALUE!</v>
      </c>
    </row>
    <row r="2146" spans="16:22" ht="15" customHeight="1">
      <c r="P2146" s="5" t="str">
        <f t="shared" si="300"/>
        <v xml:space="preserve"> </v>
      </c>
      <c r="Q2146" s="5" t="str">
        <f t="shared" si="301"/>
        <v xml:space="preserve"> </v>
      </c>
      <c r="R2146" s="5" t="str">
        <f t="shared" si="302"/>
        <v/>
      </c>
      <c r="S2146" s="5">
        <f t="shared" si="303"/>
        <v>0</v>
      </c>
      <c r="T2146" s="5">
        <f t="shared" si="304"/>
        <v>0</v>
      </c>
      <c r="U2146" s="3" t="str">
        <f t="shared" si="305"/>
        <v>INSERT INTO TB_APT (SANG, APT_NM, YR, SAEDAE, APT_NO) VALUES (' ',' ','','0','0');</v>
      </c>
      <c r="V2146" s="6" t="e">
        <f t="shared" si="306"/>
        <v>#VALUE!</v>
      </c>
    </row>
    <row r="2147" spans="16:22" ht="15" customHeight="1">
      <c r="P2147" s="5" t="str">
        <f t="shared" si="300"/>
        <v xml:space="preserve"> </v>
      </c>
      <c r="Q2147" s="5" t="str">
        <f t="shared" si="301"/>
        <v xml:space="preserve"> </v>
      </c>
      <c r="R2147" s="5" t="str">
        <f t="shared" si="302"/>
        <v/>
      </c>
      <c r="S2147" s="5">
        <f t="shared" si="303"/>
        <v>0</v>
      </c>
      <c r="T2147" s="5">
        <f t="shared" si="304"/>
        <v>0</v>
      </c>
      <c r="U2147" s="3" t="str">
        <f t="shared" si="305"/>
        <v>INSERT INTO TB_APT (SANG, APT_NM, YR, SAEDAE, APT_NO) VALUES (' ',' ','','0','0');</v>
      </c>
      <c r="V2147" s="6" t="e">
        <f t="shared" si="306"/>
        <v>#VALUE!</v>
      </c>
    </row>
    <row r="2148" spans="16:22" ht="15" customHeight="1">
      <c r="P2148" s="5" t="str">
        <f t="shared" si="300"/>
        <v xml:space="preserve"> </v>
      </c>
      <c r="Q2148" s="5" t="str">
        <f t="shared" si="301"/>
        <v xml:space="preserve"> </v>
      </c>
      <c r="R2148" s="5" t="str">
        <f t="shared" si="302"/>
        <v/>
      </c>
      <c r="S2148" s="5">
        <f t="shared" si="303"/>
        <v>0</v>
      </c>
      <c r="T2148" s="5">
        <f t="shared" si="304"/>
        <v>0</v>
      </c>
      <c r="U2148" s="3" t="str">
        <f t="shared" si="305"/>
        <v>INSERT INTO TB_APT (SANG, APT_NM, YR, SAEDAE, APT_NO) VALUES (' ',' ','','0','0');</v>
      </c>
      <c r="V2148" s="6" t="e">
        <f t="shared" si="306"/>
        <v>#VALUE!</v>
      </c>
    </row>
    <row r="2149" spans="16:22" ht="15" customHeight="1">
      <c r="P2149" s="5" t="str">
        <f t="shared" si="300"/>
        <v xml:space="preserve"> </v>
      </c>
      <c r="Q2149" s="5" t="str">
        <f t="shared" si="301"/>
        <v xml:space="preserve"> </v>
      </c>
      <c r="R2149" s="5" t="str">
        <f t="shared" si="302"/>
        <v/>
      </c>
      <c r="S2149" s="5">
        <f t="shared" si="303"/>
        <v>0</v>
      </c>
      <c r="T2149" s="5">
        <f t="shared" si="304"/>
        <v>0</v>
      </c>
      <c r="U2149" s="3" t="str">
        <f t="shared" si="305"/>
        <v>INSERT INTO TB_APT (SANG, APT_NM, YR, SAEDAE, APT_NO) VALUES (' ',' ','','0','0');</v>
      </c>
      <c r="V2149" s="6" t="e">
        <f t="shared" si="306"/>
        <v>#VALUE!</v>
      </c>
    </row>
    <row r="2150" spans="16:22" ht="15" customHeight="1">
      <c r="P2150" s="5" t="str">
        <f t="shared" si="300"/>
        <v xml:space="preserve"> </v>
      </c>
      <c r="Q2150" s="5" t="str">
        <f t="shared" si="301"/>
        <v xml:space="preserve"> </v>
      </c>
      <c r="R2150" s="5" t="str">
        <f t="shared" si="302"/>
        <v/>
      </c>
      <c r="S2150" s="5">
        <f t="shared" si="303"/>
        <v>0</v>
      </c>
      <c r="T2150" s="5">
        <f t="shared" si="304"/>
        <v>0</v>
      </c>
      <c r="U2150" s="3" t="str">
        <f t="shared" si="305"/>
        <v>INSERT INTO TB_APT (SANG, APT_NM, YR, SAEDAE, APT_NO) VALUES (' ',' ','','0','0');</v>
      </c>
      <c r="V2150" s="6" t="e">
        <f t="shared" si="306"/>
        <v>#VALUE!</v>
      </c>
    </row>
    <row r="2151" spans="16:22" ht="15" customHeight="1">
      <c r="P2151" s="5" t="str">
        <f t="shared" si="300"/>
        <v xml:space="preserve"> </v>
      </c>
      <c r="Q2151" s="5" t="str">
        <f t="shared" si="301"/>
        <v xml:space="preserve"> </v>
      </c>
      <c r="R2151" s="5" t="str">
        <f t="shared" si="302"/>
        <v/>
      </c>
      <c r="S2151" s="5">
        <f t="shared" si="303"/>
        <v>0</v>
      </c>
      <c r="T2151" s="5">
        <f t="shared" si="304"/>
        <v>0</v>
      </c>
      <c r="U2151" s="3" t="str">
        <f t="shared" si="305"/>
        <v>INSERT INTO TB_APT (SANG, APT_NM, YR, SAEDAE, APT_NO) VALUES (' ',' ','','0','0');</v>
      </c>
      <c r="V2151" s="6" t="e">
        <f t="shared" si="306"/>
        <v>#VALUE!</v>
      </c>
    </row>
    <row r="2152" spans="16:22" ht="15" customHeight="1">
      <c r="P2152" s="5" t="str">
        <f t="shared" si="300"/>
        <v xml:space="preserve"> </v>
      </c>
      <c r="Q2152" s="5" t="str">
        <f t="shared" si="301"/>
        <v xml:space="preserve"> </v>
      </c>
      <c r="R2152" s="5" t="str">
        <f t="shared" si="302"/>
        <v/>
      </c>
      <c r="S2152" s="5">
        <f t="shared" si="303"/>
        <v>0</v>
      </c>
      <c r="T2152" s="5">
        <f t="shared" si="304"/>
        <v>0</v>
      </c>
      <c r="U2152" s="3" t="str">
        <f t="shared" si="305"/>
        <v>INSERT INTO TB_APT (SANG, APT_NM, YR, SAEDAE, APT_NO) VALUES (' ',' ','','0','0');</v>
      </c>
      <c r="V2152" s="6" t="e">
        <f t="shared" si="306"/>
        <v>#VALUE!</v>
      </c>
    </row>
    <row r="2153" spans="16:22" ht="15" customHeight="1">
      <c r="P2153" s="5" t="str">
        <f t="shared" si="300"/>
        <v xml:space="preserve"> </v>
      </c>
      <c r="Q2153" s="5" t="str">
        <f t="shared" si="301"/>
        <v xml:space="preserve"> </v>
      </c>
      <c r="R2153" s="5" t="str">
        <f t="shared" si="302"/>
        <v/>
      </c>
      <c r="S2153" s="5">
        <f t="shared" si="303"/>
        <v>0</v>
      </c>
      <c r="T2153" s="5">
        <f t="shared" si="304"/>
        <v>0</v>
      </c>
      <c r="U2153" s="3" t="str">
        <f t="shared" si="305"/>
        <v>INSERT INTO TB_APT (SANG, APT_NM, YR, SAEDAE, APT_NO) VALUES (' ',' ','','0','0');</v>
      </c>
      <c r="V2153" s="6" t="e">
        <f t="shared" si="306"/>
        <v>#VALUE!</v>
      </c>
    </row>
    <row r="2154" spans="16:22" ht="15" customHeight="1">
      <c r="P2154" s="5" t="str">
        <f t="shared" si="300"/>
        <v xml:space="preserve"> </v>
      </c>
      <c r="Q2154" s="5" t="str">
        <f t="shared" si="301"/>
        <v xml:space="preserve"> </v>
      </c>
      <c r="R2154" s="5" t="str">
        <f t="shared" si="302"/>
        <v/>
      </c>
      <c r="S2154" s="5">
        <f t="shared" si="303"/>
        <v>0</v>
      </c>
      <c r="T2154" s="5">
        <f t="shared" si="304"/>
        <v>0</v>
      </c>
      <c r="U2154" s="3" t="str">
        <f t="shared" si="305"/>
        <v>INSERT INTO TB_APT (SANG, APT_NM, YR, SAEDAE, APT_NO) VALUES (' ',' ','','0','0');</v>
      </c>
      <c r="V2154" s="6" t="e">
        <f t="shared" si="306"/>
        <v>#VALUE!</v>
      </c>
    </row>
    <row r="2155" spans="16:22" ht="15" customHeight="1">
      <c r="P2155" s="5" t="str">
        <f t="shared" si="300"/>
        <v xml:space="preserve"> </v>
      </c>
      <c r="Q2155" s="5" t="str">
        <f t="shared" si="301"/>
        <v xml:space="preserve"> </v>
      </c>
      <c r="R2155" s="5" t="str">
        <f t="shared" si="302"/>
        <v/>
      </c>
      <c r="S2155" s="5">
        <f t="shared" si="303"/>
        <v>0</v>
      </c>
      <c r="T2155" s="5">
        <f t="shared" si="304"/>
        <v>0</v>
      </c>
      <c r="U2155" s="3" t="str">
        <f t="shared" si="305"/>
        <v>INSERT INTO TB_APT (SANG, APT_NM, YR, SAEDAE, APT_NO) VALUES (' ',' ','','0','0');</v>
      </c>
      <c r="V2155" s="6" t="e">
        <f t="shared" si="306"/>
        <v>#VALUE!</v>
      </c>
    </row>
    <row r="2156" spans="16:22" ht="15" customHeight="1">
      <c r="P2156" s="5" t="str">
        <f t="shared" si="300"/>
        <v xml:space="preserve"> </v>
      </c>
      <c r="Q2156" s="5" t="str">
        <f t="shared" si="301"/>
        <v xml:space="preserve"> </v>
      </c>
      <c r="R2156" s="5" t="str">
        <f t="shared" si="302"/>
        <v/>
      </c>
      <c r="S2156" s="5">
        <f t="shared" si="303"/>
        <v>0</v>
      </c>
      <c r="T2156" s="5">
        <f t="shared" si="304"/>
        <v>0</v>
      </c>
      <c r="U2156" s="3" t="str">
        <f t="shared" si="305"/>
        <v>INSERT INTO TB_APT (SANG, APT_NM, YR, SAEDAE, APT_NO) VALUES (' ',' ','','0','0');</v>
      </c>
      <c r="V2156" s="6" t="e">
        <f t="shared" si="306"/>
        <v>#VALUE!</v>
      </c>
    </row>
    <row r="2157" spans="16:22" ht="15" customHeight="1">
      <c r="P2157" s="5" t="str">
        <f t="shared" si="300"/>
        <v xml:space="preserve"> </v>
      </c>
      <c r="Q2157" s="5" t="str">
        <f t="shared" si="301"/>
        <v xml:space="preserve"> </v>
      </c>
      <c r="R2157" s="5" t="str">
        <f t="shared" si="302"/>
        <v/>
      </c>
      <c r="S2157" s="5">
        <f t="shared" si="303"/>
        <v>0</v>
      </c>
      <c r="T2157" s="5">
        <f t="shared" si="304"/>
        <v>0</v>
      </c>
      <c r="U2157" s="3" t="str">
        <f t="shared" si="305"/>
        <v>INSERT INTO TB_APT (SANG, APT_NM, YR, SAEDAE, APT_NO) VALUES (' ',' ','','0','0');</v>
      </c>
      <c r="V2157" s="6" t="e">
        <f t="shared" si="306"/>
        <v>#VALUE!</v>
      </c>
    </row>
    <row r="2158" spans="16:22" ht="15" customHeight="1">
      <c r="P2158" s="5" t="str">
        <f t="shared" si="300"/>
        <v xml:space="preserve"> </v>
      </c>
      <c r="Q2158" s="5" t="str">
        <f t="shared" si="301"/>
        <v xml:space="preserve"> </v>
      </c>
      <c r="R2158" s="5" t="str">
        <f t="shared" si="302"/>
        <v/>
      </c>
      <c r="S2158" s="5">
        <f t="shared" si="303"/>
        <v>0</v>
      </c>
      <c r="T2158" s="5">
        <f t="shared" si="304"/>
        <v>0</v>
      </c>
      <c r="U2158" s="3" t="str">
        <f t="shared" si="305"/>
        <v>INSERT INTO TB_APT (SANG, APT_NM, YR, SAEDAE, APT_NO) VALUES (' ',' ','','0','0');</v>
      </c>
      <c r="V2158" s="6" t="e">
        <f t="shared" si="306"/>
        <v>#VALUE!</v>
      </c>
    </row>
    <row r="2159" spans="16:22" ht="15" customHeight="1">
      <c r="P2159" s="5" t="str">
        <f t="shared" si="300"/>
        <v xml:space="preserve"> </v>
      </c>
      <c r="Q2159" s="5" t="str">
        <f t="shared" si="301"/>
        <v xml:space="preserve"> </v>
      </c>
      <c r="R2159" s="5" t="str">
        <f t="shared" si="302"/>
        <v/>
      </c>
      <c r="S2159" s="5">
        <f t="shared" si="303"/>
        <v>0</v>
      </c>
      <c r="T2159" s="5">
        <f t="shared" si="304"/>
        <v>0</v>
      </c>
      <c r="U2159" s="3" t="str">
        <f t="shared" si="305"/>
        <v>INSERT INTO TB_APT (SANG, APT_NM, YR, SAEDAE, APT_NO) VALUES (' ',' ','','0','0');</v>
      </c>
      <c r="V2159" s="6" t="e">
        <f t="shared" si="306"/>
        <v>#VALUE!</v>
      </c>
    </row>
    <row r="2160" spans="16:22" ht="15" customHeight="1">
      <c r="P2160" s="5" t="str">
        <f t="shared" ref="P2160:P2223" si="307">CONCATENATE(C2160, " ", D2160)</f>
        <v xml:space="preserve"> </v>
      </c>
      <c r="Q2160" s="5" t="str">
        <f t="shared" ref="Q2160:Q2223" si="308">CONCATENATE(E2160," ",F2160)</f>
        <v xml:space="preserve"> </v>
      </c>
      <c r="R2160" s="5" t="str">
        <f t="shared" ref="R2160:R2223" si="309">LEFT(I2160,4)</f>
        <v/>
      </c>
      <c r="S2160" s="5">
        <f t="shared" ref="S2160:S2223" si="310">G2160</f>
        <v>0</v>
      </c>
      <c r="T2160" s="5">
        <f t="shared" ref="T2160:T2223" si="311">A2160</f>
        <v>0</v>
      </c>
      <c r="U2160" s="3" t="str">
        <f t="shared" ref="U2160:U2223" si="312">CONCATENATE("INSERT INTO TB_APT (SANG, APT_NM, YR, SAEDAE, APT_NO) VALUES (",  "'",P2160, "','",Q2160,"','",R2160,"','", S2160, "','",T2160, "');")</f>
        <v>INSERT INTO TB_APT (SANG, APT_NM, YR, SAEDAE, APT_NO) VALUES (' ',' ','','0','0');</v>
      </c>
      <c r="V2160" s="6" t="e">
        <f t="shared" ref="V2160:V2223" si="313">CONCATENATE("INSERT INTO TB_APT_PRICE (BATCH_YN, WRK_DT, APT_NM, PYUNG, DONG_FLO,  M_PRICE, J_PRICE ,APT_NO)VALUES ('Y', sysdate,'",Q2160,"','",IF(K2160="",ROUND((LEFT(J2160,3)/3.3),2),K2160), "','", IF(L2160="","J", L2160), "','", IF(N2160="", 0,N2160 ), "','", IF(M2160="", 0,M2160 ), "','", T2160,  "');")</f>
        <v>#VALUE!</v>
      </c>
    </row>
    <row r="2161" spans="16:22" ht="15" customHeight="1">
      <c r="P2161" s="5" t="str">
        <f t="shared" si="307"/>
        <v xml:space="preserve"> </v>
      </c>
      <c r="Q2161" s="5" t="str">
        <f t="shared" si="308"/>
        <v xml:space="preserve"> </v>
      </c>
      <c r="R2161" s="5" t="str">
        <f t="shared" si="309"/>
        <v/>
      </c>
      <c r="S2161" s="5">
        <f t="shared" si="310"/>
        <v>0</v>
      </c>
      <c r="T2161" s="5">
        <f t="shared" si="311"/>
        <v>0</v>
      </c>
      <c r="U2161" s="3" t="str">
        <f t="shared" si="312"/>
        <v>INSERT INTO TB_APT (SANG, APT_NM, YR, SAEDAE, APT_NO) VALUES (' ',' ','','0','0');</v>
      </c>
      <c r="V2161" s="6" t="e">
        <f t="shared" si="313"/>
        <v>#VALUE!</v>
      </c>
    </row>
    <row r="2162" spans="16:22" ht="15" customHeight="1">
      <c r="P2162" s="5" t="str">
        <f t="shared" si="307"/>
        <v xml:space="preserve"> </v>
      </c>
      <c r="Q2162" s="5" t="str">
        <f t="shared" si="308"/>
        <v xml:space="preserve"> </v>
      </c>
      <c r="R2162" s="5" t="str">
        <f t="shared" si="309"/>
        <v/>
      </c>
      <c r="S2162" s="5">
        <f t="shared" si="310"/>
        <v>0</v>
      </c>
      <c r="T2162" s="5">
        <f t="shared" si="311"/>
        <v>0</v>
      </c>
      <c r="U2162" s="3" t="str">
        <f t="shared" si="312"/>
        <v>INSERT INTO TB_APT (SANG, APT_NM, YR, SAEDAE, APT_NO) VALUES (' ',' ','','0','0');</v>
      </c>
      <c r="V2162" s="6" t="e">
        <f t="shared" si="313"/>
        <v>#VALUE!</v>
      </c>
    </row>
    <row r="2163" spans="16:22" ht="15" customHeight="1">
      <c r="P2163" s="5" t="str">
        <f t="shared" si="307"/>
        <v xml:space="preserve"> </v>
      </c>
      <c r="Q2163" s="5" t="str">
        <f t="shared" si="308"/>
        <v xml:space="preserve"> </v>
      </c>
      <c r="R2163" s="5" t="str">
        <f t="shared" si="309"/>
        <v/>
      </c>
      <c r="S2163" s="5">
        <f t="shared" si="310"/>
        <v>0</v>
      </c>
      <c r="T2163" s="5">
        <f t="shared" si="311"/>
        <v>0</v>
      </c>
      <c r="U2163" s="3" t="str">
        <f t="shared" si="312"/>
        <v>INSERT INTO TB_APT (SANG, APT_NM, YR, SAEDAE, APT_NO) VALUES (' ',' ','','0','0');</v>
      </c>
      <c r="V2163" s="6" t="e">
        <f t="shared" si="313"/>
        <v>#VALUE!</v>
      </c>
    </row>
    <row r="2164" spans="16:22" ht="15" customHeight="1">
      <c r="P2164" s="5" t="str">
        <f t="shared" si="307"/>
        <v xml:space="preserve"> </v>
      </c>
      <c r="Q2164" s="5" t="str">
        <f t="shared" si="308"/>
        <v xml:space="preserve"> </v>
      </c>
      <c r="R2164" s="5" t="str">
        <f t="shared" si="309"/>
        <v/>
      </c>
      <c r="S2164" s="5">
        <f t="shared" si="310"/>
        <v>0</v>
      </c>
      <c r="T2164" s="5">
        <f t="shared" si="311"/>
        <v>0</v>
      </c>
      <c r="U2164" s="3" t="str">
        <f t="shared" si="312"/>
        <v>INSERT INTO TB_APT (SANG, APT_NM, YR, SAEDAE, APT_NO) VALUES (' ',' ','','0','0');</v>
      </c>
      <c r="V2164" s="6" t="e">
        <f t="shared" si="313"/>
        <v>#VALUE!</v>
      </c>
    </row>
    <row r="2165" spans="16:22" ht="15" customHeight="1">
      <c r="P2165" s="5" t="str">
        <f t="shared" si="307"/>
        <v xml:space="preserve"> </v>
      </c>
      <c r="Q2165" s="5" t="str">
        <f t="shared" si="308"/>
        <v xml:space="preserve"> </v>
      </c>
      <c r="R2165" s="5" t="str">
        <f t="shared" si="309"/>
        <v/>
      </c>
      <c r="S2165" s="5">
        <f t="shared" si="310"/>
        <v>0</v>
      </c>
      <c r="T2165" s="5">
        <f t="shared" si="311"/>
        <v>0</v>
      </c>
      <c r="U2165" s="3" t="str">
        <f t="shared" si="312"/>
        <v>INSERT INTO TB_APT (SANG, APT_NM, YR, SAEDAE, APT_NO) VALUES (' ',' ','','0','0');</v>
      </c>
      <c r="V2165" s="6" t="e">
        <f t="shared" si="313"/>
        <v>#VALUE!</v>
      </c>
    </row>
    <row r="2166" spans="16:22" ht="15" customHeight="1">
      <c r="P2166" s="5" t="str">
        <f t="shared" si="307"/>
        <v xml:space="preserve"> </v>
      </c>
      <c r="Q2166" s="5" t="str">
        <f t="shared" si="308"/>
        <v xml:space="preserve"> </v>
      </c>
      <c r="R2166" s="5" t="str">
        <f t="shared" si="309"/>
        <v/>
      </c>
      <c r="S2166" s="5">
        <f t="shared" si="310"/>
        <v>0</v>
      </c>
      <c r="T2166" s="5">
        <f t="shared" si="311"/>
        <v>0</v>
      </c>
      <c r="U2166" s="3" t="str">
        <f t="shared" si="312"/>
        <v>INSERT INTO TB_APT (SANG, APT_NM, YR, SAEDAE, APT_NO) VALUES (' ',' ','','0','0');</v>
      </c>
      <c r="V2166" s="6" t="e">
        <f t="shared" si="313"/>
        <v>#VALUE!</v>
      </c>
    </row>
    <row r="2167" spans="16:22" ht="15" customHeight="1">
      <c r="P2167" s="5" t="str">
        <f t="shared" si="307"/>
        <v xml:space="preserve"> </v>
      </c>
      <c r="Q2167" s="5" t="str">
        <f t="shared" si="308"/>
        <v xml:space="preserve"> </v>
      </c>
      <c r="R2167" s="5" t="str">
        <f t="shared" si="309"/>
        <v/>
      </c>
      <c r="S2167" s="5">
        <f t="shared" si="310"/>
        <v>0</v>
      </c>
      <c r="T2167" s="5">
        <f t="shared" si="311"/>
        <v>0</v>
      </c>
      <c r="U2167" s="3" t="str">
        <f t="shared" si="312"/>
        <v>INSERT INTO TB_APT (SANG, APT_NM, YR, SAEDAE, APT_NO) VALUES (' ',' ','','0','0');</v>
      </c>
      <c r="V2167" s="6" t="e">
        <f t="shared" si="313"/>
        <v>#VALUE!</v>
      </c>
    </row>
    <row r="2168" spans="16:22" ht="15" customHeight="1">
      <c r="P2168" s="5" t="str">
        <f t="shared" si="307"/>
        <v xml:space="preserve"> </v>
      </c>
      <c r="Q2168" s="5" t="str">
        <f t="shared" si="308"/>
        <v xml:space="preserve"> </v>
      </c>
      <c r="R2168" s="5" t="str">
        <f t="shared" si="309"/>
        <v/>
      </c>
      <c r="S2168" s="5">
        <f t="shared" si="310"/>
        <v>0</v>
      </c>
      <c r="T2168" s="5">
        <f t="shared" si="311"/>
        <v>0</v>
      </c>
      <c r="U2168" s="3" t="str">
        <f t="shared" si="312"/>
        <v>INSERT INTO TB_APT (SANG, APT_NM, YR, SAEDAE, APT_NO) VALUES (' ',' ','','0','0');</v>
      </c>
      <c r="V2168" s="6" t="e">
        <f t="shared" si="313"/>
        <v>#VALUE!</v>
      </c>
    </row>
    <row r="2169" spans="16:22" ht="15" customHeight="1">
      <c r="P2169" s="5" t="str">
        <f t="shared" si="307"/>
        <v xml:space="preserve"> </v>
      </c>
      <c r="Q2169" s="5" t="str">
        <f t="shared" si="308"/>
        <v xml:space="preserve"> </v>
      </c>
      <c r="R2169" s="5" t="str">
        <f t="shared" si="309"/>
        <v/>
      </c>
      <c r="S2169" s="5">
        <f t="shared" si="310"/>
        <v>0</v>
      </c>
      <c r="T2169" s="5">
        <f t="shared" si="311"/>
        <v>0</v>
      </c>
      <c r="U2169" s="3" t="str">
        <f t="shared" si="312"/>
        <v>INSERT INTO TB_APT (SANG, APT_NM, YR, SAEDAE, APT_NO) VALUES (' ',' ','','0','0');</v>
      </c>
      <c r="V2169" s="6" t="e">
        <f t="shared" si="313"/>
        <v>#VALUE!</v>
      </c>
    </row>
    <row r="2170" spans="16:22" ht="15" customHeight="1">
      <c r="P2170" s="5" t="str">
        <f t="shared" si="307"/>
        <v xml:space="preserve"> </v>
      </c>
      <c r="Q2170" s="5" t="str">
        <f t="shared" si="308"/>
        <v xml:space="preserve"> </v>
      </c>
      <c r="R2170" s="5" t="str">
        <f t="shared" si="309"/>
        <v/>
      </c>
      <c r="S2170" s="5">
        <f t="shared" si="310"/>
        <v>0</v>
      </c>
      <c r="T2170" s="5">
        <f t="shared" si="311"/>
        <v>0</v>
      </c>
      <c r="U2170" s="3" t="str">
        <f t="shared" si="312"/>
        <v>INSERT INTO TB_APT (SANG, APT_NM, YR, SAEDAE, APT_NO) VALUES (' ',' ','','0','0');</v>
      </c>
      <c r="V2170" s="6" t="e">
        <f t="shared" si="313"/>
        <v>#VALUE!</v>
      </c>
    </row>
    <row r="2171" spans="16:22" ht="15" customHeight="1">
      <c r="P2171" s="5" t="str">
        <f t="shared" si="307"/>
        <v xml:space="preserve"> </v>
      </c>
      <c r="Q2171" s="5" t="str">
        <f t="shared" si="308"/>
        <v xml:space="preserve"> </v>
      </c>
      <c r="R2171" s="5" t="str">
        <f t="shared" si="309"/>
        <v/>
      </c>
      <c r="S2171" s="5">
        <f t="shared" si="310"/>
        <v>0</v>
      </c>
      <c r="T2171" s="5">
        <f t="shared" si="311"/>
        <v>0</v>
      </c>
      <c r="U2171" s="3" t="str">
        <f t="shared" si="312"/>
        <v>INSERT INTO TB_APT (SANG, APT_NM, YR, SAEDAE, APT_NO) VALUES (' ',' ','','0','0');</v>
      </c>
      <c r="V2171" s="6" t="e">
        <f t="shared" si="313"/>
        <v>#VALUE!</v>
      </c>
    </row>
    <row r="2172" spans="16:22" ht="15" customHeight="1">
      <c r="P2172" s="5" t="str">
        <f t="shared" si="307"/>
        <v xml:space="preserve"> </v>
      </c>
      <c r="Q2172" s="5" t="str">
        <f t="shared" si="308"/>
        <v xml:space="preserve"> </v>
      </c>
      <c r="R2172" s="5" t="str">
        <f t="shared" si="309"/>
        <v/>
      </c>
      <c r="S2172" s="5">
        <f t="shared" si="310"/>
        <v>0</v>
      </c>
      <c r="T2172" s="5">
        <f t="shared" si="311"/>
        <v>0</v>
      </c>
      <c r="U2172" s="3" t="str">
        <f t="shared" si="312"/>
        <v>INSERT INTO TB_APT (SANG, APT_NM, YR, SAEDAE, APT_NO) VALUES (' ',' ','','0','0');</v>
      </c>
      <c r="V2172" s="6" t="e">
        <f t="shared" si="313"/>
        <v>#VALUE!</v>
      </c>
    </row>
    <row r="2173" spans="16:22" ht="15" customHeight="1">
      <c r="P2173" s="5" t="str">
        <f t="shared" si="307"/>
        <v xml:space="preserve"> </v>
      </c>
      <c r="Q2173" s="5" t="str">
        <f t="shared" si="308"/>
        <v xml:space="preserve"> </v>
      </c>
      <c r="R2173" s="5" t="str">
        <f t="shared" si="309"/>
        <v/>
      </c>
      <c r="S2173" s="5">
        <f t="shared" si="310"/>
        <v>0</v>
      </c>
      <c r="T2173" s="5">
        <f t="shared" si="311"/>
        <v>0</v>
      </c>
      <c r="U2173" s="3" t="str">
        <f t="shared" si="312"/>
        <v>INSERT INTO TB_APT (SANG, APT_NM, YR, SAEDAE, APT_NO) VALUES (' ',' ','','0','0');</v>
      </c>
      <c r="V2173" s="6" t="e">
        <f t="shared" si="313"/>
        <v>#VALUE!</v>
      </c>
    </row>
    <row r="2174" spans="16:22" ht="15" customHeight="1">
      <c r="P2174" s="5" t="str">
        <f t="shared" si="307"/>
        <v xml:space="preserve"> </v>
      </c>
      <c r="Q2174" s="5" t="str">
        <f t="shared" si="308"/>
        <v xml:space="preserve"> </v>
      </c>
      <c r="R2174" s="5" t="str">
        <f t="shared" si="309"/>
        <v/>
      </c>
      <c r="S2174" s="5">
        <f t="shared" si="310"/>
        <v>0</v>
      </c>
      <c r="T2174" s="5">
        <f t="shared" si="311"/>
        <v>0</v>
      </c>
      <c r="U2174" s="3" t="str">
        <f t="shared" si="312"/>
        <v>INSERT INTO TB_APT (SANG, APT_NM, YR, SAEDAE, APT_NO) VALUES (' ',' ','','0','0');</v>
      </c>
      <c r="V2174" s="6" t="e">
        <f t="shared" si="313"/>
        <v>#VALUE!</v>
      </c>
    </row>
    <row r="2175" spans="16:22" ht="15" customHeight="1">
      <c r="P2175" s="5" t="str">
        <f t="shared" si="307"/>
        <v xml:space="preserve"> </v>
      </c>
      <c r="Q2175" s="5" t="str">
        <f t="shared" si="308"/>
        <v xml:space="preserve"> </v>
      </c>
      <c r="R2175" s="5" t="str">
        <f t="shared" si="309"/>
        <v/>
      </c>
      <c r="S2175" s="5">
        <f t="shared" si="310"/>
        <v>0</v>
      </c>
      <c r="T2175" s="5">
        <f t="shared" si="311"/>
        <v>0</v>
      </c>
      <c r="U2175" s="3" t="str">
        <f t="shared" si="312"/>
        <v>INSERT INTO TB_APT (SANG, APT_NM, YR, SAEDAE, APT_NO) VALUES (' ',' ','','0','0');</v>
      </c>
      <c r="V2175" s="6" t="e">
        <f t="shared" si="313"/>
        <v>#VALUE!</v>
      </c>
    </row>
    <row r="2176" spans="16:22" ht="15" customHeight="1">
      <c r="P2176" s="5" t="str">
        <f t="shared" si="307"/>
        <v xml:space="preserve"> </v>
      </c>
      <c r="Q2176" s="5" t="str">
        <f t="shared" si="308"/>
        <v xml:space="preserve"> </v>
      </c>
      <c r="R2176" s="5" t="str">
        <f t="shared" si="309"/>
        <v/>
      </c>
      <c r="S2176" s="5">
        <f t="shared" si="310"/>
        <v>0</v>
      </c>
      <c r="T2176" s="5">
        <f t="shared" si="311"/>
        <v>0</v>
      </c>
      <c r="U2176" s="3" t="str">
        <f t="shared" si="312"/>
        <v>INSERT INTO TB_APT (SANG, APT_NM, YR, SAEDAE, APT_NO) VALUES (' ',' ','','0','0');</v>
      </c>
      <c r="V2176" s="6" t="e">
        <f t="shared" si="313"/>
        <v>#VALUE!</v>
      </c>
    </row>
    <row r="2177" spans="16:22" ht="15" customHeight="1">
      <c r="P2177" s="5" t="str">
        <f t="shared" si="307"/>
        <v xml:space="preserve"> </v>
      </c>
      <c r="Q2177" s="5" t="str">
        <f t="shared" si="308"/>
        <v xml:space="preserve"> </v>
      </c>
      <c r="R2177" s="5" t="str">
        <f t="shared" si="309"/>
        <v/>
      </c>
      <c r="S2177" s="5">
        <f t="shared" si="310"/>
        <v>0</v>
      </c>
      <c r="T2177" s="5">
        <f t="shared" si="311"/>
        <v>0</v>
      </c>
      <c r="U2177" s="3" t="str">
        <f t="shared" si="312"/>
        <v>INSERT INTO TB_APT (SANG, APT_NM, YR, SAEDAE, APT_NO) VALUES (' ',' ','','0','0');</v>
      </c>
      <c r="V2177" s="6" t="e">
        <f t="shared" si="313"/>
        <v>#VALUE!</v>
      </c>
    </row>
    <row r="2178" spans="16:22" ht="15" customHeight="1">
      <c r="P2178" s="5" t="str">
        <f t="shared" si="307"/>
        <v xml:space="preserve"> </v>
      </c>
      <c r="Q2178" s="5" t="str">
        <f t="shared" si="308"/>
        <v xml:space="preserve"> </v>
      </c>
      <c r="R2178" s="5" t="str">
        <f t="shared" si="309"/>
        <v/>
      </c>
      <c r="S2178" s="5">
        <f t="shared" si="310"/>
        <v>0</v>
      </c>
      <c r="T2178" s="5">
        <f t="shared" si="311"/>
        <v>0</v>
      </c>
      <c r="U2178" s="3" t="str">
        <f t="shared" si="312"/>
        <v>INSERT INTO TB_APT (SANG, APT_NM, YR, SAEDAE, APT_NO) VALUES (' ',' ','','0','0');</v>
      </c>
      <c r="V2178" s="6" t="e">
        <f t="shared" si="313"/>
        <v>#VALUE!</v>
      </c>
    </row>
    <row r="2179" spans="16:22" ht="15" customHeight="1">
      <c r="P2179" s="5" t="str">
        <f t="shared" si="307"/>
        <v xml:space="preserve"> </v>
      </c>
      <c r="Q2179" s="5" t="str">
        <f t="shared" si="308"/>
        <v xml:space="preserve"> </v>
      </c>
      <c r="R2179" s="5" t="str">
        <f t="shared" si="309"/>
        <v/>
      </c>
      <c r="S2179" s="5">
        <f t="shared" si="310"/>
        <v>0</v>
      </c>
      <c r="T2179" s="5">
        <f t="shared" si="311"/>
        <v>0</v>
      </c>
      <c r="U2179" s="3" t="str">
        <f t="shared" si="312"/>
        <v>INSERT INTO TB_APT (SANG, APT_NM, YR, SAEDAE, APT_NO) VALUES (' ',' ','','0','0');</v>
      </c>
      <c r="V2179" s="6" t="e">
        <f t="shared" si="313"/>
        <v>#VALUE!</v>
      </c>
    </row>
    <row r="2180" spans="16:22" ht="15" customHeight="1">
      <c r="P2180" s="5" t="str">
        <f t="shared" si="307"/>
        <v xml:space="preserve"> </v>
      </c>
      <c r="Q2180" s="5" t="str">
        <f t="shared" si="308"/>
        <v xml:space="preserve"> </v>
      </c>
      <c r="R2180" s="5" t="str">
        <f t="shared" si="309"/>
        <v/>
      </c>
      <c r="S2180" s="5">
        <f t="shared" si="310"/>
        <v>0</v>
      </c>
      <c r="T2180" s="5">
        <f t="shared" si="311"/>
        <v>0</v>
      </c>
      <c r="U2180" s="3" t="str">
        <f t="shared" si="312"/>
        <v>INSERT INTO TB_APT (SANG, APT_NM, YR, SAEDAE, APT_NO) VALUES (' ',' ','','0','0');</v>
      </c>
      <c r="V2180" s="6" t="e">
        <f t="shared" si="313"/>
        <v>#VALUE!</v>
      </c>
    </row>
    <row r="2181" spans="16:22" ht="15" customHeight="1">
      <c r="P2181" s="5" t="str">
        <f t="shared" si="307"/>
        <v xml:space="preserve"> </v>
      </c>
      <c r="Q2181" s="5" t="str">
        <f t="shared" si="308"/>
        <v xml:space="preserve"> </v>
      </c>
      <c r="R2181" s="5" t="str">
        <f t="shared" si="309"/>
        <v/>
      </c>
      <c r="S2181" s="5">
        <f t="shared" si="310"/>
        <v>0</v>
      </c>
      <c r="T2181" s="5">
        <f t="shared" si="311"/>
        <v>0</v>
      </c>
      <c r="U2181" s="3" t="str">
        <f t="shared" si="312"/>
        <v>INSERT INTO TB_APT (SANG, APT_NM, YR, SAEDAE, APT_NO) VALUES (' ',' ','','0','0');</v>
      </c>
      <c r="V2181" s="6" t="e">
        <f t="shared" si="313"/>
        <v>#VALUE!</v>
      </c>
    </row>
    <row r="2182" spans="16:22" ht="15" customHeight="1">
      <c r="P2182" s="5" t="str">
        <f t="shared" si="307"/>
        <v xml:space="preserve"> </v>
      </c>
      <c r="Q2182" s="5" t="str">
        <f t="shared" si="308"/>
        <v xml:space="preserve"> </v>
      </c>
      <c r="R2182" s="5" t="str">
        <f t="shared" si="309"/>
        <v/>
      </c>
      <c r="S2182" s="5">
        <f t="shared" si="310"/>
        <v>0</v>
      </c>
      <c r="T2182" s="5">
        <f t="shared" si="311"/>
        <v>0</v>
      </c>
      <c r="U2182" s="3" t="str">
        <f t="shared" si="312"/>
        <v>INSERT INTO TB_APT (SANG, APT_NM, YR, SAEDAE, APT_NO) VALUES (' ',' ','','0','0');</v>
      </c>
      <c r="V2182" s="6" t="e">
        <f t="shared" si="313"/>
        <v>#VALUE!</v>
      </c>
    </row>
    <row r="2183" spans="16:22" ht="15" customHeight="1">
      <c r="P2183" s="5" t="str">
        <f t="shared" si="307"/>
        <v xml:space="preserve"> </v>
      </c>
      <c r="Q2183" s="5" t="str">
        <f t="shared" si="308"/>
        <v xml:space="preserve"> </v>
      </c>
      <c r="R2183" s="5" t="str">
        <f t="shared" si="309"/>
        <v/>
      </c>
      <c r="S2183" s="5">
        <f t="shared" si="310"/>
        <v>0</v>
      </c>
      <c r="T2183" s="5">
        <f t="shared" si="311"/>
        <v>0</v>
      </c>
      <c r="U2183" s="3" t="str">
        <f t="shared" si="312"/>
        <v>INSERT INTO TB_APT (SANG, APT_NM, YR, SAEDAE, APT_NO) VALUES (' ',' ','','0','0');</v>
      </c>
      <c r="V2183" s="6" t="e">
        <f t="shared" si="313"/>
        <v>#VALUE!</v>
      </c>
    </row>
    <row r="2184" spans="16:22" ht="15" customHeight="1">
      <c r="P2184" s="5" t="str">
        <f t="shared" si="307"/>
        <v xml:space="preserve"> </v>
      </c>
      <c r="Q2184" s="5" t="str">
        <f t="shared" si="308"/>
        <v xml:space="preserve"> </v>
      </c>
      <c r="R2184" s="5" t="str">
        <f t="shared" si="309"/>
        <v/>
      </c>
      <c r="S2184" s="5">
        <f t="shared" si="310"/>
        <v>0</v>
      </c>
      <c r="T2184" s="5">
        <f t="shared" si="311"/>
        <v>0</v>
      </c>
      <c r="U2184" s="3" t="str">
        <f t="shared" si="312"/>
        <v>INSERT INTO TB_APT (SANG, APT_NM, YR, SAEDAE, APT_NO) VALUES (' ',' ','','0','0');</v>
      </c>
      <c r="V2184" s="6" t="e">
        <f t="shared" si="313"/>
        <v>#VALUE!</v>
      </c>
    </row>
    <row r="2185" spans="16:22" ht="15" customHeight="1">
      <c r="P2185" s="5" t="str">
        <f t="shared" si="307"/>
        <v xml:space="preserve"> </v>
      </c>
      <c r="Q2185" s="5" t="str">
        <f t="shared" si="308"/>
        <v xml:space="preserve"> </v>
      </c>
      <c r="R2185" s="5" t="str">
        <f t="shared" si="309"/>
        <v/>
      </c>
      <c r="S2185" s="5">
        <f t="shared" si="310"/>
        <v>0</v>
      </c>
      <c r="T2185" s="5">
        <f t="shared" si="311"/>
        <v>0</v>
      </c>
      <c r="U2185" s="3" t="str">
        <f t="shared" si="312"/>
        <v>INSERT INTO TB_APT (SANG, APT_NM, YR, SAEDAE, APT_NO) VALUES (' ',' ','','0','0');</v>
      </c>
      <c r="V2185" s="6" t="e">
        <f t="shared" si="313"/>
        <v>#VALUE!</v>
      </c>
    </row>
    <row r="2186" spans="16:22" ht="15" customHeight="1">
      <c r="P2186" s="5" t="str">
        <f t="shared" si="307"/>
        <v xml:space="preserve"> </v>
      </c>
      <c r="Q2186" s="5" t="str">
        <f t="shared" si="308"/>
        <v xml:space="preserve"> </v>
      </c>
      <c r="R2186" s="5" t="str">
        <f t="shared" si="309"/>
        <v/>
      </c>
      <c r="S2186" s="5">
        <f t="shared" si="310"/>
        <v>0</v>
      </c>
      <c r="T2186" s="5">
        <f t="shared" si="311"/>
        <v>0</v>
      </c>
      <c r="U2186" s="3" t="str">
        <f t="shared" si="312"/>
        <v>INSERT INTO TB_APT (SANG, APT_NM, YR, SAEDAE, APT_NO) VALUES (' ',' ','','0','0');</v>
      </c>
      <c r="V2186" s="6" t="e">
        <f t="shared" si="313"/>
        <v>#VALUE!</v>
      </c>
    </row>
    <row r="2187" spans="16:22" ht="15" customHeight="1">
      <c r="P2187" s="5" t="str">
        <f t="shared" si="307"/>
        <v xml:space="preserve"> </v>
      </c>
      <c r="Q2187" s="5" t="str">
        <f t="shared" si="308"/>
        <v xml:space="preserve"> </v>
      </c>
      <c r="R2187" s="5" t="str">
        <f t="shared" si="309"/>
        <v/>
      </c>
      <c r="S2187" s="5">
        <f t="shared" si="310"/>
        <v>0</v>
      </c>
      <c r="T2187" s="5">
        <f t="shared" si="311"/>
        <v>0</v>
      </c>
      <c r="U2187" s="3" t="str">
        <f t="shared" si="312"/>
        <v>INSERT INTO TB_APT (SANG, APT_NM, YR, SAEDAE, APT_NO) VALUES (' ',' ','','0','0');</v>
      </c>
      <c r="V2187" s="6" t="e">
        <f t="shared" si="313"/>
        <v>#VALUE!</v>
      </c>
    </row>
    <row r="2188" spans="16:22" ht="15" customHeight="1">
      <c r="P2188" s="5" t="str">
        <f t="shared" si="307"/>
        <v xml:space="preserve"> </v>
      </c>
      <c r="Q2188" s="5" t="str">
        <f t="shared" si="308"/>
        <v xml:space="preserve"> </v>
      </c>
      <c r="R2188" s="5" t="str">
        <f t="shared" si="309"/>
        <v/>
      </c>
      <c r="S2188" s="5">
        <f t="shared" si="310"/>
        <v>0</v>
      </c>
      <c r="T2188" s="5">
        <f t="shared" si="311"/>
        <v>0</v>
      </c>
      <c r="U2188" s="3" t="str">
        <f t="shared" si="312"/>
        <v>INSERT INTO TB_APT (SANG, APT_NM, YR, SAEDAE, APT_NO) VALUES (' ',' ','','0','0');</v>
      </c>
      <c r="V2188" s="6" t="e">
        <f t="shared" si="313"/>
        <v>#VALUE!</v>
      </c>
    </row>
    <row r="2189" spans="16:22" ht="15" customHeight="1">
      <c r="P2189" s="5" t="str">
        <f t="shared" si="307"/>
        <v xml:space="preserve"> </v>
      </c>
      <c r="Q2189" s="5" t="str">
        <f t="shared" si="308"/>
        <v xml:space="preserve"> </v>
      </c>
      <c r="R2189" s="5" t="str">
        <f t="shared" si="309"/>
        <v/>
      </c>
      <c r="S2189" s="5">
        <f t="shared" si="310"/>
        <v>0</v>
      </c>
      <c r="T2189" s="5">
        <f t="shared" si="311"/>
        <v>0</v>
      </c>
      <c r="U2189" s="3" t="str">
        <f t="shared" si="312"/>
        <v>INSERT INTO TB_APT (SANG, APT_NM, YR, SAEDAE, APT_NO) VALUES (' ',' ','','0','0');</v>
      </c>
      <c r="V2189" s="6" t="e">
        <f t="shared" si="313"/>
        <v>#VALUE!</v>
      </c>
    </row>
    <row r="2190" spans="16:22" ht="15" customHeight="1">
      <c r="P2190" s="5" t="str">
        <f t="shared" si="307"/>
        <v xml:space="preserve"> </v>
      </c>
      <c r="Q2190" s="5" t="str">
        <f t="shared" si="308"/>
        <v xml:space="preserve"> </v>
      </c>
      <c r="R2190" s="5" t="str">
        <f t="shared" si="309"/>
        <v/>
      </c>
      <c r="S2190" s="5">
        <f t="shared" si="310"/>
        <v>0</v>
      </c>
      <c r="T2190" s="5">
        <f t="shared" si="311"/>
        <v>0</v>
      </c>
      <c r="U2190" s="3" t="str">
        <f t="shared" si="312"/>
        <v>INSERT INTO TB_APT (SANG, APT_NM, YR, SAEDAE, APT_NO) VALUES (' ',' ','','0','0');</v>
      </c>
      <c r="V2190" s="6" t="e">
        <f t="shared" si="313"/>
        <v>#VALUE!</v>
      </c>
    </row>
    <row r="2191" spans="16:22" ht="15" customHeight="1">
      <c r="P2191" s="5" t="str">
        <f t="shared" si="307"/>
        <v xml:space="preserve"> </v>
      </c>
      <c r="Q2191" s="5" t="str">
        <f t="shared" si="308"/>
        <v xml:space="preserve"> </v>
      </c>
      <c r="R2191" s="5" t="str">
        <f t="shared" si="309"/>
        <v/>
      </c>
      <c r="S2191" s="5">
        <f t="shared" si="310"/>
        <v>0</v>
      </c>
      <c r="T2191" s="5">
        <f t="shared" si="311"/>
        <v>0</v>
      </c>
      <c r="U2191" s="3" t="str">
        <f t="shared" si="312"/>
        <v>INSERT INTO TB_APT (SANG, APT_NM, YR, SAEDAE, APT_NO) VALUES (' ',' ','','0','0');</v>
      </c>
      <c r="V2191" s="6" t="e">
        <f t="shared" si="313"/>
        <v>#VALUE!</v>
      </c>
    </row>
    <row r="2192" spans="16:22" ht="15" customHeight="1">
      <c r="P2192" s="5" t="str">
        <f t="shared" si="307"/>
        <v xml:space="preserve"> </v>
      </c>
      <c r="Q2192" s="5" t="str">
        <f t="shared" si="308"/>
        <v xml:space="preserve"> </v>
      </c>
      <c r="R2192" s="5" t="str">
        <f t="shared" si="309"/>
        <v/>
      </c>
      <c r="S2192" s="5">
        <f t="shared" si="310"/>
        <v>0</v>
      </c>
      <c r="T2192" s="5">
        <f t="shared" si="311"/>
        <v>0</v>
      </c>
      <c r="U2192" s="3" t="str">
        <f t="shared" si="312"/>
        <v>INSERT INTO TB_APT (SANG, APT_NM, YR, SAEDAE, APT_NO) VALUES (' ',' ','','0','0');</v>
      </c>
      <c r="V2192" s="6" t="e">
        <f t="shared" si="313"/>
        <v>#VALUE!</v>
      </c>
    </row>
    <row r="2193" spans="16:22" ht="15" customHeight="1">
      <c r="P2193" s="5" t="str">
        <f t="shared" si="307"/>
        <v xml:space="preserve"> </v>
      </c>
      <c r="Q2193" s="5" t="str">
        <f t="shared" si="308"/>
        <v xml:space="preserve"> </v>
      </c>
      <c r="R2193" s="5" t="str">
        <f t="shared" si="309"/>
        <v/>
      </c>
      <c r="S2193" s="5">
        <f t="shared" si="310"/>
        <v>0</v>
      </c>
      <c r="T2193" s="5">
        <f t="shared" si="311"/>
        <v>0</v>
      </c>
      <c r="U2193" s="3" t="str">
        <f t="shared" si="312"/>
        <v>INSERT INTO TB_APT (SANG, APT_NM, YR, SAEDAE, APT_NO) VALUES (' ',' ','','0','0');</v>
      </c>
      <c r="V2193" s="6" t="e">
        <f t="shared" si="313"/>
        <v>#VALUE!</v>
      </c>
    </row>
    <row r="2194" spans="16:22" ht="15" customHeight="1">
      <c r="P2194" s="5" t="str">
        <f t="shared" si="307"/>
        <v xml:space="preserve"> </v>
      </c>
      <c r="Q2194" s="5" t="str">
        <f t="shared" si="308"/>
        <v xml:space="preserve"> </v>
      </c>
      <c r="R2194" s="5" t="str">
        <f t="shared" si="309"/>
        <v/>
      </c>
      <c r="S2194" s="5">
        <f t="shared" si="310"/>
        <v>0</v>
      </c>
      <c r="T2194" s="5">
        <f t="shared" si="311"/>
        <v>0</v>
      </c>
      <c r="U2194" s="3" t="str">
        <f t="shared" si="312"/>
        <v>INSERT INTO TB_APT (SANG, APT_NM, YR, SAEDAE, APT_NO) VALUES (' ',' ','','0','0');</v>
      </c>
      <c r="V2194" s="6" t="e">
        <f t="shared" si="313"/>
        <v>#VALUE!</v>
      </c>
    </row>
    <row r="2195" spans="16:22" ht="15" customHeight="1">
      <c r="P2195" s="5" t="str">
        <f t="shared" si="307"/>
        <v xml:space="preserve"> </v>
      </c>
      <c r="Q2195" s="5" t="str">
        <f t="shared" si="308"/>
        <v xml:space="preserve"> </v>
      </c>
      <c r="R2195" s="5" t="str">
        <f t="shared" si="309"/>
        <v/>
      </c>
      <c r="S2195" s="5">
        <f t="shared" si="310"/>
        <v>0</v>
      </c>
      <c r="T2195" s="5">
        <f t="shared" si="311"/>
        <v>0</v>
      </c>
      <c r="U2195" s="3" t="str">
        <f t="shared" si="312"/>
        <v>INSERT INTO TB_APT (SANG, APT_NM, YR, SAEDAE, APT_NO) VALUES (' ',' ','','0','0');</v>
      </c>
      <c r="V2195" s="6" t="e">
        <f t="shared" si="313"/>
        <v>#VALUE!</v>
      </c>
    </row>
    <row r="2196" spans="16:22" ht="15" customHeight="1">
      <c r="P2196" s="5" t="str">
        <f t="shared" si="307"/>
        <v xml:space="preserve"> </v>
      </c>
      <c r="Q2196" s="5" t="str">
        <f t="shared" si="308"/>
        <v xml:space="preserve"> </v>
      </c>
      <c r="R2196" s="5" t="str">
        <f t="shared" si="309"/>
        <v/>
      </c>
      <c r="S2196" s="5">
        <f t="shared" si="310"/>
        <v>0</v>
      </c>
      <c r="T2196" s="5">
        <f t="shared" si="311"/>
        <v>0</v>
      </c>
      <c r="U2196" s="3" t="str">
        <f t="shared" si="312"/>
        <v>INSERT INTO TB_APT (SANG, APT_NM, YR, SAEDAE, APT_NO) VALUES (' ',' ','','0','0');</v>
      </c>
      <c r="V2196" s="6" t="e">
        <f t="shared" si="313"/>
        <v>#VALUE!</v>
      </c>
    </row>
    <row r="2197" spans="16:22" ht="15" customHeight="1">
      <c r="P2197" s="5" t="str">
        <f t="shared" si="307"/>
        <v xml:space="preserve"> </v>
      </c>
      <c r="Q2197" s="5" t="str">
        <f t="shared" si="308"/>
        <v xml:space="preserve"> </v>
      </c>
      <c r="R2197" s="5" t="str">
        <f t="shared" si="309"/>
        <v/>
      </c>
      <c r="S2197" s="5">
        <f t="shared" si="310"/>
        <v>0</v>
      </c>
      <c r="T2197" s="5">
        <f t="shared" si="311"/>
        <v>0</v>
      </c>
      <c r="U2197" s="3" t="str">
        <f t="shared" si="312"/>
        <v>INSERT INTO TB_APT (SANG, APT_NM, YR, SAEDAE, APT_NO) VALUES (' ',' ','','0','0');</v>
      </c>
      <c r="V2197" s="6" t="e">
        <f t="shared" si="313"/>
        <v>#VALUE!</v>
      </c>
    </row>
    <row r="2198" spans="16:22" ht="15" customHeight="1">
      <c r="P2198" s="5" t="str">
        <f t="shared" si="307"/>
        <v xml:space="preserve"> </v>
      </c>
      <c r="Q2198" s="5" t="str">
        <f t="shared" si="308"/>
        <v xml:space="preserve"> </v>
      </c>
      <c r="R2198" s="5" t="str">
        <f t="shared" si="309"/>
        <v/>
      </c>
      <c r="S2198" s="5">
        <f t="shared" si="310"/>
        <v>0</v>
      </c>
      <c r="T2198" s="5">
        <f t="shared" si="311"/>
        <v>0</v>
      </c>
      <c r="U2198" s="3" t="str">
        <f t="shared" si="312"/>
        <v>INSERT INTO TB_APT (SANG, APT_NM, YR, SAEDAE, APT_NO) VALUES (' ',' ','','0','0');</v>
      </c>
      <c r="V2198" s="6" t="e">
        <f t="shared" si="313"/>
        <v>#VALUE!</v>
      </c>
    </row>
    <row r="2199" spans="16:22" ht="15" customHeight="1">
      <c r="P2199" s="5" t="str">
        <f t="shared" si="307"/>
        <v xml:space="preserve"> </v>
      </c>
      <c r="Q2199" s="5" t="str">
        <f t="shared" si="308"/>
        <v xml:space="preserve"> </v>
      </c>
      <c r="R2199" s="5" t="str">
        <f t="shared" si="309"/>
        <v/>
      </c>
      <c r="S2199" s="5">
        <f t="shared" si="310"/>
        <v>0</v>
      </c>
      <c r="T2199" s="5">
        <f t="shared" si="311"/>
        <v>0</v>
      </c>
      <c r="U2199" s="3" t="str">
        <f t="shared" si="312"/>
        <v>INSERT INTO TB_APT (SANG, APT_NM, YR, SAEDAE, APT_NO) VALUES (' ',' ','','0','0');</v>
      </c>
      <c r="V2199" s="6" t="e">
        <f t="shared" si="313"/>
        <v>#VALUE!</v>
      </c>
    </row>
    <row r="2200" spans="16:22" ht="15" customHeight="1">
      <c r="P2200" s="5" t="str">
        <f t="shared" si="307"/>
        <v xml:space="preserve"> </v>
      </c>
      <c r="Q2200" s="5" t="str">
        <f t="shared" si="308"/>
        <v xml:space="preserve"> </v>
      </c>
      <c r="R2200" s="5" t="str">
        <f t="shared" si="309"/>
        <v/>
      </c>
      <c r="S2200" s="5">
        <f t="shared" si="310"/>
        <v>0</v>
      </c>
      <c r="T2200" s="5">
        <f t="shared" si="311"/>
        <v>0</v>
      </c>
      <c r="U2200" s="3" t="str">
        <f t="shared" si="312"/>
        <v>INSERT INTO TB_APT (SANG, APT_NM, YR, SAEDAE, APT_NO) VALUES (' ',' ','','0','0');</v>
      </c>
      <c r="V2200" s="6" t="e">
        <f t="shared" si="313"/>
        <v>#VALUE!</v>
      </c>
    </row>
    <row r="2201" spans="16:22" ht="15" customHeight="1">
      <c r="P2201" s="5" t="str">
        <f t="shared" si="307"/>
        <v xml:space="preserve"> </v>
      </c>
      <c r="Q2201" s="5" t="str">
        <f t="shared" si="308"/>
        <v xml:space="preserve"> </v>
      </c>
      <c r="R2201" s="5" t="str">
        <f t="shared" si="309"/>
        <v/>
      </c>
      <c r="S2201" s="5">
        <f t="shared" si="310"/>
        <v>0</v>
      </c>
      <c r="T2201" s="5">
        <f t="shared" si="311"/>
        <v>0</v>
      </c>
      <c r="U2201" s="3" t="str">
        <f t="shared" si="312"/>
        <v>INSERT INTO TB_APT (SANG, APT_NM, YR, SAEDAE, APT_NO) VALUES (' ',' ','','0','0');</v>
      </c>
      <c r="V2201" s="6" t="e">
        <f t="shared" si="313"/>
        <v>#VALUE!</v>
      </c>
    </row>
    <row r="2202" spans="16:22" ht="15" customHeight="1">
      <c r="P2202" s="5" t="str">
        <f t="shared" si="307"/>
        <v xml:space="preserve"> </v>
      </c>
      <c r="Q2202" s="5" t="str">
        <f t="shared" si="308"/>
        <v xml:space="preserve"> </v>
      </c>
      <c r="R2202" s="5" t="str">
        <f t="shared" si="309"/>
        <v/>
      </c>
      <c r="S2202" s="5">
        <f t="shared" si="310"/>
        <v>0</v>
      </c>
      <c r="T2202" s="5">
        <f t="shared" si="311"/>
        <v>0</v>
      </c>
      <c r="U2202" s="3" t="str">
        <f t="shared" si="312"/>
        <v>INSERT INTO TB_APT (SANG, APT_NM, YR, SAEDAE, APT_NO) VALUES (' ',' ','','0','0');</v>
      </c>
      <c r="V2202" s="6" t="e">
        <f t="shared" si="313"/>
        <v>#VALUE!</v>
      </c>
    </row>
    <row r="2203" spans="16:22" ht="15" customHeight="1">
      <c r="P2203" s="5" t="str">
        <f t="shared" si="307"/>
        <v xml:space="preserve"> </v>
      </c>
      <c r="Q2203" s="5" t="str">
        <f t="shared" si="308"/>
        <v xml:space="preserve"> </v>
      </c>
      <c r="R2203" s="5" t="str">
        <f t="shared" si="309"/>
        <v/>
      </c>
      <c r="S2203" s="5">
        <f t="shared" si="310"/>
        <v>0</v>
      </c>
      <c r="T2203" s="5">
        <f t="shared" si="311"/>
        <v>0</v>
      </c>
      <c r="U2203" s="3" t="str">
        <f t="shared" si="312"/>
        <v>INSERT INTO TB_APT (SANG, APT_NM, YR, SAEDAE, APT_NO) VALUES (' ',' ','','0','0');</v>
      </c>
      <c r="V2203" s="6" t="e">
        <f t="shared" si="313"/>
        <v>#VALUE!</v>
      </c>
    </row>
    <row r="2204" spans="16:22" ht="15" customHeight="1">
      <c r="P2204" s="5" t="str">
        <f t="shared" si="307"/>
        <v xml:space="preserve"> </v>
      </c>
      <c r="Q2204" s="5" t="str">
        <f t="shared" si="308"/>
        <v xml:space="preserve"> </v>
      </c>
      <c r="R2204" s="5" t="str">
        <f t="shared" si="309"/>
        <v/>
      </c>
      <c r="S2204" s="5">
        <f t="shared" si="310"/>
        <v>0</v>
      </c>
      <c r="T2204" s="5">
        <f t="shared" si="311"/>
        <v>0</v>
      </c>
      <c r="U2204" s="3" t="str">
        <f t="shared" si="312"/>
        <v>INSERT INTO TB_APT (SANG, APT_NM, YR, SAEDAE, APT_NO) VALUES (' ',' ','','0','0');</v>
      </c>
      <c r="V2204" s="6" t="e">
        <f t="shared" si="313"/>
        <v>#VALUE!</v>
      </c>
    </row>
    <row r="2205" spans="16:22" ht="15" customHeight="1">
      <c r="P2205" s="5" t="str">
        <f t="shared" si="307"/>
        <v xml:space="preserve"> </v>
      </c>
      <c r="Q2205" s="5" t="str">
        <f t="shared" si="308"/>
        <v xml:space="preserve"> </v>
      </c>
      <c r="R2205" s="5" t="str">
        <f t="shared" si="309"/>
        <v/>
      </c>
      <c r="S2205" s="5">
        <f t="shared" si="310"/>
        <v>0</v>
      </c>
      <c r="T2205" s="5">
        <f t="shared" si="311"/>
        <v>0</v>
      </c>
      <c r="U2205" s="3" t="str">
        <f t="shared" si="312"/>
        <v>INSERT INTO TB_APT (SANG, APT_NM, YR, SAEDAE, APT_NO) VALUES (' ',' ','','0','0');</v>
      </c>
      <c r="V2205" s="6" t="e">
        <f t="shared" si="313"/>
        <v>#VALUE!</v>
      </c>
    </row>
    <row r="2206" spans="16:22" ht="15" customHeight="1">
      <c r="P2206" s="5" t="str">
        <f t="shared" si="307"/>
        <v xml:space="preserve"> </v>
      </c>
      <c r="Q2206" s="5" t="str">
        <f t="shared" si="308"/>
        <v xml:space="preserve"> </v>
      </c>
      <c r="R2206" s="5" t="str">
        <f t="shared" si="309"/>
        <v/>
      </c>
      <c r="S2206" s="5">
        <f t="shared" si="310"/>
        <v>0</v>
      </c>
      <c r="T2206" s="5">
        <f t="shared" si="311"/>
        <v>0</v>
      </c>
      <c r="U2206" s="3" t="str">
        <f t="shared" si="312"/>
        <v>INSERT INTO TB_APT (SANG, APT_NM, YR, SAEDAE, APT_NO) VALUES (' ',' ','','0','0');</v>
      </c>
      <c r="V2206" s="6" t="e">
        <f t="shared" si="313"/>
        <v>#VALUE!</v>
      </c>
    </row>
    <row r="2207" spans="16:22" ht="15" customHeight="1">
      <c r="P2207" s="5" t="str">
        <f t="shared" si="307"/>
        <v xml:space="preserve"> </v>
      </c>
      <c r="Q2207" s="5" t="str">
        <f t="shared" si="308"/>
        <v xml:space="preserve"> </v>
      </c>
      <c r="R2207" s="5" t="str">
        <f t="shared" si="309"/>
        <v/>
      </c>
      <c r="S2207" s="5">
        <f t="shared" si="310"/>
        <v>0</v>
      </c>
      <c r="T2207" s="5">
        <f t="shared" si="311"/>
        <v>0</v>
      </c>
      <c r="U2207" s="3" t="str">
        <f t="shared" si="312"/>
        <v>INSERT INTO TB_APT (SANG, APT_NM, YR, SAEDAE, APT_NO) VALUES (' ',' ','','0','0');</v>
      </c>
      <c r="V2207" s="6" t="e">
        <f t="shared" si="313"/>
        <v>#VALUE!</v>
      </c>
    </row>
    <row r="2208" spans="16:22" ht="15" customHeight="1">
      <c r="P2208" s="5" t="str">
        <f t="shared" si="307"/>
        <v xml:space="preserve"> </v>
      </c>
      <c r="Q2208" s="5" t="str">
        <f t="shared" si="308"/>
        <v xml:space="preserve"> </v>
      </c>
      <c r="R2208" s="5" t="str">
        <f t="shared" si="309"/>
        <v/>
      </c>
      <c r="S2208" s="5">
        <f t="shared" si="310"/>
        <v>0</v>
      </c>
      <c r="T2208" s="5">
        <f t="shared" si="311"/>
        <v>0</v>
      </c>
      <c r="U2208" s="3" t="str">
        <f t="shared" si="312"/>
        <v>INSERT INTO TB_APT (SANG, APT_NM, YR, SAEDAE, APT_NO) VALUES (' ',' ','','0','0');</v>
      </c>
      <c r="V2208" s="6" t="e">
        <f t="shared" si="313"/>
        <v>#VALUE!</v>
      </c>
    </row>
    <row r="2209" spans="16:22" ht="15" customHeight="1">
      <c r="P2209" s="5" t="str">
        <f t="shared" si="307"/>
        <v xml:space="preserve"> </v>
      </c>
      <c r="Q2209" s="5" t="str">
        <f t="shared" si="308"/>
        <v xml:space="preserve"> </v>
      </c>
      <c r="R2209" s="5" t="str">
        <f t="shared" si="309"/>
        <v/>
      </c>
      <c r="S2209" s="5">
        <f t="shared" si="310"/>
        <v>0</v>
      </c>
      <c r="T2209" s="5">
        <f t="shared" si="311"/>
        <v>0</v>
      </c>
      <c r="U2209" s="3" t="str">
        <f t="shared" si="312"/>
        <v>INSERT INTO TB_APT (SANG, APT_NM, YR, SAEDAE, APT_NO) VALUES (' ',' ','','0','0');</v>
      </c>
      <c r="V2209" s="6" t="e">
        <f t="shared" si="313"/>
        <v>#VALUE!</v>
      </c>
    </row>
    <row r="2210" spans="16:22" ht="15" customHeight="1">
      <c r="P2210" s="5" t="str">
        <f t="shared" si="307"/>
        <v xml:space="preserve"> </v>
      </c>
      <c r="Q2210" s="5" t="str">
        <f t="shared" si="308"/>
        <v xml:space="preserve"> </v>
      </c>
      <c r="R2210" s="5" t="str">
        <f t="shared" si="309"/>
        <v/>
      </c>
      <c r="S2210" s="5">
        <f t="shared" si="310"/>
        <v>0</v>
      </c>
      <c r="T2210" s="5">
        <f t="shared" si="311"/>
        <v>0</v>
      </c>
      <c r="U2210" s="3" t="str">
        <f t="shared" si="312"/>
        <v>INSERT INTO TB_APT (SANG, APT_NM, YR, SAEDAE, APT_NO) VALUES (' ',' ','','0','0');</v>
      </c>
      <c r="V2210" s="6" t="e">
        <f t="shared" si="313"/>
        <v>#VALUE!</v>
      </c>
    </row>
    <row r="2211" spans="16:22" ht="15" customHeight="1">
      <c r="P2211" s="5" t="str">
        <f t="shared" si="307"/>
        <v xml:space="preserve"> </v>
      </c>
      <c r="Q2211" s="5" t="str">
        <f t="shared" si="308"/>
        <v xml:space="preserve"> </v>
      </c>
      <c r="R2211" s="5" t="str">
        <f t="shared" si="309"/>
        <v/>
      </c>
      <c r="S2211" s="5">
        <f t="shared" si="310"/>
        <v>0</v>
      </c>
      <c r="T2211" s="5">
        <f t="shared" si="311"/>
        <v>0</v>
      </c>
      <c r="U2211" s="3" t="str">
        <f t="shared" si="312"/>
        <v>INSERT INTO TB_APT (SANG, APT_NM, YR, SAEDAE, APT_NO) VALUES (' ',' ','','0','0');</v>
      </c>
      <c r="V2211" s="6" t="e">
        <f t="shared" si="313"/>
        <v>#VALUE!</v>
      </c>
    </row>
    <row r="2212" spans="16:22" ht="15" customHeight="1">
      <c r="P2212" s="5" t="str">
        <f t="shared" si="307"/>
        <v xml:space="preserve"> </v>
      </c>
      <c r="Q2212" s="5" t="str">
        <f t="shared" si="308"/>
        <v xml:space="preserve"> </v>
      </c>
      <c r="R2212" s="5" t="str">
        <f t="shared" si="309"/>
        <v/>
      </c>
      <c r="S2212" s="5">
        <f t="shared" si="310"/>
        <v>0</v>
      </c>
      <c r="T2212" s="5">
        <f t="shared" si="311"/>
        <v>0</v>
      </c>
      <c r="U2212" s="3" t="str">
        <f t="shared" si="312"/>
        <v>INSERT INTO TB_APT (SANG, APT_NM, YR, SAEDAE, APT_NO) VALUES (' ',' ','','0','0');</v>
      </c>
      <c r="V2212" s="6" t="e">
        <f t="shared" si="313"/>
        <v>#VALUE!</v>
      </c>
    </row>
    <row r="2213" spans="16:22" ht="15" customHeight="1">
      <c r="P2213" s="5" t="str">
        <f t="shared" si="307"/>
        <v xml:space="preserve"> </v>
      </c>
      <c r="Q2213" s="5" t="str">
        <f t="shared" si="308"/>
        <v xml:space="preserve"> </v>
      </c>
      <c r="R2213" s="5" t="str">
        <f t="shared" si="309"/>
        <v/>
      </c>
      <c r="S2213" s="5">
        <f t="shared" si="310"/>
        <v>0</v>
      </c>
      <c r="T2213" s="5">
        <f t="shared" si="311"/>
        <v>0</v>
      </c>
      <c r="U2213" s="3" t="str">
        <f t="shared" si="312"/>
        <v>INSERT INTO TB_APT (SANG, APT_NM, YR, SAEDAE, APT_NO) VALUES (' ',' ','','0','0');</v>
      </c>
      <c r="V2213" s="6" t="e">
        <f t="shared" si="313"/>
        <v>#VALUE!</v>
      </c>
    </row>
    <row r="2214" spans="16:22" ht="15" customHeight="1">
      <c r="P2214" s="5" t="str">
        <f t="shared" si="307"/>
        <v xml:space="preserve"> </v>
      </c>
      <c r="Q2214" s="5" t="str">
        <f t="shared" si="308"/>
        <v xml:space="preserve"> </v>
      </c>
      <c r="R2214" s="5" t="str">
        <f t="shared" si="309"/>
        <v/>
      </c>
      <c r="S2214" s="5">
        <f t="shared" si="310"/>
        <v>0</v>
      </c>
      <c r="T2214" s="5">
        <f t="shared" si="311"/>
        <v>0</v>
      </c>
      <c r="U2214" s="3" t="str">
        <f t="shared" si="312"/>
        <v>INSERT INTO TB_APT (SANG, APT_NM, YR, SAEDAE, APT_NO) VALUES (' ',' ','','0','0');</v>
      </c>
      <c r="V2214" s="6" t="e">
        <f t="shared" si="313"/>
        <v>#VALUE!</v>
      </c>
    </row>
    <row r="2215" spans="16:22" ht="15" customHeight="1">
      <c r="P2215" s="5" t="str">
        <f t="shared" si="307"/>
        <v xml:space="preserve"> </v>
      </c>
      <c r="Q2215" s="5" t="str">
        <f t="shared" si="308"/>
        <v xml:space="preserve"> </v>
      </c>
      <c r="R2215" s="5" t="str">
        <f t="shared" si="309"/>
        <v/>
      </c>
      <c r="S2215" s="5">
        <f t="shared" si="310"/>
        <v>0</v>
      </c>
      <c r="T2215" s="5">
        <f t="shared" si="311"/>
        <v>0</v>
      </c>
      <c r="U2215" s="3" t="str">
        <f t="shared" si="312"/>
        <v>INSERT INTO TB_APT (SANG, APT_NM, YR, SAEDAE, APT_NO) VALUES (' ',' ','','0','0');</v>
      </c>
      <c r="V2215" s="6" t="e">
        <f t="shared" si="313"/>
        <v>#VALUE!</v>
      </c>
    </row>
    <row r="2216" spans="16:22" ht="15" customHeight="1">
      <c r="P2216" s="5" t="str">
        <f t="shared" si="307"/>
        <v xml:space="preserve"> </v>
      </c>
      <c r="Q2216" s="5" t="str">
        <f t="shared" si="308"/>
        <v xml:space="preserve"> </v>
      </c>
      <c r="R2216" s="5" t="str">
        <f t="shared" si="309"/>
        <v/>
      </c>
      <c r="S2216" s="5">
        <f t="shared" si="310"/>
        <v>0</v>
      </c>
      <c r="T2216" s="5">
        <f t="shared" si="311"/>
        <v>0</v>
      </c>
      <c r="U2216" s="3" t="str">
        <f t="shared" si="312"/>
        <v>INSERT INTO TB_APT (SANG, APT_NM, YR, SAEDAE, APT_NO) VALUES (' ',' ','','0','0');</v>
      </c>
      <c r="V2216" s="6" t="e">
        <f t="shared" si="313"/>
        <v>#VALUE!</v>
      </c>
    </row>
    <row r="2217" spans="16:22" ht="15" customHeight="1">
      <c r="P2217" s="5" t="str">
        <f t="shared" si="307"/>
        <v xml:space="preserve"> </v>
      </c>
      <c r="Q2217" s="5" t="str">
        <f t="shared" si="308"/>
        <v xml:space="preserve"> </v>
      </c>
      <c r="R2217" s="5" t="str">
        <f t="shared" si="309"/>
        <v/>
      </c>
      <c r="S2217" s="5">
        <f t="shared" si="310"/>
        <v>0</v>
      </c>
      <c r="T2217" s="5">
        <f t="shared" si="311"/>
        <v>0</v>
      </c>
      <c r="U2217" s="3" t="str">
        <f t="shared" si="312"/>
        <v>INSERT INTO TB_APT (SANG, APT_NM, YR, SAEDAE, APT_NO) VALUES (' ',' ','','0','0');</v>
      </c>
      <c r="V2217" s="6" t="e">
        <f t="shared" si="313"/>
        <v>#VALUE!</v>
      </c>
    </row>
    <row r="2218" spans="16:22" ht="15" customHeight="1">
      <c r="P2218" s="5" t="str">
        <f t="shared" si="307"/>
        <v xml:space="preserve"> </v>
      </c>
      <c r="Q2218" s="5" t="str">
        <f t="shared" si="308"/>
        <v xml:space="preserve"> </v>
      </c>
      <c r="R2218" s="5" t="str">
        <f t="shared" si="309"/>
        <v/>
      </c>
      <c r="S2218" s="5">
        <f t="shared" si="310"/>
        <v>0</v>
      </c>
      <c r="T2218" s="5">
        <f t="shared" si="311"/>
        <v>0</v>
      </c>
      <c r="U2218" s="3" t="str">
        <f t="shared" si="312"/>
        <v>INSERT INTO TB_APT (SANG, APT_NM, YR, SAEDAE, APT_NO) VALUES (' ',' ','','0','0');</v>
      </c>
      <c r="V2218" s="6" t="e">
        <f t="shared" si="313"/>
        <v>#VALUE!</v>
      </c>
    </row>
    <row r="2219" spans="16:22" ht="15" customHeight="1">
      <c r="P2219" s="5" t="str">
        <f t="shared" si="307"/>
        <v xml:space="preserve"> </v>
      </c>
      <c r="Q2219" s="5" t="str">
        <f t="shared" si="308"/>
        <v xml:space="preserve"> </v>
      </c>
      <c r="R2219" s="5" t="str">
        <f t="shared" si="309"/>
        <v/>
      </c>
      <c r="S2219" s="5">
        <f t="shared" si="310"/>
        <v>0</v>
      </c>
      <c r="T2219" s="5">
        <f t="shared" si="311"/>
        <v>0</v>
      </c>
      <c r="U2219" s="3" t="str">
        <f t="shared" si="312"/>
        <v>INSERT INTO TB_APT (SANG, APT_NM, YR, SAEDAE, APT_NO) VALUES (' ',' ','','0','0');</v>
      </c>
      <c r="V2219" s="6" t="e">
        <f t="shared" si="313"/>
        <v>#VALUE!</v>
      </c>
    </row>
    <row r="2220" spans="16:22" ht="15" customHeight="1">
      <c r="P2220" s="5" t="str">
        <f t="shared" si="307"/>
        <v xml:space="preserve"> </v>
      </c>
      <c r="Q2220" s="5" t="str">
        <f t="shared" si="308"/>
        <v xml:space="preserve"> </v>
      </c>
      <c r="R2220" s="5" t="str">
        <f t="shared" si="309"/>
        <v/>
      </c>
      <c r="S2220" s="5">
        <f t="shared" si="310"/>
        <v>0</v>
      </c>
      <c r="T2220" s="5">
        <f t="shared" si="311"/>
        <v>0</v>
      </c>
      <c r="U2220" s="3" t="str">
        <f t="shared" si="312"/>
        <v>INSERT INTO TB_APT (SANG, APT_NM, YR, SAEDAE, APT_NO) VALUES (' ',' ','','0','0');</v>
      </c>
      <c r="V2220" s="6" t="e">
        <f t="shared" si="313"/>
        <v>#VALUE!</v>
      </c>
    </row>
    <row r="2221" spans="16:22" ht="15" customHeight="1">
      <c r="P2221" s="5" t="str">
        <f t="shared" si="307"/>
        <v xml:space="preserve"> </v>
      </c>
      <c r="Q2221" s="5" t="str">
        <f t="shared" si="308"/>
        <v xml:space="preserve"> </v>
      </c>
      <c r="R2221" s="5" t="str">
        <f t="shared" si="309"/>
        <v/>
      </c>
      <c r="S2221" s="5">
        <f t="shared" si="310"/>
        <v>0</v>
      </c>
      <c r="T2221" s="5">
        <f t="shared" si="311"/>
        <v>0</v>
      </c>
      <c r="U2221" s="3" t="str">
        <f t="shared" si="312"/>
        <v>INSERT INTO TB_APT (SANG, APT_NM, YR, SAEDAE, APT_NO) VALUES (' ',' ','','0','0');</v>
      </c>
      <c r="V2221" s="6" t="e">
        <f t="shared" si="313"/>
        <v>#VALUE!</v>
      </c>
    </row>
    <row r="2222" spans="16:22" ht="15" customHeight="1">
      <c r="P2222" s="5" t="str">
        <f t="shared" si="307"/>
        <v xml:space="preserve"> </v>
      </c>
      <c r="Q2222" s="5" t="str">
        <f t="shared" si="308"/>
        <v xml:space="preserve"> </v>
      </c>
      <c r="R2222" s="5" t="str">
        <f t="shared" si="309"/>
        <v/>
      </c>
      <c r="S2222" s="5">
        <f t="shared" si="310"/>
        <v>0</v>
      </c>
      <c r="T2222" s="5">
        <f t="shared" si="311"/>
        <v>0</v>
      </c>
      <c r="U2222" s="3" t="str">
        <f t="shared" si="312"/>
        <v>INSERT INTO TB_APT (SANG, APT_NM, YR, SAEDAE, APT_NO) VALUES (' ',' ','','0','0');</v>
      </c>
      <c r="V2222" s="6" t="e">
        <f t="shared" si="313"/>
        <v>#VALUE!</v>
      </c>
    </row>
    <row r="2223" spans="16:22" ht="15" customHeight="1">
      <c r="P2223" s="5" t="str">
        <f t="shared" si="307"/>
        <v xml:space="preserve"> </v>
      </c>
      <c r="Q2223" s="5" t="str">
        <f t="shared" si="308"/>
        <v xml:space="preserve"> </v>
      </c>
      <c r="R2223" s="5" t="str">
        <f t="shared" si="309"/>
        <v/>
      </c>
      <c r="S2223" s="5">
        <f t="shared" si="310"/>
        <v>0</v>
      </c>
      <c r="T2223" s="5">
        <f t="shared" si="311"/>
        <v>0</v>
      </c>
      <c r="U2223" s="3" t="str">
        <f t="shared" si="312"/>
        <v>INSERT INTO TB_APT (SANG, APT_NM, YR, SAEDAE, APT_NO) VALUES (' ',' ','','0','0');</v>
      </c>
      <c r="V2223" s="6" t="e">
        <f t="shared" si="313"/>
        <v>#VALUE!</v>
      </c>
    </row>
    <row r="2224" spans="16:22" ht="15" customHeight="1">
      <c r="P2224" s="5" t="str">
        <f t="shared" ref="P2224:P2287" si="314">CONCATENATE(C2224, " ", D2224)</f>
        <v xml:space="preserve"> </v>
      </c>
      <c r="Q2224" s="5" t="str">
        <f t="shared" ref="Q2224:Q2287" si="315">CONCATENATE(E2224," ",F2224)</f>
        <v xml:space="preserve"> </v>
      </c>
      <c r="R2224" s="5" t="str">
        <f t="shared" ref="R2224:R2287" si="316">LEFT(I2224,4)</f>
        <v/>
      </c>
      <c r="S2224" s="5">
        <f t="shared" ref="S2224:S2287" si="317">G2224</f>
        <v>0</v>
      </c>
      <c r="T2224" s="5">
        <f t="shared" ref="T2224:T2287" si="318">A2224</f>
        <v>0</v>
      </c>
      <c r="U2224" s="3" t="str">
        <f t="shared" ref="U2224:U2287" si="319">CONCATENATE("INSERT INTO TB_APT (SANG, APT_NM, YR, SAEDAE, APT_NO) VALUES (",  "'",P2224, "','",Q2224,"','",R2224,"','", S2224, "','",T2224, "');")</f>
        <v>INSERT INTO TB_APT (SANG, APT_NM, YR, SAEDAE, APT_NO) VALUES (' ',' ','','0','0');</v>
      </c>
      <c r="V2224" s="6" t="e">
        <f t="shared" ref="V2224:V2287" si="320">CONCATENATE("INSERT INTO TB_APT_PRICE (BATCH_YN, WRK_DT, APT_NM, PYUNG, DONG_FLO,  M_PRICE, J_PRICE ,APT_NO)VALUES ('Y', sysdate,'",Q2224,"','",IF(K2224="",ROUND((LEFT(J2224,3)/3.3),2),K2224), "','", IF(L2224="","J", L2224), "','", IF(N2224="", 0,N2224 ), "','", IF(M2224="", 0,M2224 ), "','", T2224,  "');")</f>
        <v>#VALUE!</v>
      </c>
    </row>
    <row r="2225" spans="16:22" ht="15" customHeight="1">
      <c r="P2225" s="5" t="str">
        <f t="shared" si="314"/>
        <v xml:space="preserve"> </v>
      </c>
      <c r="Q2225" s="5" t="str">
        <f t="shared" si="315"/>
        <v xml:space="preserve"> </v>
      </c>
      <c r="R2225" s="5" t="str">
        <f t="shared" si="316"/>
        <v/>
      </c>
      <c r="S2225" s="5">
        <f t="shared" si="317"/>
        <v>0</v>
      </c>
      <c r="T2225" s="5">
        <f t="shared" si="318"/>
        <v>0</v>
      </c>
      <c r="U2225" s="3" t="str">
        <f t="shared" si="319"/>
        <v>INSERT INTO TB_APT (SANG, APT_NM, YR, SAEDAE, APT_NO) VALUES (' ',' ','','0','0');</v>
      </c>
      <c r="V2225" s="6" t="e">
        <f t="shared" si="320"/>
        <v>#VALUE!</v>
      </c>
    </row>
    <row r="2226" spans="16:22" ht="15" customHeight="1">
      <c r="P2226" s="5" t="str">
        <f t="shared" si="314"/>
        <v xml:space="preserve"> </v>
      </c>
      <c r="Q2226" s="5" t="str">
        <f t="shared" si="315"/>
        <v xml:space="preserve"> </v>
      </c>
      <c r="R2226" s="5" t="str">
        <f t="shared" si="316"/>
        <v/>
      </c>
      <c r="S2226" s="5">
        <f t="shared" si="317"/>
        <v>0</v>
      </c>
      <c r="T2226" s="5">
        <f t="shared" si="318"/>
        <v>0</v>
      </c>
      <c r="U2226" s="3" t="str">
        <f t="shared" si="319"/>
        <v>INSERT INTO TB_APT (SANG, APT_NM, YR, SAEDAE, APT_NO) VALUES (' ',' ','','0','0');</v>
      </c>
      <c r="V2226" s="6" t="e">
        <f t="shared" si="320"/>
        <v>#VALUE!</v>
      </c>
    </row>
    <row r="2227" spans="16:22" ht="15" customHeight="1">
      <c r="P2227" s="5" t="str">
        <f t="shared" si="314"/>
        <v xml:space="preserve"> </v>
      </c>
      <c r="Q2227" s="5" t="str">
        <f t="shared" si="315"/>
        <v xml:space="preserve"> </v>
      </c>
      <c r="R2227" s="5" t="str">
        <f t="shared" si="316"/>
        <v/>
      </c>
      <c r="S2227" s="5">
        <f t="shared" si="317"/>
        <v>0</v>
      </c>
      <c r="T2227" s="5">
        <f t="shared" si="318"/>
        <v>0</v>
      </c>
      <c r="U2227" s="3" t="str">
        <f t="shared" si="319"/>
        <v>INSERT INTO TB_APT (SANG, APT_NM, YR, SAEDAE, APT_NO) VALUES (' ',' ','','0','0');</v>
      </c>
      <c r="V2227" s="6" t="e">
        <f t="shared" si="320"/>
        <v>#VALUE!</v>
      </c>
    </row>
    <row r="2228" spans="16:22" ht="15" customHeight="1">
      <c r="P2228" s="5" t="str">
        <f t="shared" si="314"/>
        <v xml:space="preserve"> </v>
      </c>
      <c r="Q2228" s="5" t="str">
        <f t="shared" si="315"/>
        <v xml:space="preserve"> </v>
      </c>
      <c r="R2228" s="5" t="str">
        <f t="shared" si="316"/>
        <v/>
      </c>
      <c r="S2228" s="5">
        <f t="shared" si="317"/>
        <v>0</v>
      </c>
      <c r="T2228" s="5">
        <f t="shared" si="318"/>
        <v>0</v>
      </c>
      <c r="U2228" s="3" t="str">
        <f t="shared" si="319"/>
        <v>INSERT INTO TB_APT (SANG, APT_NM, YR, SAEDAE, APT_NO) VALUES (' ',' ','','0','0');</v>
      </c>
      <c r="V2228" s="6" t="e">
        <f t="shared" si="320"/>
        <v>#VALUE!</v>
      </c>
    </row>
    <row r="2229" spans="16:22" ht="15" customHeight="1">
      <c r="P2229" s="5" t="str">
        <f t="shared" si="314"/>
        <v xml:space="preserve"> </v>
      </c>
      <c r="Q2229" s="5" t="str">
        <f t="shared" si="315"/>
        <v xml:space="preserve"> </v>
      </c>
      <c r="R2229" s="5" t="str">
        <f t="shared" si="316"/>
        <v/>
      </c>
      <c r="S2229" s="5">
        <f t="shared" si="317"/>
        <v>0</v>
      </c>
      <c r="T2229" s="5">
        <f t="shared" si="318"/>
        <v>0</v>
      </c>
      <c r="U2229" s="3" t="str">
        <f t="shared" si="319"/>
        <v>INSERT INTO TB_APT (SANG, APT_NM, YR, SAEDAE, APT_NO) VALUES (' ',' ','','0','0');</v>
      </c>
      <c r="V2229" s="6" t="e">
        <f t="shared" si="320"/>
        <v>#VALUE!</v>
      </c>
    </row>
    <row r="2230" spans="16:22" ht="15" customHeight="1">
      <c r="P2230" s="5" t="str">
        <f t="shared" si="314"/>
        <v xml:space="preserve"> </v>
      </c>
      <c r="Q2230" s="5" t="str">
        <f t="shared" si="315"/>
        <v xml:space="preserve"> </v>
      </c>
      <c r="R2230" s="5" t="str">
        <f t="shared" si="316"/>
        <v/>
      </c>
      <c r="S2230" s="5">
        <f t="shared" si="317"/>
        <v>0</v>
      </c>
      <c r="T2230" s="5">
        <f t="shared" si="318"/>
        <v>0</v>
      </c>
      <c r="U2230" s="3" t="str">
        <f t="shared" si="319"/>
        <v>INSERT INTO TB_APT (SANG, APT_NM, YR, SAEDAE, APT_NO) VALUES (' ',' ','','0','0');</v>
      </c>
      <c r="V2230" s="6" t="e">
        <f t="shared" si="320"/>
        <v>#VALUE!</v>
      </c>
    </row>
    <row r="2231" spans="16:22" ht="15" customHeight="1">
      <c r="P2231" s="5" t="str">
        <f t="shared" si="314"/>
        <v xml:space="preserve"> </v>
      </c>
      <c r="Q2231" s="5" t="str">
        <f t="shared" si="315"/>
        <v xml:space="preserve"> </v>
      </c>
      <c r="R2231" s="5" t="str">
        <f t="shared" si="316"/>
        <v/>
      </c>
      <c r="S2231" s="5">
        <f t="shared" si="317"/>
        <v>0</v>
      </c>
      <c r="T2231" s="5">
        <f t="shared" si="318"/>
        <v>0</v>
      </c>
      <c r="U2231" s="3" t="str">
        <f t="shared" si="319"/>
        <v>INSERT INTO TB_APT (SANG, APT_NM, YR, SAEDAE, APT_NO) VALUES (' ',' ','','0','0');</v>
      </c>
      <c r="V2231" s="6" t="e">
        <f t="shared" si="320"/>
        <v>#VALUE!</v>
      </c>
    </row>
    <row r="2232" spans="16:22" ht="15" customHeight="1">
      <c r="P2232" s="5" t="str">
        <f t="shared" si="314"/>
        <v xml:space="preserve"> </v>
      </c>
      <c r="Q2232" s="5" t="str">
        <f t="shared" si="315"/>
        <v xml:space="preserve"> </v>
      </c>
      <c r="R2232" s="5" t="str">
        <f t="shared" si="316"/>
        <v/>
      </c>
      <c r="S2232" s="5">
        <f t="shared" si="317"/>
        <v>0</v>
      </c>
      <c r="T2232" s="5">
        <f t="shared" si="318"/>
        <v>0</v>
      </c>
      <c r="U2232" s="3" t="str">
        <f t="shared" si="319"/>
        <v>INSERT INTO TB_APT (SANG, APT_NM, YR, SAEDAE, APT_NO) VALUES (' ',' ','','0','0');</v>
      </c>
      <c r="V2232" s="6" t="e">
        <f t="shared" si="320"/>
        <v>#VALUE!</v>
      </c>
    </row>
    <row r="2233" spans="16:22" ht="15" customHeight="1">
      <c r="P2233" s="5" t="str">
        <f t="shared" si="314"/>
        <v xml:space="preserve"> </v>
      </c>
      <c r="Q2233" s="5" t="str">
        <f t="shared" si="315"/>
        <v xml:space="preserve"> </v>
      </c>
      <c r="R2233" s="5" t="str">
        <f t="shared" si="316"/>
        <v/>
      </c>
      <c r="S2233" s="5">
        <f t="shared" si="317"/>
        <v>0</v>
      </c>
      <c r="T2233" s="5">
        <f t="shared" si="318"/>
        <v>0</v>
      </c>
      <c r="U2233" s="3" t="str">
        <f t="shared" si="319"/>
        <v>INSERT INTO TB_APT (SANG, APT_NM, YR, SAEDAE, APT_NO) VALUES (' ',' ','','0','0');</v>
      </c>
      <c r="V2233" s="6" t="e">
        <f t="shared" si="320"/>
        <v>#VALUE!</v>
      </c>
    </row>
    <row r="2234" spans="16:22" ht="15" customHeight="1">
      <c r="P2234" s="5" t="str">
        <f t="shared" si="314"/>
        <v xml:space="preserve"> </v>
      </c>
      <c r="Q2234" s="5" t="str">
        <f t="shared" si="315"/>
        <v xml:space="preserve"> </v>
      </c>
      <c r="R2234" s="5" t="str">
        <f t="shared" si="316"/>
        <v/>
      </c>
      <c r="S2234" s="5">
        <f t="shared" si="317"/>
        <v>0</v>
      </c>
      <c r="T2234" s="5">
        <f t="shared" si="318"/>
        <v>0</v>
      </c>
      <c r="U2234" s="3" t="str">
        <f t="shared" si="319"/>
        <v>INSERT INTO TB_APT (SANG, APT_NM, YR, SAEDAE, APT_NO) VALUES (' ',' ','','0','0');</v>
      </c>
      <c r="V2234" s="6" t="e">
        <f t="shared" si="320"/>
        <v>#VALUE!</v>
      </c>
    </row>
    <row r="2235" spans="16:22" ht="15" customHeight="1">
      <c r="P2235" s="5" t="str">
        <f t="shared" si="314"/>
        <v xml:space="preserve"> </v>
      </c>
      <c r="Q2235" s="5" t="str">
        <f t="shared" si="315"/>
        <v xml:space="preserve"> </v>
      </c>
      <c r="R2235" s="5" t="str">
        <f t="shared" si="316"/>
        <v/>
      </c>
      <c r="S2235" s="5">
        <f t="shared" si="317"/>
        <v>0</v>
      </c>
      <c r="T2235" s="5">
        <f t="shared" si="318"/>
        <v>0</v>
      </c>
      <c r="U2235" s="3" t="str">
        <f t="shared" si="319"/>
        <v>INSERT INTO TB_APT (SANG, APT_NM, YR, SAEDAE, APT_NO) VALUES (' ',' ','','0','0');</v>
      </c>
      <c r="V2235" s="6" t="e">
        <f t="shared" si="320"/>
        <v>#VALUE!</v>
      </c>
    </row>
    <row r="2236" spans="16:22" ht="15" customHeight="1">
      <c r="P2236" s="5" t="str">
        <f t="shared" si="314"/>
        <v xml:space="preserve"> </v>
      </c>
      <c r="Q2236" s="5" t="str">
        <f t="shared" si="315"/>
        <v xml:space="preserve"> </v>
      </c>
      <c r="R2236" s="5" t="str">
        <f t="shared" si="316"/>
        <v/>
      </c>
      <c r="S2236" s="5">
        <f t="shared" si="317"/>
        <v>0</v>
      </c>
      <c r="T2236" s="5">
        <f t="shared" si="318"/>
        <v>0</v>
      </c>
      <c r="U2236" s="3" t="str">
        <f t="shared" si="319"/>
        <v>INSERT INTO TB_APT (SANG, APT_NM, YR, SAEDAE, APT_NO) VALUES (' ',' ','','0','0');</v>
      </c>
      <c r="V2236" s="6" t="e">
        <f t="shared" si="320"/>
        <v>#VALUE!</v>
      </c>
    </row>
    <row r="2237" spans="16:22" ht="15" customHeight="1">
      <c r="P2237" s="5" t="str">
        <f t="shared" si="314"/>
        <v xml:space="preserve"> </v>
      </c>
      <c r="Q2237" s="5" t="str">
        <f t="shared" si="315"/>
        <v xml:space="preserve"> </v>
      </c>
      <c r="R2237" s="5" t="str">
        <f t="shared" si="316"/>
        <v/>
      </c>
      <c r="S2237" s="5">
        <f t="shared" si="317"/>
        <v>0</v>
      </c>
      <c r="T2237" s="5">
        <f t="shared" si="318"/>
        <v>0</v>
      </c>
      <c r="U2237" s="3" t="str">
        <f t="shared" si="319"/>
        <v>INSERT INTO TB_APT (SANG, APT_NM, YR, SAEDAE, APT_NO) VALUES (' ',' ','','0','0');</v>
      </c>
      <c r="V2237" s="6" t="e">
        <f t="shared" si="320"/>
        <v>#VALUE!</v>
      </c>
    </row>
    <row r="2238" spans="16:22" ht="15" customHeight="1">
      <c r="P2238" s="5" t="str">
        <f t="shared" si="314"/>
        <v xml:space="preserve"> </v>
      </c>
      <c r="Q2238" s="5" t="str">
        <f t="shared" si="315"/>
        <v xml:space="preserve"> </v>
      </c>
      <c r="R2238" s="5" t="str">
        <f t="shared" si="316"/>
        <v/>
      </c>
      <c r="S2238" s="5">
        <f t="shared" si="317"/>
        <v>0</v>
      </c>
      <c r="T2238" s="5">
        <f t="shared" si="318"/>
        <v>0</v>
      </c>
      <c r="U2238" s="3" t="str">
        <f t="shared" si="319"/>
        <v>INSERT INTO TB_APT (SANG, APT_NM, YR, SAEDAE, APT_NO) VALUES (' ',' ','','0','0');</v>
      </c>
      <c r="V2238" s="6" t="e">
        <f t="shared" si="320"/>
        <v>#VALUE!</v>
      </c>
    </row>
    <row r="2239" spans="16:22" ht="15" customHeight="1">
      <c r="P2239" s="5" t="str">
        <f t="shared" si="314"/>
        <v xml:space="preserve"> </v>
      </c>
      <c r="Q2239" s="5" t="str">
        <f t="shared" si="315"/>
        <v xml:space="preserve"> </v>
      </c>
      <c r="R2239" s="5" t="str">
        <f t="shared" si="316"/>
        <v/>
      </c>
      <c r="S2239" s="5">
        <f t="shared" si="317"/>
        <v>0</v>
      </c>
      <c r="T2239" s="5">
        <f t="shared" si="318"/>
        <v>0</v>
      </c>
      <c r="U2239" s="3" t="str">
        <f t="shared" si="319"/>
        <v>INSERT INTO TB_APT (SANG, APT_NM, YR, SAEDAE, APT_NO) VALUES (' ',' ','','0','0');</v>
      </c>
      <c r="V2239" s="6" t="e">
        <f t="shared" si="320"/>
        <v>#VALUE!</v>
      </c>
    </row>
    <row r="2240" spans="16:22" ht="15" customHeight="1">
      <c r="P2240" s="5" t="str">
        <f t="shared" si="314"/>
        <v xml:space="preserve"> </v>
      </c>
      <c r="Q2240" s="5" t="str">
        <f t="shared" si="315"/>
        <v xml:space="preserve"> </v>
      </c>
      <c r="R2240" s="5" t="str">
        <f t="shared" si="316"/>
        <v/>
      </c>
      <c r="S2240" s="5">
        <f t="shared" si="317"/>
        <v>0</v>
      </c>
      <c r="T2240" s="5">
        <f t="shared" si="318"/>
        <v>0</v>
      </c>
      <c r="U2240" s="3" t="str">
        <f t="shared" si="319"/>
        <v>INSERT INTO TB_APT (SANG, APT_NM, YR, SAEDAE, APT_NO) VALUES (' ',' ','','0','0');</v>
      </c>
      <c r="V2240" s="6" t="e">
        <f t="shared" si="320"/>
        <v>#VALUE!</v>
      </c>
    </row>
    <row r="2241" spans="16:22" ht="15" customHeight="1">
      <c r="P2241" s="5" t="str">
        <f t="shared" si="314"/>
        <v xml:space="preserve"> </v>
      </c>
      <c r="Q2241" s="5" t="str">
        <f t="shared" si="315"/>
        <v xml:space="preserve"> </v>
      </c>
      <c r="R2241" s="5" t="str">
        <f t="shared" si="316"/>
        <v/>
      </c>
      <c r="S2241" s="5">
        <f t="shared" si="317"/>
        <v>0</v>
      </c>
      <c r="T2241" s="5">
        <f t="shared" si="318"/>
        <v>0</v>
      </c>
      <c r="U2241" s="3" t="str">
        <f t="shared" si="319"/>
        <v>INSERT INTO TB_APT (SANG, APT_NM, YR, SAEDAE, APT_NO) VALUES (' ',' ','','0','0');</v>
      </c>
      <c r="V2241" s="6" t="e">
        <f t="shared" si="320"/>
        <v>#VALUE!</v>
      </c>
    </row>
    <row r="2242" spans="16:22" ht="15" customHeight="1">
      <c r="P2242" s="5" t="str">
        <f t="shared" si="314"/>
        <v xml:space="preserve"> </v>
      </c>
      <c r="Q2242" s="5" t="str">
        <f t="shared" si="315"/>
        <v xml:space="preserve"> </v>
      </c>
      <c r="R2242" s="5" t="str">
        <f t="shared" si="316"/>
        <v/>
      </c>
      <c r="S2242" s="5">
        <f t="shared" si="317"/>
        <v>0</v>
      </c>
      <c r="T2242" s="5">
        <f t="shared" si="318"/>
        <v>0</v>
      </c>
      <c r="U2242" s="3" t="str">
        <f t="shared" si="319"/>
        <v>INSERT INTO TB_APT (SANG, APT_NM, YR, SAEDAE, APT_NO) VALUES (' ',' ','','0','0');</v>
      </c>
      <c r="V2242" s="6" t="e">
        <f t="shared" si="320"/>
        <v>#VALUE!</v>
      </c>
    </row>
    <row r="2243" spans="16:22" ht="15" customHeight="1">
      <c r="P2243" s="5" t="str">
        <f t="shared" si="314"/>
        <v xml:space="preserve"> </v>
      </c>
      <c r="Q2243" s="5" t="str">
        <f t="shared" si="315"/>
        <v xml:space="preserve"> </v>
      </c>
      <c r="R2243" s="5" t="str">
        <f t="shared" si="316"/>
        <v/>
      </c>
      <c r="S2243" s="5">
        <f t="shared" si="317"/>
        <v>0</v>
      </c>
      <c r="T2243" s="5">
        <f t="shared" si="318"/>
        <v>0</v>
      </c>
      <c r="U2243" s="3" t="str">
        <f t="shared" si="319"/>
        <v>INSERT INTO TB_APT (SANG, APT_NM, YR, SAEDAE, APT_NO) VALUES (' ',' ','','0','0');</v>
      </c>
      <c r="V2243" s="6" t="e">
        <f t="shared" si="320"/>
        <v>#VALUE!</v>
      </c>
    </row>
    <row r="2244" spans="16:22" ht="15" customHeight="1">
      <c r="P2244" s="5" t="str">
        <f t="shared" si="314"/>
        <v xml:space="preserve"> </v>
      </c>
      <c r="Q2244" s="5" t="str">
        <f t="shared" si="315"/>
        <v xml:space="preserve"> </v>
      </c>
      <c r="R2244" s="5" t="str">
        <f t="shared" si="316"/>
        <v/>
      </c>
      <c r="S2244" s="5">
        <f t="shared" si="317"/>
        <v>0</v>
      </c>
      <c r="T2244" s="5">
        <f t="shared" si="318"/>
        <v>0</v>
      </c>
      <c r="U2244" s="3" t="str">
        <f t="shared" si="319"/>
        <v>INSERT INTO TB_APT (SANG, APT_NM, YR, SAEDAE, APT_NO) VALUES (' ',' ','','0','0');</v>
      </c>
      <c r="V2244" s="6" t="e">
        <f t="shared" si="320"/>
        <v>#VALUE!</v>
      </c>
    </row>
    <row r="2245" spans="16:22" ht="15" customHeight="1">
      <c r="P2245" s="5" t="str">
        <f t="shared" si="314"/>
        <v xml:space="preserve"> </v>
      </c>
      <c r="Q2245" s="5" t="str">
        <f t="shared" si="315"/>
        <v xml:space="preserve"> </v>
      </c>
      <c r="R2245" s="5" t="str">
        <f t="shared" si="316"/>
        <v/>
      </c>
      <c r="S2245" s="5">
        <f t="shared" si="317"/>
        <v>0</v>
      </c>
      <c r="T2245" s="5">
        <f t="shared" si="318"/>
        <v>0</v>
      </c>
      <c r="U2245" s="3" t="str">
        <f t="shared" si="319"/>
        <v>INSERT INTO TB_APT (SANG, APT_NM, YR, SAEDAE, APT_NO) VALUES (' ',' ','','0','0');</v>
      </c>
      <c r="V2245" s="6" t="e">
        <f t="shared" si="320"/>
        <v>#VALUE!</v>
      </c>
    </row>
    <row r="2246" spans="16:22" ht="15" customHeight="1">
      <c r="P2246" s="5" t="str">
        <f t="shared" si="314"/>
        <v xml:space="preserve"> </v>
      </c>
      <c r="Q2246" s="5" t="str">
        <f t="shared" si="315"/>
        <v xml:space="preserve"> </v>
      </c>
      <c r="R2246" s="5" t="str">
        <f t="shared" si="316"/>
        <v/>
      </c>
      <c r="S2246" s="5">
        <f t="shared" si="317"/>
        <v>0</v>
      </c>
      <c r="T2246" s="5">
        <f t="shared" si="318"/>
        <v>0</v>
      </c>
      <c r="U2246" s="3" t="str">
        <f t="shared" si="319"/>
        <v>INSERT INTO TB_APT (SANG, APT_NM, YR, SAEDAE, APT_NO) VALUES (' ',' ','','0','0');</v>
      </c>
      <c r="V2246" s="6" t="e">
        <f t="shared" si="320"/>
        <v>#VALUE!</v>
      </c>
    </row>
    <row r="2247" spans="16:22" ht="15" customHeight="1">
      <c r="P2247" s="5" t="str">
        <f t="shared" si="314"/>
        <v xml:space="preserve"> </v>
      </c>
      <c r="Q2247" s="5" t="str">
        <f t="shared" si="315"/>
        <v xml:space="preserve"> </v>
      </c>
      <c r="R2247" s="5" t="str">
        <f t="shared" si="316"/>
        <v/>
      </c>
      <c r="S2247" s="5">
        <f t="shared" si="317"/>
        <v>0</v>
      </c>
      <c r="T2247" s="5">
        <f t="shared" si="318"/>
        <v>0</v>
      </c>
      <c r="U2247" s="3" t="str">
        <f t="shared" si="319"/>
        <v>INSERT INTO TB_APT (SANG, APT_NM, YR, SAEDAE, APT_NO) VALUES (' ',' ','','0','0');</v>
      </c>
      <c r="V2247" s="6" t="e">
        <f t="shared" si="320"/>
        <v>#VALUE!</v>
      </c>
    </row>
    <row r="2248" spans="16:22" ht="15" customHeight="1">
      <c r="P2248" s="5" t="str">
        <f t="shared" si="314"/>
        <v xml:space="preserve"> </v>
      </c>
      <c r="Q2248" s="5" t="str">
        <f t="shared" si="315"/>
        <v xml:space="preserve"> </v>
      </c>
      <c r="R2248" s="5" t="str">
        <f t="shared" si="316"/>
        <v/>
      </c>
      <c r="S2248" s="5">
        <f t="shared" si="317"/>
        <v>0</v>
      </c>
      <c r="T2248" s="5">
        <f t="shared" si="318"/>
        <v>0</v>
      </c>
      <c r="U2248" s="3" t="str">
        <f t="shared" si="319"/>
        <v>INSERT INTO TB_APT (SANG, APT_NM, YR, SAEDAE, APT_NO) VALUES (' ',' ','','0','0');</v>
      </c>
      <c r="V2248" s="6" t="e">
        <f t="shared" si="320"/>
        <v>#VALUE!</v>
      </c>
    </row>
    <row r="2249" spans="16:22" ht="15" customHeight="1">
      <c r="P2249" s="5" t="str">
        <f t="shared" si="314"/>
        <v xml:space="preserve"> </v>
      </c>
      <c r="Q2249" s="5" t="str">
        <f t="shared" si="315"/>
        <v xml:space="preserve"> </v>
      </c>
      <c r="R2249" s="5" t="str">
        <f t="shared" si="316"/>
        <v/>
      </c>
      <c r="S2249" s="5">
        <f t="shared" si="317"/>
        <v>0</v>
      </c>
      <c r="T2249" s="5">
        <f t="shared" si="318"/>
        <v>0</v>
      </c>
      <c r="U2249" s="3" t="str">
        <f t="shared" si="319"/>
        <v>INSERT INTO TB_APT (SANG, APT_NM, YR, SAEDAE, APT_NO) VALUES (' ',' ','','0','0');</v>
      </c>
      <c r="V2249" s="6" t="e">
        <f t="shared" si="320"/>
        <v>#VALUE!</v>
      </c>
    </row>
    <row r="2250" spans="16:22" ht="15" customHeight="1">
      <c r="P2250" s="5" t="str">
        <f t="shared" si="314"/>
        <v xml:space="preserve"> </v>
      </c>
      <c r="Q2250" s="5" t="str">
        <f t="shared" si="315"/>
        <v xml:space="preserve"> </v>
      </c>
      <c r="R2250" s="5" t="str">
        <f t="shared" si="316"/>
        <v/>
      </c>
      <c r="S2250" s="5">
        <f t="shared" si="317"/>
        <v>0</v>
      </c>
      <c r="T2250" s="5">
        <f t="shared" si="318"/>
        <v>0</v>
      </c>
      <c r="U2250" s="3" t="str">
        <f t="shared" si="319"/>
        <v>INSERT INTO TB_APT (SANG, APT_NM, YR, SAEDAE, APT_NO) VALUES (' ',' ','','0','0');</v>
      </c>
      <c r="V2250" s="6" t="e">
        <f t="shared" si="320"/>
        <v>#VALUE!</v>
      </c>
    </row>
    <row r="2251" spans="16:22" ht="15" customHeight="1">
      <c r="P2251" s="5" t="str">
        <f t="shared" si="314"/>
        <v xml:space="preserve"> </v>
      </c>
      <c r="Q2251" s="5" t="str">
        <f t="shared" si="315"/>
        <v xml:space="preserve"> </v>
      </c>
      <c r="R2251" s="5" t="str">
        <f t="shared" si="316"/>
        <v/>
      </c>
      <c r="S2251" s="5">
        <f t="shared" si="317"/>
        <v>0</v>
      </c>
      <c r="T2251" s="5">
        <f t="shared" si="318"/>
        <v>0</v>
      </c>
      <c r="U2251" s="3" t="str">
        <f t="shared" si="319"/>
        <v>INSERT INTO TB_APT (SANG, APT_NM, YR, SAEDAE, APT_NO) VALUES (' ',' ','','0','0');</v>
      </c>
      <c r="V2251" s="6" t="e">
        <f t="shared" si="320"/>
        <v>#VALUE!</v>
      </c>
    </row>
    <row r="2252" spans="16:22" ht="15" customHeight="1">
      <c r="P2252" s="5" t="str">
        <f t="shared" si="314"/>
        <v xml:space="preserve"> </v>
      </c>
      <c r="Q2252" s="5" t="str">
        <f t="shared" si="315"/>
        <v xml:space="preserve"> </v>
      </c>
      <c r="R2252" s="5" t="str">
        <f t="shared" si="316"/>
        <v/>
      </c>
      <c r="S2252" s="5">
        <f t="shared" si="317"/>
        <v>0</v>
      </c>
      <c r="T2252" s="5">
        <f t="shared" si="318"/>
        <v>0</v>
      </c>
      <c r="U2252" s="3" t="str">
        <f t="shared" si="319"/>
        <v>INSERT INTO TB_APT (SANG, APT_NM, YR, SAEDAE, APT_NO) VALUES (' ',' ','','0','0');</v>
      </c>
      <c r="V2252" s="6" t="e">
        <f t="shared" si="320"/>
        <v>#VALUE!</v>
      </c>
    </row>
    <row r="2253" spans="16:22" ht="15" customHeight="1">
      <c r="P2253" s="5" t="str">
        <f t="shared" si="314"/>
        <v xml:space="preserve"> </v>
      </c>
      <c r="Q2253" s="5" t="str">
        <f t="shared" si="315"/>
        <v xml:space="preserve"> </v>
      </c>
      <c r="R2253" s="5" t="str">
        <f t="shared" si="316"/>
        <v/>
      </c>
      <c r="S2253" s="5">
        <f t="shared" si="317"/>
        <v>0</v>
      </c>
      <c r="T2253" s="5">
        <f t="shared" si="318"/>
        <v>0</v>
      </c>
      <c r="U2253" s="3" t="str">
        <f t="shared" si="319"/>
        <v>INSERT INTO TB_APT (SANG, APT_NM, YR, SAEDAE, APT_NO) VALUES (' ',' ','','0','0');</v>
      </c>
      <c r="V2253" s="6" t="e">
        <f t="shared" si="320"/>
        <v>#VALUE!</v>
      </c>
    </row>
    <row r="2254" spans="16:22" ht="15" customHeight="1">
      <c r="P2254" s="5" t="str">
        <f t="shared" si="314"/>
        <v xml:space="preserve"> </v>
      </c>
      <c r="Q2254" s="5" t="str">
        <f t="shared" si="315"/>
        <v xml:space="preserve"> </v>
      </c>
      <c r="R2254" s="5" t="str">
        <f t="shared" si="316"/>
        <v/>
      </c>
      <c r="S2254" s="5">
        <f t="shared" si="317"/>
        <v>0</v>
      </c>
      <c r="T2254" s="5">
        <f t="shared" si="318"/>
        <v>0</v>
      </c>
      <c r="U2254" s="3" t="str">
        <f t="shared" si="319"/>
        <v>INSERT INTO TB_APT (SANG, APT_NM, YR, SAEDAE, APT_NO) VALUES (' ',' ','','0','0');</v>
      </c>
      <c r="V2254" s="6" t="e">
        <f t="shared" si="320"/>
        <v>#VALUE!</v>
      </c>
    </row>
    <row r="2255" spans="16:22" ht="15" customHeight="1">
      <c r="P2255" s="5" t="str">
        <f t="shared" si="314"/>
        <v xml:space="preserve"> </v>
      </c>
      <c r="Q2255" s="5" t="str">
        <f t="shared" si="315"/>
        <v xml:space="preserve"> </v>
      </c>
      <c r="R2255" s="5" t="str">
        <f t="shared" si="316"/>
        <v/>
      </c>
      <c r="S2255" s="5">
        <f t="shared" si="317"/>
        <v>0</v>
      </c>
      <c r="T2255" s="5">
        <f t="shared" si="318"/>
        <v>0</v>
      </c>
      <c r="U2255" s="3" t="str">
        <f t="shared" si="319"/>
        <v>INSERT INTO TB_APT (SANG, APT_NM, YR, SAEDAE, APT_NO) VALUES (' ',' ','','0','0');</v>
      </c>
      <c r="V2255" s="6" t="e">
        <f t="shared" si="320"/>
        <v>#VALUE!</v>
      </c>
    </row>
    <row r="2256" spans="16:22" ht="15" customHeight="1">
      <c r="P2256" s="5" t="str">
        <f t="shared" si="314"/>
        <v xml:space="preserve"> </v>
      </c>
      <c r="Q2256" s="5" t="str">
        <f t="shared" si="315"/>
        <v xml:space="preserve"> </v>
      </c>
      <c r="R2256" s="5" t="str">
        <f t="shared" si="316"/>
        <v/>
      </c>
      <c r="S2256" s="5">
        <f t="shared" si="317"/>
        <v>0</v>
      </c>
      <c r="T2256" s="5">
        <f t="shared" si="318"/>
        <v>0</v>
      </c>
      <c r="U2256" s="3" t="str">
        <f t="shared" si="319"/>
        <v>INSERT INTO TB_APT (SANG, APT_NM, YR, SAEDAE, APT_NO) VALUES (' ',' ','','0','0');</v>
      </c>
      <c r="V2256" s="6" t="e">
        <f t="shared" si="320"/>
        <v>#VALUE!</v>
      </c>
    </row>
    <row r="2257" spans="16:22" ht="15" customHeight="1">
      <c r="P2257" s="5" t="str">
        <f t="shared" si="314"/>
        <v xml:space="preserve"> </v>
      </c>
      <c r="Q2257" s="5" t="str">
        <f t="shared" si="315"/>
        <v xml:space="preserve"> </v>
      </c>
      <c r="R2257" s="5" t="str">
        <f t="shared" si="316"/>
        <v/>
      </c>
      <c r="S2257" s="5">
        <f t="shared" si="317"/>
        <v>0</v>
      </c>
      <c r="T2257" s="5">
        <f t="shared" si="318"/>
        <v>0</v>
      </c>
      <c r="U2257" s="3" t="str">
        <f t="shared" si="319"/>
        <v>INSERT INTO TB_APT (SANG, APT_NM, YR, SAEDAE, APT_NO) VALUES (' ',' ','','0','0');</v>
      </c>
      <c r="V2257" s="6" t="e">
        <f t="shared" si="320"/>
        <v>#VALUE!</v>
      </c>
    </row>
    <row r="2258" spans="16:22" ht="15" customHeight="1">
      <c r="P2258" s="5" t="str">
        <f t="shared" si="314"/>
        <v xml:space="preserve"> </v>
      </c>
      <c r="Q2258" s="5" t="str">
        <f t="shared" si="315"/>
        <v xml:space="preserve"> </v>
      </c>
      <c r="R2258" s="5" t="str">
        <f t="shared" si="316"/>
        <v/>
      </c>
      <c r="S2258" s="5">
        <f t="shared" si="317"/>
        <v>0</v>
      </c>
      <c r="T2258" s="5">
        <f t="shared" si="318"/>
        <v>0</v>
      </c>
      <c r="U2258" s="3" t="str">
        <f t="shared" si="319"/>
        <v>INSERT INTO TB_APT (SANG, APT_NM, YR, SAEDAE, APT_NO) VALUES (' ',' ','','0','0');</v>
      </c>
      <c r="V2258" s="6" t="e">
        <f t="shared" si="320"/>
        <v>#VALUE!</v>
      </c>
    </row>
    <row r="2259" spans="16:22" ht="15" customHeight="1">
      <c r="P2259" s="5" t="str">
        <f t="shared" si="314"/>
        <v xml:space="preserve"> </v>
      </c>
      <c r="Q2259" s="5" t="str">
        <f t="shared" si="315"/>
        <v xml:space="preserve"> </v>
      </c>
      <c r="R2259" s="5" t="str">
        <f t="shared" si="316"/>
        <v/>
      </c>
      <c r="S2259" s="5">
        <f t="shared" si="317"/>
        <v>0</v>
      </c>
      <c r="T2259" s="5">
        <f t="shared" si="318"/>
        <v>0</v>
      </c>
      <c r="U2259" s="3" t="str">
        <f t="shared" si="319"/>
        <v>INSERT INTO TB_APT (SANG, APT_NM, YR, SAEDAE, APT_NO) VALUES (' ',' ','','0','0');</v>
      </c>
      <c r="V2259" s="6" t="e">
        <f t="shared" si="320"/>
        <v>#VALUE!</v>
      </c>
    </row>
    <row r="2260" spans="16:22" ht="15" customHeight="1">
      <c r="P2260" s="5" t="str">
        <f t="shared" si="314"/>
        <v xml:space="preserve"> </v>
      </c>
      <c r="Q2260" s="5" t="str">
        <f t="shared" si="315"/>
        <v xml:space="preserve"> </v>
      </c>
      <c r="R2260" s="5" t="str">
        <f t="shared" si="316"/>
        <v/>
      </c>
      <c r="S2260" s="5">
        <f t="shared" si="317"/>
        <v>0</v>
      </c>
      <c r="T2260" s="5">
        <f t="shared" si="318"/>
        <v>0</v>
      </c>
      <c r="U2260" s="3" t="str">
        <f t="shared" si="319"/>
        <v>INSERT INTO TB_APT (SANG, APT_NM, YR, SAEDAE, APT_NO) VALUES (' ',' ','','0','0');</v>
      </c>
      <c r="V2260" s="6" t="e">
        <f t="shared" si="320"/>
        <v>#VALUE!</v>
      </c>
    </row>
    <row r="2261" spans="16:22" ht="15" customHeight="1">
      <c r="P2261" s="5" t="str">
        <f t="shared" si="314"/>
        <v xml:space="preserve"> </v>
      </c>
      <c r="Q2261" s="5" t="str">
        <f t="shared" si="315"/>
        <v xml:space="preserve"> </v>
      </c>
      <c r="R2261" s="5" t="str">
        <f t="shared" si="316"/>
        <v/>
      </c>
      <c r="S2261" s="5">
        <f t="shared" si="317"/>
        <v>0</v>
      </c>
      <c r="T2261" s="5">
        <f t="shared" si="318"/>
        <v>0</v>
      </c>
      <c r="U2261" s="3" t="str">
        <f t="shared" si="319"/>
        <v>INSERT INTO TB_APT (SANG, APT_NM, YR, SAEDAE, APT_NO) VALUES (' ',' ','','0','0');</v>
      </c>
      <c r="V2261" s="6" t="e">
        <f t="shared" si="320"/>
        <v>#VALUE!</v>
      </c>
    </row>
    <row r="2262" spans="16:22" ht="15" customHeight="1">
      <c r="P2262" s="5" t="str">
        <f t="shared" si="314"/>
        <v xml:space="preserve"> </v>
      </c>
      <c r="Q2262" s="5" t="str">
        <f t="shared" si="315"/>
        <v xml:space="preserve"> </v>
      </c>
      <c r="R2262" s="5" t="str">
        <f t="shared" si="316"/>
        <v/>
      </c>
      <c r="S2262" s="5">
        <f t="shared" si="317"/>
        <v>0</v>
      </c>
      <c r="T2262" s="5">
        <f t="shared" si="318"/>
        <v>0</v>
      </c>
      <c r="U2262" s="3" t="str">
        <f t="shared" si="319"/>
        <v>INSERT INTO TB_APT (SANG, APT_NM, YR, SAEDAE, APT_NO) VALUES (' ',' ','','0','0');</v>
      </c>
      <c r="V2262" s="6" t="e">
        <f t="shared" si="320"/>
        <v>#VALUE!</v>
      </c>
    </row>
    <row r="2263" spans="16:22" ht="15" customHeight="1">
      <c r="P2263" s="5" t="str">
        <f t="shared" si="314"/>
        <v xml:space="preserve"> </v>
      </c>
      <c r="Q2263" s="5" t="str">
        <f t="shared" si="315"/>
        <v xml:space="preserve"> </v>
      </c>
      <c r="R2263" s="5" t="str">
        <f t="shared" si="316"/>
        <v/>
      </c>
      <c r="S2263" s="5">
        <f t="shared" si="317"/>
        <v>0</v>
      </c>
      <c r="T2263" s="5">
        <f t="shared" si="318"/>
        <v>0</v>
      </c>
      <c r="U2263" s="3" t="str">
        <f t="shared" si="319"/>
        <v>INSERT INTO TB_APT (SANG, APT_NM, YR, SAEDAE, APT_NO) VALUES (' ',' ','','0','0');</v>
      </c>
      <c r="V2263" s="6" t="e">
        <f t="shared" si="320"/>
        <v>#VALUE!</v>
      </c>
    </row>
    <row r="2264" spans="16:22" ht="15" customHeight="1">
      <c r="P2264" s="5" t="str">
        <f t="shared" si="314"/>
        <v xml:space="preserve"> </v>
      </c>
      <c r="Q2264" s="5" t="str">
        <f t="shared" si="315"/>
        <v xml:space="preserve"> </v>
      </c>
      <c r="R2264" s="5" t="str">
        <f t="shared" si="316"/>
        <v/>
      </c>
      <c r="S2264" s="5">
        <f t="shared" si="317"/>
        <v>0</v>
      </c>
      <c r="T2264" s="5">
        <f t="shared" si="318"/>
        <v>0</v>
      </c>
      <c r="U2264" s="3" t="str">
        <f t="shared" si="319"/>
        <v>INSERT INTO TB_APT (SANG, APT_NM, YR, SAEDAE, APT_NO) VALUES (' ',' ','','0','0');</v>
      </c>
      <c r="V2264" s="6" t="e">
        <f t="shared" si="320"/>
        <v>#VALUE!</v>
      </c>
    </row>
    <row r="2265" spans="16:22" ht="15" customHeight="1">
      <c r="P2265" s="5" t="str">
        <f t="shared" si="314"/>
        <v xml:space="preserve"> </v>
      </c>
      <c r="Q2265" s="5" t="str">
        <f t="shared" si="315"/>
        <v xml:space="preserve"> </v>
      </c>
      <c r="R2265" s="5" t="str">
        <f t="shared" si="316"/>
        <v/>
      </c>
      <c r="S2265" s="5">
        <f t="shared" si="317"/>
        <v>0</v>
      </c>
      <c r="T2265" s="5">
        <f t="shared" si="318"/>
        <v>0</v>
      </c>
      <c r="U2265" s="3" t="str">
        <f t="shared" si="319"/>
        <v>INSERT INTO TB_APT (SANG, APT_NM, YR, SAEDAE, APT_NO) VALUES (' ',' ','','0','0');</v>
      </c>
      <c r="V2265" s="6" t="e">
        <f t="shared" si="320"/>
        <v>#VALUE!</v>
      </c>
    </row>
    <row r="2266" spans="16:22" ht="15" customHeight="1">
      <c r="P2266" s="5" t="str">
        <f t="shared" si="314"/>
        <v xml:space="preserve"> </v>
      </c>
      <c r="Q2266" s="5" t="str">
        <f t="shared" si="315"/>
        <v xml:space="preserve"> </v>
      </c>
      <c r="R2266" s="5" t="str">
        <f t="shared" si="316"/>
        <v/>
      </c>
      <c r="S2266" s="5">
        <f t="shared" si="317"/>
        <v>0</v>
      </c>
      <c r="T2266" s="5">
        <f t="shared" si="318"/>
        <v>0</v>
      </c>
      <c r="U2266" s="3" t="str">
        <f t="shared" si="319"/>
        <v>INSERT INTO TB_APT (SANG, APT_NM, YR, SAEDAE, APT_NO) VALUES (' ',' ','','0','0');</v>
      </c>
      <c r="V2266" s="6" t="e">
        <f t="shared" si="320"/>
        <v>#VALUE!</v>
      </c>
    </row>
    <row r="2267" spans="16:22" ht="15" customHeight="1">
      <c r="P2267" s="5" t="str">
        <f t="shared" si="314"/>
        <v xml:space="preserve"> </v>
      </c>
      <c r="Q2267" s="5" t="str">
        <f t="shared" si="315"/>
        <v xml:space="preserve"> </v>
      </c>
      <c r="R2267" s="5" t="str">
        <f t="shared" si="316"/>
        <v/>
      </c>
      <c r="S2267" s="5">
        <f t="shared" si="317"/>
        <v>0</v>
      </c>
      <c r="T2267" s="5">
        <f t="shared" si="318"/>
        <v>0</v>
      </c>
      <c r="U2267" s="3" t="str">
        <f t="shared" si="319"/>
        <v>INSERT INTO TB_APT (SANG, APT_NM, YR, SAEDAE, APT_NO) VALUES (' ',' ','','0','0');</v>
      </c>
      <c r="V2267" s="6" t="e">
        <f t="shared" si="320"/>
        <v>#VALUE!</v>
      </c>
    </row>
    <row r="2268" spans="16:22" ht="15" customHeight="1">
      <c r="P2268" s="5" t="str">
        <f t="shared" si="314"/>
        <v xml:space="preserve"> </v>
      </c>
      <c r="Q2268" s="5" t="str">
        <f t="shared" si="315"/>
        <v xml:space="preserve"> </v>
      </c>
      <c r="R2268" s="5" t="str">
        <f t="shared" si="316"/>
        <v/>
      </c>
      <c r="S2268" s="5">
        <f t="shared" si="317"/>
        <v>0</v>
      </c>
      <c r="T2268" s="5">
        <f t="shared" si="318"/>
        <v>0</v>
      </c>
      <c r="U2268" s="3" t="str">
        <f t="shared" si="319"/>
        <v>INSERT INTO TB_APT (SANG, APT_NM, YR, SAEDAE, APT_NO) VALUES (' ',' ','','0','0');</v>
      </c>
      <c r="V2268" s="6" t="e">
        <f t="shared" si="320"/>
        <v>#VALUE!</v>
      </c>
    </row>
    <row r="2269" spans="16:22" ht="15" customHeight="1">
      <c r="P2269" s="5" t="str">
        <f t="shared" si="314"/>
        <v xml:space="preserve"> </v>
      </c>
      <c r="Q2269" s="5" t="str">
        <f t="shared" si="315"/>
        <v xml:space="preserve"> </v>
      </c>
      <c r="R2269" s="5" t="str">
        <f t="shared" si="316"/>
        <v/>
      </c>
      <c r="S2269" s="5">
        <f t="shared" si="317"/>
        <v>0</v>
      </c>
      <c r="T2269" s="5">
        <f t="shared" si="318"/>
        <v>0</v>
      </c>
      <c r="U2269" s="3" t="str">
        <f t="shared" si="319"/>
        <v>INSERT INTO TB_APT (SANG, APT_NM, YR, SAEDAE, APT_NO) VALUES (' ',' ','','0','0');</v>
      </c>
      <c r="V2269" s="6" t="e">
        <f t="shared" si="320"/>
        <v>#VALUE!</v>
      </c>
    </row>
    <row r="2270" spans="16:22" ht="15" customHeight="1">
      <c r="P2270" s="5" t="str">
        <f t="shared" si="314"/>
        <v xml:space="preserve"> </v>
      </c>
      <c r="Q2270" s="5" t="str">
        <f t="shared" si="315"/>
        <v xml:space="preserve"> </v>
      </c>
      <c r="R2270" s="5" t="str">
        <f t="shared" si="316"/>
        <v/>
      </c>
      <c r="S2270" s="5">
        <f t="shared" si="317"/>
        <v>0</v>
      </c>
      <c r="T2270" s="5">
        <f t="shared" si="318"/>
        <v>0</v>
      </c>
      <c r="U2270" s="3" t="str">
        <f t="shared" si="319"/>
        <v>INSERT INTO TB_APT (SANG, APT_NM, YR, SAEDAE, APT_NO) VALUES (' ',' ','','0','0');</v>
      </c>
      <c r="V2270" s="6" t="e">
        <f t="shared" si="320"/>
        <v>#VALUE!</v>
      </c>
    </row>
    <row r="2271" spans="16:22" ht="15" customHeight="1">
      <c r="P2271" s="5" t="str">
        <f t="shared" si="314"/>
        <v xml:space="preserve"> </v>
      </c>
      <c r="Q2271" s="5" t="str">
        <f t="shared" si="315"/>
        <v xml:space="preserve"> </v>
      </c>
      <c r="R2271" s="5" t="str">
        <f t="shared" si="316"/>
        <v/>
      </c>
      <c r="S2271" s="5">
        <f t="shared" si="317"/>
        <v>0</v>
      </c>
      <c r="T2271" s="5">
        <f t="shared" si="318"/>
        <v>0</v>
      </c>
      <c r="U2271" s="3" t="str">
        <f t="shared" si="319"/>
        <v>INSERT INTO TB_APT (SANG, APT_NM, YR, SAEDAE, APT_NO) VALUES (' ',' ','','0','0');</v>
      </c>
      <c r="V2271" s="6" t="e">
        <f t="shared" si="320"/>
        <v>#VALUE!</v>
      </c>
    </row>
    <row r="2272" spans="16:22" ht="15" customHeight="1">
      <c r="P2272" s="5" t="str">
        <f t="shared" si="314"/>
        <v xml:space="preserve"> </v>
      </c>
      <c r="Q2272" s="5" t="str">
        <f t="shared" si="315"/>
        <v xml:space="preserve"> </v>
      </c>
      <c r="R2272" s="5" t="str">
        <f t="shared" si="316"/>
        <v/>
      </c>
      <c r="S2272" s="5">
        <f t="shared" si="317"/>
        <v>0</v>
      </c>
      <c r="T2272" s="5">
        <f t="shared" si="318"/>
        <v>0</v>
      </c>
      <c r="U2272" s="3" t="str">
        <f t="shared" si="319"/>
        <v>INSERT INTO TB_APT (SANG, APT_NM, YR, SAEDAE, APT_NO) VALUES (' ',' ','','0','0');</v>
      </c>
      <c r="V2272" s="6" t="e">
        <f t="shared" si="320"/>
        <v>#VALUE!</v>
      </c>
    </row>
    <row r="2273" spans="1:22" ht="15" customHeight="1">
      <c r="P2273" s="5" t="str">
        <f t="shared" si="314"/>
        <v xml:space="preserve"> </v>
      </c>
      <c r="Q2273" s="5" t="str">
        <f t="shared" si="315"/>
        <v xml:space="preserve"> </v>
      </c>
      <c r="R2273" s="5" t="str">
        <f t="shared" si="316"/>
        <v/>
      </c>
      <c r="S2273" s="5">
        <f t="shared" si="317"/>
        <v>0</v>
      </c>
      <c r="T2273" s="5">
        <f t="shared" si="318"/>
        <v>0</v>
      </c>
      <c r="U2273" s="3" t="str">
        <f t="shared" si="319"/>
        <v>INSERT INTO TB_APT (SANG, APT_NM, YR, SAEDAE, APT_NO) VALUES (' ',' ','','0','0');</v>
      </c>
      <c r="V2273" s="6" t="e">
        <f t="shared" si="320"/>
        <v>#VALUE!</v>
      </c>
    </row>
    <row r="2274" spans="1:22" ht="15" customHeight="1">
      <c r="P2274" s="5" t="str">
        <f t="shared" si="314"/>
        <v xml:space="preserve"> </v>
      </c>
      <c r="Q2274" s="5" t="str">
        <f t="shared" si="315"/>
        <v xml:space="preserve"> </v>
      </c>
      <c r="R2274" s="5" t="str">
        <f t="shared" si="316"/>
        <v/>
      </c>
      <c r="S2274" s="5">
        <f t="shared" si="317"/>
        <v>0</v>
      </c>
      <c r="T2274" s="5">
        <f t="shared" si="318"/>
        <v>0</v>
      </c>
      <c r="U2274" s="3" t="str">
        <f t="shared" si="319"/>
        <v>INSERT INTO TB_APT (SANG, APT_NM, YR, SAEDAE, APT_NO) VALUES (' ',' ','','0','0');</v>
      </c>
      <c r="V2274" s="6" t="e">
        <f t="shared" si="320"/>
        <v>#VALUE!</v>
      </c>
    </row>
    <row r="2275" spans="1:22" ht="15" customHeight="1">
      <c r="P2275" s="5" t="str">
        <f t="shared" si="314"/>
        <v xml:space="preserve"> </v>
      </c>
      <c r="Q2275" s="5" t="str">
        <f t="shared" si="315"/>
        <v xml:space="preserve"> </v>
      </c>
      <c r="R2275" s="5" t="str">
        <f t="shared" si="316"/>
        <v/>
      </c>
      <c r="S2275" s="5">
        <f t="shared" si="317"/>
        <v>0</v>
      </c>
      <c r="T2275" s="5">
        <f t="shared" si="318"/>
        <v>0</v>
      </c>
      <c r="U2275" s="3" t="str">
        <f t="shared" si="319"/>
        <v>INSERT INTO TB_APT (SANG, APT_NM, YR, SAEDAE, APT_NO) VALUES (' ',' ','','0','0');</v>
      </c>
      <c r="V2275" s="6" t="e">
        <f t="shared" si="320"/>
        <v>#VALUE!</v>
      </c>
    </row>
    <row r="2276" spans="1:22" ht="15" customHeight="1">
      <c r="P2276" s="5" t="str">
        <f t="shared" si="314"/>
        <v xml:space="preserve"> </v>
      </c>
      <c r="Q2276" s="5" t="str">
        <f t="shared" si="315"/>
        <v xml:space="preserve"> </v>
      </c>
      <c r="R2276" s="5" t="str">
        <f t="shared" si="316"/>
        <v/>
      </c>
      <c r="S2276" s="5">
        <f t="shared" si="317"/>
        <v>0</v>
      </c>
      <c r="T2276" s="5">
        <f t="shared" si="318"/>
        <v>0</v>
      </c>
      <c r="U2276" s="3" t="str">
        <f t="shared" si="319"/>
        <v>INSERT INTO TB_APT (SANG, APT_NM, YR, SAEDAE, APT_NO) VALUES (' ',' ','','0','0');</v>
      </c>
      <c r="V2276" s="6" t="e">
        <f t="shared" si="320"/>
        <v>#VALUE!</v>
      </c>
    </row>
    <row r="2277" spans="1:22" ht="15" customHeight="1">
      <c r="A2277" s="59"/>
      <c r="B2277" s="59"/>
      <c r="C2277" s="59"/>
      <c r="D2277" s="59"/>
      <c r="E2277" s="59"/>
      <c r="F2277" s="59"/>
      <c r="G2277" s="59"/>
      <c r="H2277" s="59"/>
      <c r="I2277" s="59"/>
      <c r="J2277" s="59"/>
      <c r="K2277" s="59"/>
      <c r="L2277" s="59"/>
      <c r="M2277" s="59"/>
      <c r="N2277" s="59"/>
      <c r="P2277" s="5" t="str">
        <f t="shared" si="314"/>
        <v xml:space="preserve"> </v>
      </c>
      <c r="Q2277" s="5" t="str">
        <f t="shared" si="315"/>
        <v xml:space="preserve"> </v>
      </c>
      <c r="R2277" s="5" t="str">
        <f t="shared" si="316"/>
        <v/>
      </c>
      <c r="S2277" s="5">
        <f t="shared" si="317"/>
        <v>0</v>
      </c>
      <c r="T2277" s="5">
        <f t="shared" si="318"/>
        <v>0</v>
      </c>
      <c r="U2277" s="3" t="str">
        <f t="shared" si="319"/>
        <v>INSERT INTO TB_APT (SANG, APT_NM, YR, SAEDAE, APT_NO) VALUES (' ',' ','','0','0');</v>
      </c>
      <c r="V2277" s="6" t="e">
        <f t="shared" si="320"/>
        <v>#VALUE!</v>
      </c>
    </row>
    <row r="2278" spans="1:22" ht="15" customHeight="1">
      <c r="P2278" s="5" t="str">
        <f t="shared" si="314"/>
        <v xml:space="preserve"> </v>
      </c>
      <c r="Q2278" s="5" t="str">
        <f t="shared" si="315"/>
        <v xml:space="preserve"> </v>
      </c>
      <c r="R2278" s="5" t="str">
        <f t="shared" si="316"/>
        <v/>
      </c>
      <c r="S2278" s="5">
        <f t="shared" si="317"/>
        <v>0</v>
      </c>
      <c r="T2278" s="5">
        <f t="shared" si="318"/>
        <v>0</v>
      </c>
      <c r="U2278" s="3" t="str">
        <f t="shared" si="319"/>
        <v>INSERT INTO TB_APT (SANG, APT_NM, YR, SAEDAE, APT_NO) VALUES (' ',' ','','0','0');</v>
      </c>
      <c r="V2278" s="6" t="e">
        <f t="shared" si="320"/>
        <v>#VALUE!</v>
      </c>
    </row>
    <row r="2279" spans="1:22" ht="15" customHeight="1">
      <c r="P2279" s="5" t="str">
        <f t="shared" si="314"/>
        <v xml:space="preserve"> </v>
      </c>
      <c r="Q2279" s="5" t="str">
        <f t="shared" si="315"/>
        <v xml:space="preserve"> </v>
      </c>
      <c r="R2279" s="5" t="str">
        <f t="shared" si="316"/>
        <v/>
      </c>
      <c r="S2279" s="5">
        <f t="shared" si="317"/>
        <v>0</v>
      </c>
      <c r="T2279" s="5">
        <f t="shared" si="318"/>
        <v>0</v>
      </c>
      <c r="U2279" s="3" t="str">
        <f t="shared" si="319"/>
        <v>INSERT INTO TB_APT (SANG, APT_NM, YR, SAEDAE, APT_NO) VALUES (' ',' ','','0','0');</v>
      </c>
      <c r="V2279" s="6" t="e">
        <f t="shared" si="320"/>
        <v>#VALUE!</v>
      </c>
    </row>
    <row r="2280" spans="1:22" ht="15" customHeight="1">
      <c r="P2280" s="5" t="str">
        <f t="shared" si="314"/>
        <v xml:space="preserve"> </v>
      </c>
      <c r="Q2280" s="5" t="str">
        <f t="shared" si="315"/>
        <v xml:space="preserve"> </v>
      </c>
      <c r="R2280" s="5" t="str">
        <f t="shared" si="316"/>
        <v/>
      </c>
      <c r="S2280" s="5">
        <f t="shared" si="317"/>
        <v>0</v>
      </c>
      <c r="T2280" s="5">
        <f t="shared" si="318"/>
        <v>0</v>
      </c>
      <c r="U2280" s="3" t="str">
        <f t="shared" si="319"/>
        <v>INSERT INTO TB_APT (SANG, APT_NM, YR, SAEDAE, APT_NO) VALUES (' ',' ','','0','0');</v>
      </c>
      <c r="V2280" s="6" t="e">
        <f t="shared" si="320"/>
        <v>#VALUE!</v>
      </c>
    </row>
    <row r="2281" spans="1:22" ht="15" customHeight="1">
      <c r="P2281" s="5" t="str">
        <f t="shared" si="314"/>
        <v xml:space="preserve"> </v>
      </c>
      <c r="Q2281" s="5" t="str">
        <f t="shared" si="315"/>
        <v xml:space="preserve"> </v>
      </c>
      <c r="R2281" s="5" t="str">
        <f t="shared" si="316"/>
        <v/>
      </c>
      <c r="S2281" s="5">
        <f t="shared" si="317"/>
        <v>0</v>
      </c>
      <c r="T2281" s="5">
        <f t="shared" si="318"/>
        <v>0</v>
      </c>
      <c r="U2281" s="3" t="str">
        <f t="shared" si="319"/>
        <v>INSERT INTO TB_APT (SANG, APT_NM, YR, SAEDAE, APT_NO) VALUES (' ',' ','','0','0');</v>
      </c>
      <c r="V2281" s="6" t="e">
        <f t="shared" si="320"/>
        <v>#VALUE!</v>
      </c>
    </row>
    <row r="2282" spans="1:22" ht="15" customHeight="1">
      <c r="P2282" s="5" t="str">
        <f t="shared" si="314"/>
        <v xml:space="preserve"> </v>
      </c>
      <c r="Q2282" s="5" t="str">
        <f t="shared" si="315"/>
        <v xml:space="preserve"> </v>
      </c>
      <c r="R2282" s="5" t="str">
        <f t="shared" si="316"/>
        <v/>
      </c>
      <c r="S2282" s="5">
        <f t="shared" si="317"/>
        <v>0</v>
      </c>
      <c r="T2282" s="5">
        <f t="shared" si="318"/>
        <v>0</v>
      </c>
      <c r="U2282" s="3" t="str">
        <f t="shared" si="319"/>
        <v>INSERT INTO TB_APT (SANG, APT_NM, YR, SAEDAE, APT_NO) VALUES (' ',' ','','0','0');</v>
      </c>
      <c r="V2282" s="6" t="e">
        <f t="shared" si="320"/>
        <v>#VALUE!</v>
      </c>
    </row>
    <row r="2283" spans="1:22" ht="15" customHeight="1">
      <c r="P2283" s="5" t="str">
        <f t="shared" si="314"/>
        <v xml:space="preserve"> </v>
      </c>
      <c r="Q2283" s="5" t="str">
        <f t="shared" si="315"/>
        <v xml:space="preserve"> </v>
      </c>
      <c r="R2283" s="5" t="str">
        <f t="shared" si="316"/>
        <v/>
      </c>
      <c r="S2283" s="5">
        <f t="shared" si="317"/>
        <v>0</v>
      </c>
      <c r="T2283" s="5">
        <f t="shared" si="318"/>
        <v>0</v>
      </c>
      <c r="U2283" s="3" t="str">
        <f t="shared" si="319"/>
        <v>INSERT INTO TB_APT (SANG, APT_NM, YR, SAEDAE, APT_NO) VALUES (' ',' ','','0','0');</v>
      </c>
      <c r="V2283" s="6" t="e">
        <f t="shared" si="320"/>
        <v>#VALUE!</v>
      </c>
    </row>
    <row r="2284" spans="1:22" ht="15" customHeight="1">
      <c r="P2284" s="5" t="str">
        <f t="shared" si="314"/>
        <v xml:space="preserve"> </v>
      </c>
      <c r="Q2284" s="5" t="str">
        <f t="shared" si="315"/>
        <v xml:space="preserve"> </v>
      </c>
      <c r="R2284" s="5" t="str">
        <f t="shared" si="316"/>
        <v/>
      </c>
      <c r="S2284" s="5">
        <f t="shared" si="317"/>
        <v>0</v>
      </c>
      <c r="T2284" s="5">
        <f t="shared" si="318"/>
        <v>0</v>
      </c>
      <c r="U2284" s="3" t="str">
        <f t="shared" si="319"/>
        <v>INSERT INTO TB_APT (SANG, APT_NM, YR, SAEDAE, APT_NO) VALUES (' ',' ','','0','0');</v>
      </c>
      <c r="V2284" s="6" t="e">
        <f t="shared" si="320"/>
        <v>#VALUE!</v>
      </c>
    </row>
    <row r="2285" spans="1:22" ht="15" customHeight="1">
      <c r="P2285" s="5" t="str">
        <f t="shared" si="314"/>
        <v xml:space="preserve"> </v>
      </c>
      <c r="Q2285" s="5" t="str">
        <f t="shared" si="315"/>
        <v xml:space="preserve"> </v>
      </c>
      <c r="R2285" s="5" t="str">
        <f t="shared" si="316"/>
        <v/>
      </c>
      <c r="S2285" s="5">
        <f t="shared" si="317"/>
        <v>0</v>
      </c>
      <c r="T2285" s="5">
        <f t="shared" si="318"/>
        <v>0</v>
      </c>
      <c r="U2285" s="3" t="str">
        <f t="shared" si="319"/>
        <v>INSERT INTO TB_APT (SANG, APT_NM, YR, SAEDAE, APT_NO) VALUES (' ',' ','','0','0');</v>
      </c>
      <c r="V2285" s="6" t="e">
        <f t="shared" si="320"/>
        <v>#VALUE!</v>
      </c>
    </row>
    <row r="2286" spans="1:22" ht="15" customHeight="1">
      <c r="P2286" s="5" t="str">
        <f t="shared" si="314"/>
        <v xml:space="preserve"> </v>
      </c>
      <c r="Q2286" s="5" t="str">
        <f t="shared" si="315"/>
        <v xml:space="preserve"> </v>
      </c>
      <c r="R2286" s="5" t="str">
        <f t="shared" si="316"/>
        <v/>
      </c>
      <c r="S2286" s="5">
        <f t="shared" si="317"/>
        <v>0</v>
      </c>
      <c r="T2286" s="5">
        <f t="shared" si="318"/>
        <v>0</v>
      </c>
      <c r="U2286" s="3" t="str">
        <f t="shared" si="319"/>
        <v>INSERT INTO TB_APT (SANG, APT_NM, YR, SAEDAE, APT_NO) VALUES (' ',' ','','0','0');</v>
      </c>
      <c r="V2286" s="6" t="e">
        <f t="shared" si="320"/>
        <v>#VALUE!</v>
      </c>
    </row>
    <row r="2287" spans="1:22" ht="15" customHeight="1">
      <c r="P2287" s="5" t="str">
        <f t="shared" si="314"/>
        <v xml:space="preserve"> </v>
      </c>
      <c r="Q2287" s="5" t="str">
        <f t="shared" si="315"/>
        <v xml:space="preserve"> </v>
      </c>
      <c r="R2287" s="5" t="str">
        <f t="shared" si="316"/>
        <v/>
      </c>
      <c r="S2287" s="5">
        <f t="shared" si="317"/>
        <v>0</v>
      </c>
      <c r="T2287" s="5">
        <f t="shared" si="318"/>
        <v>0</v>
      </c>
      <c r="U2287" s="3" t="str">
        <f t="shared" si="319"/>
        <v>INSERT INTO TB_APT (SANG, APT_NM, YR, SAEDAE, APT_NO) VALUES (' ',' ','','0','0');</v>
      </c>
      <c r="V2287" s="6" t="e">
        <f t="shared" si="320"/>
        <v>#VALUE!</v>
      </c>
    </row>
    <row r="2288" spans="1:22" ht="15" customHeight="1">
      <c r="P2288" s="5" t="str">
        <f t="shared" ref="P2288:P2351" si="321">CONCATENATE(C2288, " ", D2288)</f>
        <v xml:space="preserve"> </v>
      </c>
      <c r="Q2288" s="5" t="str">
        <f t="shared" ref="Q2288:Q2351" si="322">CONCATENATE(E2288," ",F2288)</f>
        <v xml:space="preserve"> </v>
      </c>
      <c r="R2288" s="5" t="str">
        <f t="shared" ref="R2288:R2351" si="323">LEFT(I2288,4)</f>
        <v/>
      </c>
      <c r="S2288" s="5">
        <f t="shared" ref="S2288:S2351" si="324">G2288</f>
        <v>0</v>
      </c>
      <c r="T2288" s="5">
        <f t="shared" ref="T2288:T2351" si="325">A2288</f>
        <v>0</v>
      </c>
      <c r="U2288" s="3" t="str">
        <f t="shared" ref="U2288:U2351" si="326">CONCATENATE("INSERT INTO TB_APT (SANG, APT_NM, YR, SAEDAE, APT_NO) VALUES (",  "'",P2288, "','",Q2288,"','",R2288,"','", S2288, "','",T2288, "');")</f>
        <v>INSERT INTO TB_APT (SANG, APT_NM, YR, SAEDAE, APT_NO) VALUES (' ',' ','','0','0');</v>
      </c>
      <c r="V2288" s="6" t="e">
        <f t="shared" ref="V2288:V2351" si="327">CONCATENATE("INSERT INTO TB_APT_PRICE (BATCH_YN, WRK_DT, APT_NM, PYUNG, DONG_FLO,  M_PRICE, J_PRICE ,APT_NO)VALUES ('Y', sysdate,'",Q2288,"','",IF(K2288="",ROUND((LEFT(J2288,3)/3.3),2),K2288), "','", IF(L2288="","J", L2288), "','", IF(N2288="", 0,N2288 ), "','", IF(M2288="", 0,M2288 ), "','", T2288,  "');")</f>
        <v>#VALUE!</v>
      </c>
    </row>
    <row r="2289" spans="16:22" ht="15" customHeight="1">
      <c r="P2289" s="5" t="str">
        <f t="shared" si="321"/>
        <v xml:space="preserve"> </v>
      </c>
      <c r="Q2289" s="5" t="str">
        <f t="shared" si="322"/>
        <v xml:space="preserve"> </v>
      </c>
      <c r="R2289" s="5" t="str">
        <f t="shared" si="323"/>
        <v/>
      </c>
      <c r="S2289" s="5">
        <f t="shared" si="324"/>
        <v>0</v>
      </c>
      <c r="T2289" s="5">
        <f t="shared" si="325"/>
        <v>0</v>
      </c>
      <c r="U2289" s="3" t="str">
        <f t="shared" si="326"/>
        <v>INSERT INTO TB_APT (SANG, APT_NM, YR, SAEDAE, APT_NO) VALUES (' ',' ','','0','0');</v>
      </c>
      <c r="V2289" s="6" t="e">
        <f t="shared" si="327"/>
        <v>#VALUE!</v>
      </c>
    </row>
    <row r="2290" spans="16:22" ht="15" customHeight="1">
      <c r="P2290" s="5" t="str">
        <f t="shared" si="321"/>
        <v xml:space="preserve"> </v>
      </c>
      <c r="Q2290" s="5" t="str">
        <f t="shared" si="322"/>
        <v xml:space="preserve"> </v>
      </c>
      <c r="R2290" s="5" t="str">
        <f t="shared" si="323"/>
        <v/>
      </c>
      <c r="S2290" s="5">
        <f t="shared" si="324"/>
        <v>0</v>
      </c>
      <c r="T2290" s="5">
        <f t="shared" si="325"/>
        <v>0</v>
      </c>
      <c r="U2290" s="3" t="str">
        <f t="shared" si="326"/>
        <v>INSERT INTO TB_APT (SANG, APT_NM, YR, SAEDAE, APT_NO) VALUES (' ',' ','','0','0');</v>
      </c>
      <c r="V2290" s="6" t="e">
        <f t="shared" si="327"/>
        <v>#VALUE!</v>
      </c>
    </row>
    <row r="2291" spans="16:22" ht="15" customHeight="1">
      <c r="P2291" s="5" t="str">
        <f t="shared" si="321"/>
        <v xml:space="preserve"> </v>
      </c>
      <c r="Q2291" s="5" t="str">
        <f t="shared" si="322"/>
        <v xml:space="preserve"> </v>
      </c>
      <c r="R2291" s="5" t="str">
        <f t="shared" si="323"/>
        <v/>
      </c>
      <c r="S2291" s="5">
        <f t="shared" si="324"/>
        <v>0</v>
      </c>
      <c r="T2291" s="5">
        <f t="shared" si="325"/>
        <v>0</v>
      </c>
      <c r="U2291" s="3" t="str">
        <f t="shared" si="326"/>
        <v>INSERT INTO TB_APT (SANG, APT_NM, YR, SAEDAE, APT_NO) VALUES (' ',' ','','0','0');</v>
      </c>
      <c r="V2291" s="6" t="e">
        <f t="shared" si="327"/>
        <v>#VALUE!</v>
      </c>
    </row>
    <row r="2292" spans="16:22" ht="15" customHeight="1">
      <c r="P2292" s="5" t="str">
        <f t="shared" si="321"/>
        <v xml:space="preserve"> </v>
      </c>
      <c r="Q2292" s="5" t="str">
        <f t="shared" si="322"/>
        <v xml:space="preserve"> </v>
      </c>
      <c r="R2292" s="5" t="str">
        <f t="shared" si="323"/>
        <v/>
      </c>
      <c r="S2292" s="5">
        <f t="shared" si="324"/>
        <v>0</v>
      </c>
      <c r="T2292" s="5">
        <f t="shared" si="325"/>
        <v>0</v>
      </c>
      <c r="U2292" s="3" t="str">
        <f t="shared" si="326"/>
        <v>INSERT INTO TB_APT (SANG, APT_NM, YR, SAEDAE, APT_NO) VALUES (' ',' ','','0','0');</v>
      </c>
      <c r="V2292" s="6" t="e">
        <f t="shared" si="327"/>
        <v>#VALUE!</v>
      </c>
    </row>
    <row r="2293" spans="16:22" ht="15" customHeight="1">
      <c r="P2293" s="5" t="str">
        <f t="shared" si="321"/>
        <v xml:space="preserve"> </v>
      </c>
      <c r="Q2293" s="5" t="str">
        <f t="shared" si="322"/>
        <v xml:space="preserve"> </v>
      </c>
      <c r="R2293" s="5" t="str">
        <f t="shared" si="323"/>
        <v/>
      </c>
      <c r="S2293" s="5">
        <f t="shared" si="324"/>
        <v>0</v>
      </c>
      <c r="T2293" s="5">
        <f t="shared" si="325"/>
        <v>0</v>
      </c>
      <c r="U2293" s="3" t="str">
        <f t="shared" si="326"/>
        <v>INSERT INTO TB_APT (SANG, APT_NM, YR, SAEDAE, APT_NO) VALUES (' ',' ','','0','0');</v>
      </c>
      <c r="V2293" s="6" t="e">
        <f t="shared" si="327"/>
        <v>#VALUE!</v>
      </c>
    </row>
    <row r="2294" spans="16:22" ht="15" customHeight="1">
      <c r="P2294" s="5" t="str">
        <f t="shared" si="321"/>
        <v xml:space="preserve"> </v>
      </c>
      <c r="Q2294" s="5" t="str">
        <f t="shared" si="322"/>
        <v xml:space="preserve"> </v>
      </c>
      <c r="R2294" s="5" t="str">
        <f t="shared" si="323"/>
        <v/>
      </c>
      <c r="S2294" s="5">
        <f t="shared" si="324"/>
        <v>0</v>
      </c>
      <c r="T2294" s="5">
        <f t="shared" si="325"/>
        <v>0</v>
      </c>
      <c r="U2294" s="3" t="str">
        <f t="shared" si="326"/>
        <v>INSERT INTO TB_APT (SANG, APT_NM, YR, SAEDAE, APT_NO) VALUES (' ',' ','','0','0');</v>
      </c>
      <c r="V2294" s="6" t="e">
        <f t="shared" si="327"/>
        <v>#VALUE!</v>
      </c>
    </row>
    <row r="2295" spans="16:22" ht="15" customHeight="1">
      <c r="P2295" s="5" t="str">
        <f t="shared" si="321"/>
        <v xml:space="preserve"> </v>
      </c>
      <c r="Q2295" s="5" t="str">
        <f t="shared" si="322"/>
        <v xml:space="preserve"> </v>
      </c>
      <c r="R2295" s="5" t="str">
        <f t="shared" si="323"/>
        <v/>
      </c>
      <c r="S2295" s="5">
        <f t="shared" si="324"/>
        <v>0</v>
      </c>
      <c r="T2295" s="5">
        <f t="shared" si="325"/>
        <v>0</v>
      </c>
      <c r="U2295" s="3" t="str">
        <f t="shared" si="326"/>
        <v>INSERT INTO TB_APT (SANG, APT_NM, YR, SAEDAE, APT_NO) VALUES (' ',' ','','0','0');</v>
      </c>
      <c r="V2295" s="6" t="e">
        <f t="shared" si="327"/>
        <v>#VALUE!</v>
      </c>
    </row>
    <row r="2296" spans="16:22" ht="15" customHeight="1">
      <c r="P2296" s="5" t="str">
        <f t="shared" si="321"/>
        <v xml:space="preserve"> </v>
      </c>
      <c r="Q2296" s="5" t="str">
        <f t="shared" si="322"/>
        <v xml:space="preserve"> </v>
      </c>
      <c r="R2296" s="5" t="str">
        <f t="shared" si="323"/>
        <v/>
      </c>
      <c r="S2296" s="5">
        <f t="shared" si="324"/>
        <v>0</v>
      </c>
      <c r="T2296" s="5">
        <f t="shared" si="325"/>
        <v>0</v>
      </c>
      <c r="U2296" s="3" t="str">
        <f t="shared" si="326"/>
        <v>INSERT INTO TB_APT (SANG, APT_NM, YR, SAEDAE, APT_NO) VALUES (' ',' ','','0','0');</v>
      </c>
      <c r="V2296" s="6" t="e">
        <f t="shared" si="327"/>
        <v>#VALUE!</v>
      </c>
    </row>
    <row r="2297" spans="16:22" ht="15" customHeight="1">
      <c r="P2297" s="5" t="str">
        <f t="shared" si="321"/>
        <v xml:space="preserve"> </v>
      </c>
      <c r="Q2297" s="5" t="str">
        <f t="shared" si="322"/>
        <v xml:space="preserve"> </v>
      </c>
      <c r="R2297" s="5" t="str">
        <f t="shared" si="323"/>
        <v/>
      </c>
      <c r="S2297" s="5">
        <f t="shared" si="324"/>
        <v>0</v>
      </c>
      <c r="T2297" s="5">
        <f t="shared" si="325"/>
        <v>0</v>
      </c>
      <c r="U2297" s="3" t="str">
        <f t="shared" si="326"/>
        <v>INSERT INTO TB_APT (SANG, APT_NM, YR, SAEDAE, APT_NO) VALUES (' ',' ','','0','0');</v>
      </c>
      <c r="V2297" s="6" t="e">
        <f t="shared" si="327"/>
        <v>#VALUE!</v>
      </c>
    </row>
    <row r="2298" spans="16:22" ht="15" customHeight="1">
      <c r="P2298" s="5" t="str">
        <f t="shared" si="321"/>
        <v xml:space="preserve"> </v>
      </c>
      <c r="Q2298" s="5" t="str">
        <f t="shared" si="322"/>
        <v xml:space="preserve"> </v>
      </c>
      <c r="R2298" s="5" t="str">
        <f t="shared" si="323"/>
        <v/>
      </c>
      <c r="S2298" s="5">
        <f t="shared" si="324"/>
        <v>0</v>
      </c>
      <c r="T2298" s="5">
        <f t="shared" si="325"/>
        <v>0</v>
      </c>
      <c r="U2298" s="3" t="str">
        <f t="shared" si="326"/>
        <v>INSERT INTO TB_APT (SANG, APT_NM, YR, SAEDAE, APT_NO) VALUES (' ',' ','','0','0');</v>
      </c>
      <c r="V2298" s="6" t="e">
        <f t="shared" si="327"/>
        <v>#VALUE!</v>
      </c>
    </row>
    <row r="2299" spans="16:22" ht="15" customHeight="1">
      <c r="P2299" s="5" t="str">
        <f t="shared" si="321"/>
        <v xml:space="preserve"> </v>
      </c>
      <c r="Q2299" s="5" t="str">
        <f t="shared" si="322"/>
        <v xml:space="preserve"> </v>
      </c>
      <c r="R2299" s="5" t="str">
        <f t="shared" si="323"/>
        <v/>
      </c>
      <c r="S2299" s="5">
        <f t="shared" si="324"/>
        <v>0</v>
      </c>
      <c r="T2299" s="5">
        <f t="shared" si="325"/>
        <v>0</v>
      </c>
      <c r="U2299" s="3" t="str">
        <f t="shared" si="326"/>
        <v>INSERT INTO TB_APT (SANG, APT_NM, YR, SAEDAE, APT_NO) VALUES (' ',' ','','0','0');</v>
      </c>
      <c r="V2299" s="6" t="e">
        <f t="shared" si="327"/>
        <v>#VALUE!</v>
      </c>
    </row>
    <row r="2300" spans="16:22" ht="15" customHeight="1">
      <c r="P2300" s="5" t="str">
        <f t="shared" si="321"/>
        <v xml:space="preserve"> </v>
      </c>
      <c r="Q2300" s="5" t="str">
        <f t="shared" si="322"/>
        <v xml:space="preserve"> </v>
      </c>
      <c r="R2300" s="5" t="str">
        <f t="shared" si="323"/>
        <v/>
      </c>
      <c r="S2300" s="5">
        <f t="shared" si="324"/>
        <v>0</v>
      </c>
      <c r="T2300" s="5">
        <f t="shared" si="325"/>
        <v>0</v>
      </c>
      <c r="U2300" s="3" t="str">
        <f t="shared" si="326"/>
        <v>INSERT INTO TB_APT (SANG, APT_NM, YR, SAEDAE, APT_NO) VALUES (' ',' ','','0','0');</v>
      </c>
      <c r="V2300" s="6" t="e">
        <f t="shared" si="327"/>
        <v>#VALUE!</v>
      </c>
    </row>
    <row r="2301" spans="16:22" ht="15" customHeight="1">
      <c r="P2301" s="5" t="str">
        <f t="shared" si="321"/>
        <v xml:space="preserve"> </v>
      </c>
      <c r="Q2301" s="5" t="str">
        <f t="shared" si="322"/>
        <v xml:space="preserve"> </v>
      </c>
      <c r="R2301" s="5" t="str">
        <f t="shared" si="323"/>
        <v/>
      </c>
      <c r="S2301" s="5">
        <f t="shared" si="324"/>
        <v>0</v>
      </c>
      <c r="T2301" s="5">
        <f t="shared" si="325"/>
        <v>0</v>
      </c>
      <c r="U2301" s="3" t="str">
        <f t="shared" si="326"/>
        <v>INSERT INTO TB_APT (SANG, APT_NM, YR, SAEDAE, APT_NO) VALUES (' ',' ','','0','0');</v>
      </c>
      <c r="V2301" s="6" t="e">
        <f t="shared" si="327"/>
        <v>#VALUE!</v>
      </c>
    </row>
    <row r="2302" spans="16:22" ht="15" customHeight="1">
      <c r="P2302" s="5" t="str">
        <f t="shared" si="321"/>
        <v xml:space="preserve"> </v>
      </c>
      <c r="Q2302" s="5" t="str">
        <f t="shared" si="322"/>
        <v xml:space="preserve"> </v>
      </c>
      <c r="R2302" s="5" t="str">
        <f t="shared" si="323"/>
        <v/>
      </c>
      <c r="S2302" s="5">
        <f t="shared" si="324"/>
        <v>0</v>
      </c>
      <c r="T2302" s="5">
        <f t="shared" si="325"/>
        <v>0</v>
      </c>
      <c r="U2302" s="3" t="str">
        <f t="shared" si="326"/>
        <v>INSERT INTO TB_APT (SANG, APT_NM, YR, SAEDAE, APT_NO) VALUES (' ',' ','','0','0');</v>
      </c>
      <c r="V2302" s="6" t="e">
        <f t="shared" si="327"/>
        <v>#VALUE!</v>
      </c>
    </row>
    <row r="2303" spans="16:22" ht="15" customHeight="1">
      <c r="P2303" s="5" t="str">
        <f t="shared" si="321"/>
        <v xml:space="preserve"> </v>
      </c>
      <c r="Q2303" s="5" t="str">
        <f t="shared" si="322"/>
        <v xml:space="preserve"> </v>
      </c>
      <c r="R2303" s="5" t="str">
        <f t="shared" si="323"/>
        <v/>
      </c>
      <c r="S2303" s="5">
        <f t="shared" si="324"/>
        <v>0</v>
      </c>
      <c r="T2303" s="5">
        <f t="shared" si="325"/>
        <v>0</v>
      </c>
      <c r="U2303" s="3" t="str">
        <f t="shared" si="326"/>
        <v>INSERT INTO TB_APT (SANG, APT_NM, YR, SAEDAE, APT_NO) VALUES (' ',' ','','0','0');</v>
      </c>
      <c r="V2303" s="6" t="e">
        <f t="shared" si="327"/>
        <v>#VALUE!</v>
      </c>
    </row>
    <row r="2304" spans="16:22" ht="15" customHeight="1">
      <c r="P2304" s="5" t="str">
        <f t="shared" si="321"/>
        <v xml:space="preserve"> </v>
      </c>
      <c r="Q2304" s="5" t="str">
        <f t="shared" si="322"/>
        <v xml:space="preserve"> </v>
      </c>
      <c r="R2304" s="5" t="str">
        <f t="shared" si="323"/>
        <v/>
      </c>
      <c r="S2304" s="5">
        <f t="shared" si="324"/>
        <v>0</v>
      </c>
      <c r="T2304" s="5">
        <f t="shared" si="325"/>
        <v>0</v>
      </c>
      <c r="U2304" s="3" t="str">
        <f t="shared" si="326"/>
        <v>INSERT INTO TB_APT (SANG, APT_NM, YR, SAEDAE, APT_NO) VALUES (' ',' ','','0','0');</v>
      </c>
      <c r="V2304" s="6" t="e">
        <f t="shared" si="327"/>
        <v>#VALUE!</v>
      </c>
    </row>
    <row r="2305" spans="1:22" ht="15" customHeight="1">
      <c r="P2305" s="5" t="str">
        <f t="shared" si="321"/>
        <v xml:space="preserve"> </v>
      </c>
      <c r="Q2305" s="5" t="str">
        <f t="shared" si="322"/>
        <v xml:space="preserve"> </v>
      </c>
      <c r="R2305" s="5" t="str">
        <f t="shared" si="323"/>
        <v/>
      </c>
      <c r="S2305" s="5">
        <f t="shared" si="324"/>
        <v>0</v>
      </c>
      <c r="T2305" s="5">
        <f t="shared" si="325"/>
        <v>0</v>
      </c>
      <c r="U2305" s="3" t="str">
        <f t="shared" si="326"/>
        <v>INSERT INTO TB_APT (SANG, APT_NM, YR, SAEDAE, APT_NO) VALUES (' ',' ','','0','0');</v>
      </c>
      <c r="V2305" s="6" t="e">
        <f t="shared" si="327"/>
        <v>#VALUE!</v>
      </c>
    </row>
    <row r="2306" spans="1:22" ht="15" customHeight="1">
      <c r="P2306" s="5" t="str">
        <f t="shared" si="321"/>
        <v xml:space="preserve"> </v>
      </c>
      <c r="Q2306" s="5" t="str">
        <f t="shared" si="322"/>
        <v xml:space="preserve"> </v>
      </c>
      <c r="R2306" s="5" t="str">
        <f t="shared" si="323"/>
        <v/>
      </c>
      <c r="S2306" s="5">
        <f t="shared" si="324"/>
        <v>0</v>
      </c>
      <c r="T2306" s="5">
        <f t="shared" si="325"/>
        <v>0</v>
      </c>
      <c r="U2306" s="3" t="str">
        <f t="shared" si="326"/>
        <v>INSERT INTO TB_APT (SANG, APT_NM, YR, SAEDAE, APT_NO) VALUES (' ',' ','','0','0');</v>
      </c>
      <c r="V2306" s="6" t="e">
        <f t="shared" si="327"/>
        <v>#VALUE!</v>
      </c>
    </row>
    <row r="2307" spans="1:22" ht="15" customHeight="1">
      <c r="P2307" s="5" t="str">
        <f t="shared" si="321"/>
        <v xml:space="preserve"> </v>
      </c>
      <c r="Q2307" s="5" t="str">
        <f t="shared" si="322"/>
        <v xml:space="preserve"> </v>
      </c>
      <c r="R2307" s="5" t="str">
        <f t="shared" si="323"/>
        <v/>
      </c>
      <c r="S2307" s="5">
        <f t="shared" si="324"/>
        <v>0</v>
      </c>
      <c r="T2307" s="5">
        <f t="shared" si="325"/>
        <v>0</v>
      </c>
      <c r="U2307" s="3" t="str">
        <f t="shared" si="326"/>
        <v>INSERT INTO TB_APT (SANG, APT_NM, YR, SAEDAE, APT_NO) VALUES (' ',' ','','0','0');</v>
      </c>
      <c r="V2307" s="6" t="e">
        <f t="shared" si="327"/>
        <v>#VALUE!</v>
      </c>
    </row>
    <row r="2308" spans="1:22" ht="15" customHeight="1">
      <c r="P2308" s="5" t="str">
        <f t="shared" si="321"/>
        <v xml:space="preserve"> </v>
      </c>
      <c r="Q2308" s="5" t="str">
        <f t="shared" si="322"/>
        <v xml:space="preserve"> </v>
      </c>
      <c r="R2308" s="5" t="str">
        <f t="shared" si="323"/>
        <v/>
      </c>
      <c r="S2308" s="5">
        <f t="shared" si="324"/>
        <v>0</v>
      </c>
      <c r="T2308" s="5">
        <f t="shared" si="325"/>
        <v>0</v>
      </c>
      <c r="U2308" s="3" t="str">
        <f t="shared" si="326"/>
        <v>INSERT INTO TB_APT (SANG, APT_NM, YR, SAEDAE, APT_NO) VALUES (' ',' ','','0','0');</v>
      </c>
      <c r="V2308" s="6" t="e">
        <f t="shared" si="327"/>
        <v>#VALUE!</v>
      </c>
    </row>
    <row r="2309" spans="1:22" ht="15" customHeight="1">
      <c r="P2309" s="5" t="str">
        <f t="shared" si="321"/>
        <v xml:space="preserve"> </v>
      </c>
      <c r="Q2309" s="5" t="str">
        <f t="shared" si="322"/>
        <v xml:space="preserve"> </v>
      </c>
      <c r="R2309" s="5" t="str">
        <f t="shared" si="323"/>
        <v/>
      </c>
      <c r="S2309" s="5">
        <f t="shared" si="324"/>
        <v>0</v>
      </c>
      <c r="T2309" s="5">
        <f t="shared" si="325"/>
        <v>0</v>
      </c>
      <c r="U2309" s="3" t="str">
        <f t="shared" si="326"/>
        <v>INSERT INTO TB_APT (SANG, APT_NM, YR, SAEDAE, APT_NO) VALUES (' ',' ','','0','0');</v>
      </c>
      <c r="V2309" s="6" t="e">
        <f t="shared" si="327"/>
        <v>#VALUE!</v>
      </c>
    </row>
    <row r="2310" spans="1:22" ht="15" customHeight="1">
      <c r="A2310" s="59"/>
      <c r="B2310" s="59"/>
      <c r="C2310" s="59"/>
      <c r="D2310" s="59"/>
      <c r="E2310" s="59"/>
      <c r="F2310" s="59"/>
      <c r="G2310" s="59"/>
      <c r="H2310" s="59"/>
      <c r="I2310" s="59"/>
      <c r="J2310" s="59"/>
      <c r="K2310" s="59"/>
      <c r="L2310" s="59"/>
      <c r="M2310" s="59"/>
      <c r="N2310" s="59"/>
      <c r="P2310" s="5" t="str">
        <f t="shared" si="321"/>
        <v xml:space="preserve"> </v>
      </c>
      <c r="Q2310" s="5" t="str">
        <f t="shared" si="322"/>
        <v xml:space="preserve"> </v>
      </c>
      <c r="R2310" s="5" t="str">
        <f t="shared" si="323"/>
        <v/>
      </c>
      <c r="S2310" s="5">
        <f t="shared" si="324"/>
        <v>0</v>
      </c>
      <c r="T2310" s="5">
        <f t="shared" si="325"/>
        <v>0</v>
      </c>
      <c r="U2310" s="3" t="str">
        <f t="shared" si="326"/>
        <v>INSERT INTO TB_APT (SANG, APT_NM, YR, SAEDAE, APT_NO) VALUES (' ',' ','','0','0');</v>
      </c>
      <c r="V2310" s="6" t="e">
        <f t="shared" si="327"/>
        <v>#VALUE!</v>
      </c>
    </row>
    <row r="2311" spans="1:22" ht="15" customHeight="1">
      <c r="P2311" s="5" t="str">
        <f t="shared" si="321"/>
        <v xml:space="preserve"> </v>
      </c>
      <c r="Q2311" s="5" t="str">
        <f t="shared" si="322"/>
        <v xml:space="preserve"> </v>
      </c>
      <c r="R2311" s="5" t="str">
        <f t="shared" si="323"/>
        <v/>
      </c>
      <c r="S2311" s="5">
        <f t="shared" si="324"/>
        <v>0</v>
      </c>
      <c r="T2311" s="5">
        <f t="shared" si="325"/>
        <v>0</v>
      </c>
      <c r="U2311" s="3" t="str">
        <f t="shared" si="326"/>
        <v>INSERT INTO TB_APT (SANG, APT_NM, YR, SAEDAE, APT_NO) VALUES (' ',' ','','0','0');</v>
      </c>
      <c r="V2311" s="6" t="e">
        <f t="shared" si="327"/>
        <v>#VALUE!</v>
      </c>
    </row>
    <row r="2312" spans="1:22" ht="15" customHeight="1">
      <c r="P2312" s="5" t="str">
        <f t="shared" si="321"/>
        <v xml:space="preserve"> </v>
      </c>
      <c r="Q2312" s="5" t="str">
        <f t="shared" si="322"/>
        <v xml:space="preserve"> </v>
      </c>
      <c r="R2312" s="5" t="str">
        <f t="shared" si="323"/>
        <v/>
      </c>
      <c r="S2312" s="5">
        <f t="shared" si="324"/>
        <v>0</v>
      </c>
      <c r="T2312" s="5">
        <f t="shared" si="325"/>
        <v>0</v>
      </c>
      <c r="U2312" s="3" t="str">
        <f t="shared" si="326"/>
        <v>INSERT INTO TB_APT (SANG, APT_NM, YR, SAEDAE, APT_NO) VALUES (' ',' ','','0','0');</v>
      </c>
      <c r="V2312" s="6" t="e">
        <f t="shared" si="327"/>
        <v>#VALUE!</v>
      </c>
    </row>
    <row r="2313" spans="1:22" ht="15" customHeight="1">
      <c r="P2313" s="5" t="str">
        <f t="shared" si="321"/>
        <v xml:space="preserve"> </v>
      </c>
      <c r="Q2313" s="5" t="str">
        <f t="shared" si="322"/>
        <v xml:space="preserve"> </v>
      </c>
      <c r="R2313" s="5" t="str">
        <f t="shared" si="323"/>
        <v/>
      </c>
      <c r="S2313" s="5">
        <f t="shared" si="324"/>
        <v>0</v>
      </c>
      <c r="T2313" s="5">
        <f t="shared" si="325"/>
        <v>0</v>
      </c>
      <c r="U2313" s="3" t="str">
        <f t="shared" si="326"/>
        <v>INSERT INTO TB_APT (SANG, APT_NM, YR, SAEDAE, APT_NO) VALUES (' ',' ','','0','0');</v>
      </c>
      <c r="V2313" s="6" t="e">
        <f t="shared" si="327"/>
        <v>#VALUE!</v>
      </c>
    </row>
    <row r="2314" spans="1:22" ht="15" customHeight="1">
      <c r="P2314" s="5" t="str">
        <f t="shared" si="321"/>
        <v xml:space="preserve"> </v>
      </c>
      <c r="Q2314" s="5" t="str">
        <f t="shared" si="322"/>
        <v xml:space="preserve"> </v>
      </c>
      <c r="R2314" s="5" t="str">
        <f t="shared" si="323"/>
        <v/>
      </c>
      <c r="S2314" s="5">
        <f t="shared" si="324"/>
        <v>0</v>
      </c>
      <c r="T2314" s="5">
        <f t="shared" si="325"/>
        <v>0</v>
      </c>
      <c r="U2314" s="3" t="str">
        <f t="shared" si="326"/>
        <v>INSERT INTO TB_APT (SANG, APT_NM, YR, SAEDAE, APT_NO) VALUES (' ',' ','','0','0');</v>
      </c>
      <c r="V2314" s="6" t="e">
        <f t="shared" si="327"/>
        <v>#VALUE!</v>
      </c>
    </row>
    <row r="2315" spans="1:22" ht="15" customHeight="1">
      <c r="P2315" s="5" t="str">
        <f t="shared" si="321"/>
        <v xml:space="preserve"> </v>
      </c>
      <c r="Q2315" s="5" t="str">
        <f t="shared" si="322"/>
        <v xml:space="preserve"> </v>
      </c>
      <c r="R2315" s="5" t="str">
        <f t="shared" si="323"/>
        <v/>
      </c>
      <c r="S2315" s="5">
        <f t="shared" si="324"/>
        <v>0</v>
      </c>
      <c r="T2315" s="5">
        <f t="shared" si="325"/>
        <v>0</v>
      </c>
      <c r="U2315" s="3" t="str">
        <f t="shared" si="326"/>
        <v>INSERT INTO TB_APT (SANG, APT_NM, YR, SAEDAE, APT_NO) VALUES (' ',' ','','0','0');</v>
      </c>
      <c r="V2315" s="6" t="e">
        <f t="shared" si="327"/>
        <v>#VALUE!</v>
      </c>
    </row>
    <row r="2316" spans="1:22" ht="15" customHeight="1">
      <c r="P2316" s="5" t="str">
        <f t="shared" si="321"/>
        <v xml:space="preserve"> </v>
      </c>
      <c r="Q2316" s="5" t="str">
        <f t="shared" si="322"/>
        <v xml:space="preserve"> </v>
      </c>
      <c r="R2316" s="5" t="str">
        <f t="shared" si="323"/>
        <v/>
      </c>
      <c r="S2316" s="5">
        <f t="shared" si="324"/>
        <v>0</v>
      </c>
      <c r="T2316" s="5">
        <f t="shared" si="325"/>
        <v>0</v>
      </c>
      <c r="U2316" s="3" t="str">
        <f t="shared" si="326"/>
        <v>INSERT INTO TB_APT (SANG, APT_NM, YR, SAEDAE, APT_NO) VALUES (' ',' ','','0','0');</v>
      </c>
      <c r="V2316" s="6" t="e">
        <f t="shared" si="327"/>
        <v>#VALUE!</v>
      </c>
    </row>
    <row r="2317" spans="1:22" ht="15" customHeight="1">
      <c r="P2317" s="5" t="str">
        <f t="shared" si="321"/>
        <v xml:space="preserve"> </v>
      </c>
      <c r="Q2317" s="5" t="str">
        <f t="shared" si="322"/>
        <v xml:space="preserve"> </v>
      </c>
      <c r="R2317" s="5" t="str">
        <f t="shared" si="323"/>
        <v/>
      </c>
      <c r="S2317" s="5">
        <f t="shared" si="324"/>
        <v>0</v>
      </c>
      <c r="T2317" s="5">
        <f t="shared" si="325"/>
        <v>0</v>
      </c>
      <c r="U2317" s="3" t="str">
        <f t="shared" si="326"/>
        <v>INSERT INTO TB_APT (SANG, APT_NM, YR, SAEDAE, APT_NO) VALUES (' ',' ','','0','0');</v>
      </c>
      <c r="V2317" s="6" t="e">
        <f t="shared" si="327"/>
        <v>#VALUE!</v>
      </c>
    </row>
    <row r="2318" spans="1:22" ht="15" customHeight="1">
      <c r="P2318" s="5" t="str">
        <f t="shared" si="321"/>
        <v xml:space="preserve"> </v>
      </c>
      <c r="Q2318" s="5" t="str">
        <f t="shared" si="322"/>
        <v xml:space="preserve"> </v>
      </c>
      <c r="R2318" s="5" t="str">
        <f t="shared" si="323"/>
        <v/>
      </c>
      <c r="S2318" s="5">
        <f t="shared" si="324"/>
        <v>0</v>
      </c>
      <c r="T2318" s="5">
        <f t="shared" si="325"/>
        <v>0</v>
      </c>
      <c r="U2318" s="3" t="str">
        <f t="shared" si="326"/>
        <v>INSERT INTO TB_APT (SANG, APT_NM, YR, SAEDAE, APT_NO) VALUES (' ',' ','','0','0');</v>
      </c>
      <c r="V2318" s="6" t="e">
        <f t="shared" si="327"/>
        <v>#VALUE!</v>
      </c>
    </row>
    <row r="2319" spans="1:22" ht="15" customHeight="1">
      <c r="P2319" s="5" t="str">
        <f t="shared" si="321"/>
        <v xml:space="preserve"> </v>
      </c>
      <c r="Q2319" s="5" t="str">
        <f t="shared" si="322"/>
        <v xml:space="preserve"> </v>
      </c>
      <c r="R2319" s="5" t="str">
        <f t="shared" si="323"/>
        <v/>
      </c>
      <c r="S2319" s="5">
        <f t="shared" si="324"/>
        <v>0</v>
      </c>
      <c r="T2319" s="5">
        <f t="shared" si="325"/>
        <v>0</v>
      </c>
      <c r="U2319" s="3" t="str">
        <f t="shared" si="326"/>
        <v>INSERT INTO TB_APT (SANG, APT_NM, YR, SAEDAE, APT_NO) VALUES (' ',' ','','0','0');</v>
      </c>
      <c r="V2319" s="6" t="e">
        <f t="shared" si="327"/>
        <v>#VALUE!</v>
      </c>
    </row>
    <row r="2320" spans="1:22" ht="15" customHeight="1">
      <c r="P2320" s="5" t="str">
        <f t="shared" si="321"/>
        <v xml:space="preserve"> </v>
      </c>
      <c r="Q2320" s="5" t="str">
        <f t="shared" si="322"/>
        <v xml:space="preserve"> </v>
      </c>
      <c r="R2320" s="5" t="str">
        <f t="shared" si="323"/>
        <v/>
      </c>
      <c r="S2320" s="5">
        <f t="shared" si="324"/>
        <v>0</v>
      </c>
      <c r="T2320" s="5">
        <f t="shared" si="325"/>
        <v>0</v>
      </c>
      <c r="U2320" s="3" t="str">
        <f t="shared" si="326"/>
        <v>INSERT INTO TB_APT (SANG, APT_NM, YR, SAEDAE, APT_NO) VALUES (' ',' ','','0','0');</v>
      </c>
      <c r="V2320" s="6" t="e">
        <f t="shared" si="327"/>
        <v>#VALUE!</v>
      </c>
    </row>
    <row r="2321" spans="16:22" ht="15" customHeight="1">
      <c r="P2321" s="5" t="str">
        <f t="shared" si="321"/>
        <v xml:space="preserve"> </v>
      </c>
      <c r="Q2321" s="5" t="str">
        <f t="shared" si="322"/>
        <v xml:space="preserve"> </v>
      </c>
      <c r="R2321" s="5" t="str">
        <f t="shared" si="323"/>
        <v/>
      </c>
      <c r="S2321" s="5">
        <f t="shared" si="324"/>
        <v>0</v>
      </c>
      <c r="T2321" s="5">
        <f t="shared" si="325"/>
        <v>0</v>
      </c>
      <c r="U2321" s="3" t="str">
        <f t="shared" si="326"/>
        <v>INSERT INTO TB_APT (SANG, APT_NM, YR, SAEDAE, APT_NO) VALUES (' ',' ','','0','0');</v>
      </c>
      <c r="V2321" s="6" t="e">
        <f t="shared" si="327"/>
        <v>#VALUE!</v>
      </c>
    </row>
    <row r="2322" spans="16:22" ht="15" customHeight="1">
      <c r="P2322" s="5" t="str">
        <f t="shared" si="321"/>
        <v xml:space="preserve"> </v>
      </c>
      <c r="Q2322" s="5" t="str">
        <f t="shared" si="322"/>
        <v xml:space="preserve"> </v>
      </c>
      <c r="R2322" s="5" t="str">
        <f t="shared" si="323"/>
        <v/>
      </c>
      <c r="S2322" s="5">
        <f t="shared" si="324"/>
        <v>0</v>
      </c>
      <c r="T2322" s="5">
        <f t="shared" si="325"/>
        <v>0</v>
      </c>
      <c r="U2322" s="3" t="str">
        <f t="shared" si="326"/>
        <v>INSERT INTO TB_APT (SANG, APT_NM, YR, SAEDAE, APT_NO) VALUES (' ',' ','','0','0');</v>
      </c>
      <c r="V2322" s="6" t="e">
        <f t="shared" si="327"/>
        <v>#VALUE!</v>
      </c>
    </row>
    <row r="2323" spans="16:22" ht="15" customHeight="1">
      <c r="P2323" s="5" t="str">
        <f t="shared" si="321"/>
        <v xml:space="preserve"> </v>
      </c>
      <c r="Q2323" s="5" t="str">
        <f t="shared" si="322"/>
        <v xml:space="preserve"> </v>
      </c>
      <c r="R2323" s="5" t="str">
        <f t="shared" si="323"/>
        <v/>
      </c>
      <c r="S2323" s="5">
        <f t="shared" si="324"/>
        <v>0</v>
      </c>
      <c r="T2323" s="5">
        <f t="shared" si="325"/>
        <v>0</v>
      </c>
      <c r="U2323" s="3" t="str">
        <f t="shared" si="326"/>
        <v>INSERT INTO TB_APT (SANG, APT_NM, YR, SAEDAE, APT_NO) VALUES (' ',' ','','0','0');</v>
      </c>
      <c r="V2323" s="6" t="e">
        <f t="shared" si="327"/>
        <v>#VALUE!</v>
      </c>
    </row>
    <row r="2324" spans="16:22" ht="15" customHeight="1">
      <c r="P2324" s="5" t="str">
        <f t="shared" si="321"/>
        <v xml:space="preserve"> </v>
      </c>
      <c r="Q2324" s="5" t="str">
        <f t="shared" si="322"/>
        <v xml:space="preserve"> </v>
      </c>
      <c r="R2324" s="5" t="str">
        <f t="shared" si="323"/>
        <v/>
      </c>
      <c r="S2324" s="5">
        <f t="shared" si="324"/>
        <v>0</v>
      </c>
      <c r="T2324" s="5">
        <f t="shared" si="325"/>
        <v>0</v>
      </c>
      <c r="U2324" s="3" t="str">
        <f t="shared" si="326"/>
        <v>INSERT INTO TB_APT (SANG, APT_NM, YR, SAEDAE, APT_NO) VALUES (' ',' ','','0','0');</v>
      </c>
      <c r="V2324" s="6" t="e">
        <f t="shared" si="327"/>
        <v>#VALUE!</v>
      </c>
    </row>
    <row r="2325" spans="16:22" ht="15" customHeight="1">
      <c r="P2325" s="5" t="str">
        <f t="shared" si="321"/>
        <v xml:space="preserve"> </v>
      </c>
      <c r="Q2325" s="5" t="str">
        <f t="shared" si="322"/>
        <v xml:space="preserve"> </v>
      </c>
      <c r="R2325" s="5" t="str">
        <f t="shared" si="323"/>
        <v/>
      </c>
      <c r="S2325" s="5">
        <f t="shared" si="324"/>
        <v>0</v>
      </c>
      <c r="T2325" s="5">
        <f t="shared" si="325"/>
        <v>0</v>
      </c>
      <c r="U2325" s="3" t="str">
        <f t="shared" si="326"/>
        <v>INSERT INTO TB_APT (SANG, APT_NM, YR, SAEDAE, APT_NO) VALUES (' ',' ','','0','0');</v>
      </c>
      <c r="V2325" s="6" t="e">
        <f t="shared" si="327"/>
        <v>#VALUE!</v>
      </c>
    </row>
    <row r="2326" spans="16:22" ht="15" customHeight="1">
      <c r="P2326" s="5" t="str">
        <f t="shared" si="321"/>
        <v xml:space="preserve"> </v>
      </c>
      <c r="Q2326" s="5" t="str">
        <f t="shared" si="322"/>
        <v xml:space="preserve"> </v>
      </c>
      <c r="R2326" s="5" t="str">
        <f t="shared" si="323"/>
        <v/>
      </c>
      <c r="S2326" s="5">
        <f t="shared" si="324"/>
        <v>0</v>
      </c>
      <c r="T2326" s="5">
        <f t="shared" si="325"/>
        <v>0</v>
      </c>
      <c r="U2326" s="3" t="str">
        <f t="shared" si="326"/>
        <v>INSERT INTO TB_APT (SANG, APT_NM, YR, SAEDAE, APT_NO) VALUES (' ',' ','','0','0');</v>
      </c>
      <c r="V2326" s="6" t="e">
        <f t="shared" si="327"/>
        <v>#VALUE!</v>
      </c>
    </row>
    <row r="2327" spans="16:22" ht="15" customHeight="1">
      <c r="P2327" s="5" t="str">
        <f t="shared" si="321"/>
        <v xml:space="preserve"> </v>
      </c>
      <c r="Q2327" s="5" t="str">
        <f t="shared" si="322"/>
        <v xml:space="preserve"> </v>
      </c>
      <c r="R2327" s="5" t="str">
        <f t="shared" si="323"/>
        <v/>
      </c>
      <c r="S2327" s="5">
        <f t="shared" si="324"/>
        <v>0</v>
      </c>
      <c r="T2327" s="5">
        <f t="shared" si="325"/>
        <v>0</v>
      </c>
      <c r="U2327" s="3" t="str">
        <f t="shared" si="326"/>
        <v>INSERT INTO TB_APT (SANG, APT_NM, YR, SAEDAE, APT_NO) VALUES (' ',' ','','0','0');</v>
      </c>
      <c r="V2327" s="6" t="e">
        <f t="shared" si="327"/>
        <v>#VALUE!</v>
      </c>
    </row>
    <row r="2328" spans="16:22" ht="15" customHeight="1">
      <c r="P2328" s="5" t="str">
        <f t="shared" si="321"/>
        <v xml:space="preserve"> </v>
      </c>
      <c r="Q2328" s="5" t="str">
        <f t="shared" si="322"/>
        <v xml:space="preserve"> </v>
      </c>
      <c r="R2328" s="5" t="str">
        <f t="shared" si="323"/>
        <v/>
      </c>
      <c r="S2328" s="5">
        <f t="shared" si="324"/>
        <v>0</v>
      </c>
      <c r="T2328" s="5">
        <f t="shared" si="325"/>
        <v>0</v>
      </c>
      <c r="U2328" s="3" t="str">
        <f t="shared" si="326"/>
        <v>INSERT INTO TB_APT (SANG, APT_NM, YR, SAEDAE, APT_NO) VALUES (' ',' ','','0','0');</v>
      </c>
      <c r="V2328" s="6" t="e">
        <f t="shared" si="327"/>
        <v>#VALUE!</v>
      </c>
    </row>
    <row r="2329" spans="16:22" ht="15" customHeight="1">
      <c r="P2329" s="5" t="str">
        <f t="shared" si="321"/>
        <v xml:space="preserve"> </v>
      </c>
      <c r="Q2329" s="5" t="str">
        <f t="shared" si="322"/>
        <v xml:space="preserve"> </v>
      </c>
      <c r="R2329" s="5" t="str">
        <f t="shared" si="323"/>
        <v/>
      </c>
      <c r="S2329" s="5">
        <f t="shared" si="324"/>
        <v>0</v>
      </c>
      <c r="T2329" s="5">
        <f t="shared" si="325"/>
        <v>0</v>
      </c>
      <c r="U2329" s="3" t="str">
        <f t="shared" si="326"/>
        <v>INSERT INTO TB_APT (SANG, APT_NM, YR, SAEDAE, APT_NO) VALUES (' ',' ','','0','0');</v>
      </c>
      <c r="V2329" s="6" t="e">
        <f t="shared" si="327"/>
        <v>#VALUE!</v>
      </c>
    </row>
    <row r="2330" spans="16:22" ht="15" customHeight="1">
      <c r="P2330" s="5" t="str">
        <f t="shared" si="321"/>
        <v xml:space="preserve"> </v>
      </c>
      <c r="Q2330" s="5" t="str">
        <f t="shared" si="322"/>
        <v xml:space="preserve"> </v>
      </c>
      <c r="R2330" s="5" t="str">
        <f t="shared" si="323"/>
        <v/>
      </c>
      <c r="S2330" s="5">
        <f t="shared" si="324"/>
        <v>0</v>
      </c>
      <c r="T2330" s="5">
        <f t="shared" si="325"/>
        <v>0</v>
      </c>
      <c r="U2330" s="3" t="str">
        <f t="shared" si="326"/>
        <v>INSERT INTO TB_APT (SANG, APT_NM, YR, SAEDAE, APT_NO) VALUES (' ',' ','','0','0');</v>
      </c>
      <c r="V2330" s="6" t="e">
        <f t="shared" si="327"/>
        <v>#VALUE!</v>
      </c>
    </row>
    <row r="2331" spans="16:22" ht="15" customHeight="1">
      <c r="P2331" s="5" t="str">
        <f t="shared" si="321"/>
        <v xml:space="preserve"> </v>
      </c>
      <c r="Q2331" s="5" t="str">
        <f t="shared" si="322"/>
        <v xml:space="preserve"> </v>
      </c>
      <c r="R2331" s="5" t="str">
        <f t="shared" si="323"/>
        <v/>
      </c>
      <c r="S2331" s="5">
        <f t="shared" si="324"/>
        <v>0</v>
      </c>
      <c r="T2331" s="5">
        <f t="shared" si="325"/>
        <v>0</v>
      </c>
      <c r="U2331" s="3" t="str">
        <f t="shared" si="326"/>
        <v>INSERT INTO TB_APT (SANG, APT_NM, YR, SAEDAE, APT_NO) VALUES (' ',' ','','0','0');</v>
      </c>
      <c r="V2331" s="6" t="e">
        <f t="shared" si="327"/>
        <v>#VALUE!</v>
      </c>
    </row>
    <row r="2332" spans="16:22" ht="15" customHeight="1">
      <c r="P2332" s="5" t="str">
        <f t="shared" si="321"/>
        <v xml:space="preserve"> </v>
      </c>
      <c r="Q2332" s="5" t="str">
        <f t="shared" si="322"/>
        <v xml:space="preserve"> </v>
      </c>
      <c r="R2332" s="5" t="str">
        <f t="shared" si="323"/>
        <v/>
      </c>
      <c r="S2332" s="5">
        <f t="shared" si="324"/>
        <v>0</v>
      </c>
      <c r="T2332" s="5">
        <f t="shared" si="325"/>
        <v>0</v>
      </c>
      <c r="U2332" s="3" t="str">
        <f t="shared" si="326"/>
        <v>INSERT INTO TB_APT (SANG, APT_NM, YR, SAEDAE, APT_NO) VALUES (' ',' ','','0','0');</v>
      </c>
      <c r="V2332" s="6" t="e">
        <f t="shared" si="327"/>
        <v>#VALUE!</v>
      </c>
    </row>
    <row r="2333" spans="16:22" ht="15" customHeight="1">
      <c r="P2333" s="5" t="str">
        <f t="shared" si="321"/>
        <v xml:space="preserve"> </v>
      </c>
      <c r="Q2333" s="5" t="str">
        <f t="shared" si="322"/>
        <v xml:space="preserve"> </v>
      </c>
      <c r="R2333" s="5" t="str">
        <f t="shared" si="323"/>
        <v/>
      </c>
      <c r="S2333" s="5">
        <f t="shared" si="324"/>
        <v>0</v>
      </c>
      <c r="T2333" s="5">
        <f t="shared" si="325"/>
        <v>0</v>
      </c>
      <c r="U2333" s="3" t="str">
        <f t="shared" si="326"/>
        <v>INSERT INTO TB_APT (SANG, APT_NM, YR, SAEDAE, APT_NO) VALUES (' ',' ','','0','0');</v>
      </c>
      <c r="V2333" s="6" t="e">
        <f t="shared" si="327"/>
        <v>#VALUE!</v>
      </c>
    </row>
    <row r="2334" spans="16:22" ht="15" customHeight="1">
      <c r="P2334" s="5" t="str">
        <f t="shared" si="321"/>
        <v xml:space="preserve"> </v>
      </c>
      <c r="Q2334" s="5" t="str">
        <f t="shared" si="322"/>
        <v xml:space="preserve"> </v>
      </c>
      <c r="R2334" s="5" t="str">
        <f t="shared" si="323"/>
        <v/>
      </c>
      <c r="S2334" s="5">
        <f t="shared" si="324"/>
        <v>0</v>
      </c>
      <c r="T2334" s="5">
        <f t="shared" si="325"/>
        <v>0</v>
      </c>
      <c r="U2334" s="3" t="str">
        <f t="shared" si="326"/>
        <v>INSERT INTO TB_APT (SANG, APT_NM, YR, SAEDAE, APT_NO) VALUES (' ',' ','','0','0');</v>
      </c>
      <c r="V2334" s="6" t="e">
        <f t="shared" si="327"/>
        <v>#VALUE!</v>
      </c>
    </row>
    <row r="2335" spans="16:22" ht="15" customHeight="1">
      <c r="P2335" s="5" t="str">
        <f t="shared" si="321"/>
        <v xml:space="preserve"> </v>
      </c>
      <c r="Q2335" s="5" t="str">
        <f t="shared" si="322"/>
        <v xml:space="preserve"> </v>
      </c>
      <c r="R2335" s="5" t="str">
        <f t="shared" si="323"/>
        <v/>
      </c>
      <c r="S2335" s="5">
        <f t="shared" si="324"/>
        <v>0</v>
      </c>
      <c r="T2335" s="5">
        <f t="shared" si="325"/>
        <v>0</v>
      </c>
      <c r="U2335" s="3" t="str">
        <f t="shared" si="326"/>
        <v>INSERT INTO TB_APT (SANG, APT_NM, YR, SAEDAE, APT_NO) VALUES (' ',' ','','0','0');</v>
      </c>
      <c r="V2335" s="6" t="e">
        <f t="shared" si="327"/>
        <v>#VALUE!</v>
      </c>
    </row>
    <row r="2336" spans="16:22" ht="15" customHeight="1">
      <c r="P2336" s="5" t="str">
        <f t="shared" si="321"/>
        <v xml:space="preserve"> </v>
      </c>
      <c r="Q2336" s="5" t="str">
        <f t="shared" si="322"/>
        <v xml:space="preserve"> </v>
      </c>
      <c r="R2336" s="5" t="str">
        <f t="shared" si="323"/>
        <v/>
      </c>
      <c r="S2336" s="5">
        <f t="shared" si="324"/>
        <v>0</v>
      </c>
      <c r="T2336" s="5">
        <f t="shared" si="325"/>
        <v>0</v>
      </c>
      <c r="U2336" s="3" t="str">
        <f t="shared" si="326"/>
        <v>INSERT INTO TB_APT (SANG, APT_NM, YR, SAEDAE, APT_NO) VALUES (' ',' ','','0','0');</v>
      </c>
      <c r="V2336" s="6" t="e">
        <f t="shared" si="327"/>
        <v>#VALUE!</v>
      </c>
    </row>
    <row r="2337" spans="16:22" ht="15" customHeight="1">
      <c r="P2337" s="5" t="str">
        <f t="shared" si="321"/>
        <v xml:space="preserve"> </v>
      </c>
      <c r="Q2337" s="5" t="str">
        <f t="shared" si="322"/>
        <v xml:space="preserve"> </v>
      </c>
      <c r="R2337" s="5" t="str">
        <f t="shared" si="323"/>
        <v/>
      </c>
      <c r="S2337" s="5">
        <f t="shared" si="324"/>
        <v>0</v>
      </c>
      <c r="T2337" s="5">
        <f t="shared" si="325"/>
        <v>0</v>
      </c>
      <c r="U2337" s="3" t="str">
        <f t="shared" si="326"/>
        <v>INSERT INTO TB_APT (SANG, APT_NM, YR, SAEDAE, APT_NO) VALUES (' ',' ','','0','0');</v>
      </c>
      <c r="V2337" s="6" t="e">
        <f t="shared" si="327"/>
        <v>#VALUE!</v>
      </c>
    </row>
    <row r="2338" spans="16:22" ht="15" customHeight="1">
      <c r="P2338" s="5" t="str">
        <f t="shared" si="321"/>
        <v xml:space="preserve"> </v>
      </c>
      <c r="Q2338" s="5" t="str">
        <f t="shared" si="322"/>
        <v xml:space="preserve"> </v>
      </c>
      <c r="R2338" s="5" t="str">
        <f t="shared" si="323"/>
        <v/>
      </c>
      <c r="S2338" s="5">
        <f t="shared" si="324"/>
        <v>0</v>
      </c>
      <c r="T2338" s="5">
        <f t="shared" si="325"/>
        <v>0</v>
      </c>
      <c r="U2338" s="3" t="str">
        <f t="shared" si="326"/>
        <v>INSERT INTO TB_APT (SANG, APT_NM, YR, SAEDAE, APT_NO) VALUES (' ',' ','','0','0');</v>
      </c>
      <c r="V2338" s="6" t="e">
        <f t="shared" si="327"/>
        <v>#VALUE!</v>
      </c>
    </row>
    <row r="2339" spans="16:22" ht="15" customHeight="1">
      <c r="P2339" s="5" t="str">
        <f t="shared" si="321"/>
        <v xml:space="preserve"> </v>
      </c>
      <c r="Q2339" s="5" t="str">
        <f t="shared" si="322"/>
        <v xml:space="preserve"> </v>
      </c>
      <c r="R2339" s="5" t="str">
        <f t="shared" si="323"/>
        <v/>
      </c>
      <c r="S2339" s="5">
        <f t="shared" si="324"/>
        <v>0</v>
      </c>
      <c r="T2339" s="5">
        <f t="shared" si="325"/>
        <v>0</v>
      </c>
      <c r="U2339" s="3" t="str">
        <f t="shared" si="326"/>
        <v>INSERT INTO TB_APT (SANG, APT_NM, YR, SAEDAE, APT_NO) VALUES (' ',' ','','0','0');</v>
      </c>
      <c r="V2339" s="6" t="e">
        <f t="shared" si="327"/>
        <v>#VALUE!</v>
      </c>
    </row>
    <row r="2340" spans="16:22" ht="15" customHeight="1">
      <c r="P2340" s="5" t="str">
        <f t="shared" si="321"/>
        <v xml:space="preserve"> </v>
      </c>
      <c r="Q2340" s="5" t="str">
        <f t="shared" si="322"/>
        <v xml:space="preserve"> </v>
      </c>
      <c r="R2340" s="5" t="str">
        <f t="shared" si="323"/>
        <v/>
      </c>
      <c r="S2340" s="5">
        <f t="shared" si="324"/>
        <v>0</v>
      </c>
      <c r="T2340" s="5">
        <f t="shared" si="325"/>
        <v>0</v>
      </c>
      <c r="U2340" s="3" t="str">
        <f t="shared" si="326"/>
        <v>INSERT INTO TB_APT (SANG, APT_NM, YR, SAEDAE, APT_NO) VALUES (' ',' ','','0','0');</v>
      </c>
      <c r="V2340" s="6" t="e">
        <f t="shared" si="327"/>
        <v>#VALUE!</v>
      </c>
    </row>
    <row r="2341" spans="16:22" ht="15" customHeight="1">
      <c r="P2341" s="5" t="str">
        <f t="shared" si="321"/>
        <v xml:space="preserve"> </v>
      </c>
      <c r="Q2341" s="5" t="str">
        <f t="shared" si="322"/>
        <v xml:space="preserve"> </v>
      </c>
      <c r="R2341" s="5" t="str">
        <f t="shared" si="323"/>
        <v/>
      </c>
      <c r="S2341" s="5">
        <f t="shared" si="324"/>
        <v>0</v>
      </c>
      <c r="T2341" s="5">
        <f t="shared" si="325"/>
        <v>0</v>
      </c>
      <c r="U2341" s="3" t="str">
        <f t="shared" si="326"/>
        <v>INSERT INTO TB_APT (SANG, APT_NM, YR, SAEDAE, APT_NO) VALUES (' ',' ','','0','0');</v>
      </c>
      <c r="V2341" s="6" t="e">
        <f t="shared" si="327"/>
        <v>#VALUE!</v>
      </c>
    </row>
    <row r="2342" spans="16:22" ht="15" customHeight="1">
      <c r="P2342" s="5" t="str">
        <f t="shared" si="321"/>
        <v xml:space="preserve"> </v>
      </c>
      <c r="Q2342" s="5" t="str">
        <f t="shared" si="322"/>
        <v xml:space="preserve"> </v>
      </c>
      <c r="R2342" s="5" t="str">
        <f t="shared" si="323"/>
        <v/>
      </c>
      <c r="S2342" s="5">
        <f t="shared" si="324"/>
        <v>0</v>
      </c>
      <c r="T2342" s="5">
        <f t="shared" si="325"/>
        <v>0</v>
      </c>
      <c r="U2342" s="3" t="str">
        <f t="shared" si="326"/>
        <v>INSERT INTO TB_APT (SANG, APT_NM, YR, SAEDAE, APT_NO) VALUES (' ',' ','','0','0');</v>
      </c>
      <c r="V2342" s="6" t="e">
        <f t="shared" si="327"/>
        <v>#VALUE!</v>
      </c>
    </row>
    <row r="2343" spans="16:22" ht="15" customHeight="1">
      <c r="P2343" s="5" t="str">
        <f t="shared" si="321"/>
        <v xml:space="preserve"> </v>
      </c>
      <c r="Q2343" s="5" t="str">
        <f t="shared" si="322"/>
        <v xml:space="preserve"> </v>
      </c>
      <c r="R2343" s="5" t="str">
        <f t="shared" si="323"/>
        <v/>
      </c>
      <c r="S2343" s="5">
        <f t="shared" si="324"/>
        <v>0</v>
      </c>
      <c r="T2343" s="5">
        <f t="shared" si="325"/>
        <v>0</v>
      </c>
      <c r="U2343" s="3" t="str">
        <f t="shared" si="326"/>
        <v>INSERT INTO TB_APT (SANG, APT_NM, YR, SAEDAE, APT_NO) VALUES (' ',' ','','0','0');</v>
      </c>
      <c r="V2343" s="6" t="e">
        <f t="shared" si="327"/>
        <v>#VALUE!</v>
      </c>
    </row>
    <row r="2344" spans="16:22" ht="15" customHeight="1">
      <c r="P2344" s="5" t="str">
        <f t="shared" si="321"/>
        <v xml:space="preserve"> </v>
      </c>
      <c r="Q2344" s="5" t="str">
        <f t="shared" si="322"/>
        <v xml:space="preserve"> </v>
      </c>
      <c r="R2344" s="5" t="str">
        <f t="shared" si="323"/>
        <v/>
      </c>
      <c r="S2344" s="5">
        <f t="shared" si="324"/>
        <v>0</v>
      </c>
      <c r="T2344" s="5">
        <f t="shared" si="325"/>
        <v>0</v>
      </c>
      <c r="U2344" s="3" t="str">
        <f t="shared" si="326"/>
        <v>INSERT INTO TB_APT (SANG, APT_NM, YR, SAEDAE, APT_NO) VALUES (' ',' ','','0','0');</v>
      </c>
      <c r="V2344" s="6" t="e">
        <f t="shared" si="327"/>
        <v>#VALUE!</v>
      </c>
    </row>
    <row r="2345" spans="16:22" ht="15" customHeight="1">
      <c r="P2345" s="5" t="str">
        <f t="shared" si="321"/>
        <v xml:space="preserve"> </v>
      </c>
      <c r="Q2345" s="5" t="str">
        <f t="shared" si="322"/>
        <v xml:space="preserve"> </v>
      </c>
      <c r="R2345" s="5" t="str">
        <f t="shared" si="323"/>
        <v/>
      </c>
      <c r="S2345" s="5">
        <f t="shared" si="324"/>
        <v>0</v>
      </c>
      <c r="T2345" s="5">
        <f t="shared" si="325"/>
        <v>0</v>
      </c>
      <c r="U2345" s="3" t="str">
        <f t="shared" si="326"/>
        <v>INSERT INTO TB_APT (SANG, APT_NM, YR, SAEDAE, APT_NO) VALUES (' ',' ','','0','0');</v>
      </c>
      <c r="V2345" s="6" t="e">
        <f t="shared" si="327"/>
        <v>#VALUE!</v>
      </c>
    </row>
    <row r="2346" spans="16:22" ht="15" customHeight="1">
      <c r="P2346" s="5" t="str">
        <f t="shared" si="321"/>
        <v xml:space="preserve"> </v>
      </c>
      <c r="Q2346" s="5" t="str">
        <f t="shared" si="322"/>
        <v xml:space="preserve"> </v>
      </c>
      <c r="R2346" s="5" t="str">
        <f t="shared" si="323"/>
        <v/>
      </c>
      <c r="S2346" s="5">
        <f t="shared" si="324"/>
        <v>0</v>
      </c>
      <c r="T2346" s="5">
        <f t="shared" si="325"/>
        <v>0</v>
      </c>
      <c r="U2346" s="3" t="str">
        <f t="shared" si="326"/>
        <v>INSERT INTO TB_APT (SANG, APT_NM, YR, SAEDAE, APT_NO) VALUES (' ',' ','','0','0');</v>
      </c>
      <c r="V2346" s="6" t="e">
        <f t="shared" si="327"/>
        <v>#VALUE!</v>
      </c>
    </row>
    <row r="2347" spans="16:22" ht="15" customHeight="1">
      <c r="P2347" s="5" t="str">
        <f t="shared" si="321"/>
        <v xml:space="preserve"> </v>
      </c>
      <c r="Q2347" s="5" t="str">
        <f t="shared" si="322"/>
        <v xml:space="preserve"> </v>
      </c>
      <c r="R2347" s="5" t="str">
        <f t="shared" si="323"/>
        <v/>
      </c>
      <c r="S2347" s="5">
        <f t="shared" si="324"/>
        <v>0</v>
      </c>
      <c r="T2347" s="5">
        <f t="shared" si="325"/>
        <v>0</v>
      </c>
      <c r="U2347" s="3" t="str">
        <f t="shared" si="326"/>
        <v>INSERT INTO TB_APT (SANG, APT_NM, YR, SAEDAE, APT_NO) VALUES (' ',' ','','0','0');</v>
      </c>
      <c r="V2347" s="6" t="e">
        <f t="shared" si="327"/>
        <v>#VALUE!</v>
      </c>
    </row>
    <row r="2348" spans="16:22" ht="15" customHeight="1">
      <c r="P2348" s="5" t="str">
        <f t="shared" si="321"/>
        <v xml:space="preserve"> </v>
      </c>
      <c r="Q2348" s="5" t="str">
        <f t="shared" si="322"/>
        <v xml:space="preserve"> </v>
      </c>
      <c r="R2348" s="5" t="str">
        <f t="shared" si="323"/>
        <v/>
      </c>
      <c r="S2348" s="5">
        <f t="shared" si="324"/>
        <v>0</v>
      </c>
      <c r="T2348" s="5">
        <f t="shared" si="325"/>
        <v>0</v>
      </c>
      <c r="U2348" s="3" t="str">
        <f t="shared" si="326"/>
        <v>INSERT INTO TB_APT (SANG, APT_NM, YR, SAEDAE, APT_NO) VALUES (' ',' ','','0','0');</v>
      </c>
      <c r="V2348" s="6" t="e">
        <f t="shared" si="327"/>
        <v>#VALUE!</v>
      </c>
    </row>
    <row r="2349" spans="16:22" ht="15" customHeight="1">
      <c r="P2349" s="5" t="str">
        <f t="shared" si="321"/>
        <v xml:space="preserve"> </v>
      </c>
      <c r="Q2349" s="5" t="str">
        <f t="shared" si="322"/>
        <v xml:space="preserve"> </v>
      </c>
      <c r="R2349" s="5" t="str">
        <f t="shared" si="323"/>
        <v/>
      </c>
      <c r="S2349" s="5">
        <f t="shared" si="324"/>
        <v>0</v>
      </c>
      <c r="T2349" s="5">
        <f t="shared" si="325"/>
        <v>0</v>
      </c>
      <c r="U2349" s="3" t="str">
        <f t="shared" si="326"/>
        <v>INSERT INTO TB_APT (SANG, APT_NM, YR, SAEDAE, APT_NO) VALUES (' ',' ','','0','0');</v>
      </c>
      <c r="V2349" s="6" t="e">
        <f t="shared" si="327"/>
        <v>#VALUE!</v>
      </c>
    </row>
    <row r="2350" spans="16:22" ht="15" customHeight="1">
      <c r="P2350" s="5" t="str">
        <f t="shared" si="321"/>
        <v xml:space="preserve"> </v>
      </c>
      <c r="Q2350" s="5" t="str">
        <f t="shared" si="322"/>
        <v xml:space="preserve"> </v>
      </c>
      <c r="R2350" s="5" t="str">
        <f t="shared" si="323"/>
        <v/>
      </c>
      <c r="S2350" s="5">
        <f t="shared" si="324"/>
        <v>0</v>
      </c>
      <c r="T2350" s="5">
        <f t="shared" si="325"/>
        <v>0</v>
      </c>
      <c r="U2350" s="3" t="str">
        <f t="shared" si="326"/>
        <v>INSERT INTO TB_APT (SANG, APT_NM, YR, SAEDAE, APT_NO) VALUES (' ',' ','','0','0');</v>
      </c>
      <c r="V2350" s="6" t="e">
        <f t="shared" si="327"/>
        <v>#VALUE!</v>
      </c>
    </row>
    <row r="2351" spans="16:22" ht="15" customHeight="1">
      <c r="P2351" s="5" t="str">
        <f t="shared" si="321"/>
        <v xml:space="preserve"> </v>
      </c>
      <c r="Q2351" s="5" t="str">
        <f t="shared" si="322"/>
        <v xml:space="preserve"> </v>
      </c>
      <c r="R2351" s="5" t="str">
        <f t="shared" si="323"/>
        <v/>
      </c>
      <c r="S2351" s="5">
        <f t="shared" si="324"/>
        <v>0</v>
      </c>
      <c r="T2351" s="5">
        <f t="shared" si="325"/>
        <v>0</v>
      </c>
      <c r="U2351" s="3" t="str">
        <f t="shared" si="326"/>
        <v>INSERT INTO TB_APT (SANG, APT_NM, YR, SAEDAE, APT_NO) VALUES (' ',' ','','0','0');</v>
      </c>
      <c r="V2351" s="6" t="e">
        <f t="shared" si="327"/>
        <v>#VALUE!</v>
      </c>
    </row>
    <row r="2352" spans="16:22" ht="15" customHeight="1">
      <c r="P2352" s="5" t="str">
        <f t="shared" ref="P2352:P2415" si="328">CONCATENATE(C2352, " ", D2352)</f>
        <v xml:space="preserve"> </v>
      </c>
      <c r="Q2352" s="5" t="str">
        <f t="shared" ref="Q2352:Q2415" si="329">CONCATENATE(E2352," ",F2352)</f>
        <v xml:space="preserve"> </v>
      </c>
      <c r="R2352" s="5" t="str">
        <f t="shared" ref="R2352:R2415" si="330">LEFT(I2352,4)</f>
        <v/>
      </c>
      <c r="S2352" s="5">
        <f t="shared" ref="S2352:S2415" si="331">G2352</f>
        <v>0</v>
      </c>
      <c r="T2352" s="5">
        <f t="shared" ref="T2352:T2415" si="332">A2352</f>
        <v>0</v>
      </c>
      <c r="U2352" s="3" t="str">
        <f t="shared" ref="U2352:U2415" si="333">CONCATENATE("INSERT INTO TB_APT (SANG, APT_NM, YR, SAEDAE, APT_NO) VALUES (",  "'",P2352, "','",Q2352,"','",R2352,"','", S2352, "','",T2352, "');")</f>
        <v>INSERT INTO TB_APT (SANG, APT_NM, YR, SAEDAE, APT_NO) VALUES (' ',' ','','0','0');</v>
      </c>
      <c r="V2352" s="6" t="e">
        <f t="shared" ref="V2352:V2415" si="334">CONCATENATE("INSERT INTO TB_APT_PRICE (BATCH_YN, WRK_DT, APT_NM, PYUNG, DONG_FLO,  M_PRICE, J_PRICE ,APT_NO)VALUES ('Y', sysdate,'",Q2352,"','",IF(K2352="",ROUND((LEFT(J2352,3)/3.3),2),K2352), "','", IF(L2352="","J", L2352), "','", IF(N2352="", 0,N2352 ), "','", IF(M2352="", 0,M2352 ), "','", T2352,  "');")</f>
        <v>#VALUE!</v>
      </c>
    </row>
    <row r="2353" spans="1:22" ht="15" customHeight="1">
      <c r="P2353" s="5" t="str">
        <f t="shared" si="328"/>
        <v xml:space="preserve"> </v>
      </c>
      <c r="Q2353" s="5" t="str">
        <f t="shared" si="329"/>
        <v xml:space="preserve"> </v>
      </c>
      <c r="R2353" s="5" t="str">
        <f t="shared" si="330"/>
        <v/>
      </c>
      <c r="S2353" s="5">
        <f t="shared" si="331"/>
        <v>0</v>
      </c>
      <c r="T2353" s="5">
        <f t="shared" si="332"/>
        <v>0</v>
      </c>
      <c r="U2353" s="3" t="str">
        <f t="shared" si="333"/>
        <v>INSERT INTO TB_APT (SANG, APT_NM, YR, SAEDAE, APT_NO) VALUES (' ',' ','','0','0');</v>
      </c>
      <c r="V2353" s="6" t="e">
        <f t="shared" si="334"/>
        <v>#VALUE!</v>
      </c>
    </row>
    <row r="2354" spans="1:22" ht="15" customHeight="1">
      <c r="P2354" s="5" t="str">
        <f t="shared" si="328"/>
        <v xml:space="preserve"> </v>
      </c>
      <c r="Q2354" s="5" t="str">
        <f t="shared" si="329"/>
        <v xml:space="preserve"> </v>
      </c>
      <c r="R2354" s="5" t="str">
        <f t="shared" si="330"/>
        <v/>
      </c>
      <c r="S2354" s="5">
        <f t="shared" si="331"/>
        <v>0</v>
      </c>
      <c r="T2354" s="5">
        <f t="shared" si="332"/>
        <v>0</v>
      </c>
      <c r="U2354" s="3" t="str">
        <f t="shared" si="333"/>
        <v>INSERT INTO TB_APT (SANG, APT_NM, YR, SAEDAE, APT_NO) VALUES (' ',' ','','0','0');</v>
      </c>
      <c r="V2354" s="6" t="e">
        <f t="shared" si="334"/>
        <v>#VALUE!</v>
      </c>
    </row>
    <row r="2355" spans="1:22" ht="15" customHeight="1">
      <c r="P2355" s="5" t="str">
        <f t="shared" si="328"/>
        <v xml:space="preserve"> </v>
      </c>
      <c r="Q2355" s="5" t="str">
        <f t="shared" si="329"/>
        <v xml:space="preserve"> </v>
      </c>
      <c r="R2355" s="5" t="str">
        <f t="shared" si="330"/>
        <v/>
      </c>
      <c r="S2355" s="5">
        <f t="shared" si="331"/>
        <v>0</v>
      </c>
      <c r="T2355" s="5">
        <f t="shared" si="332"/>
        <v>0</v>
      </c>
      <c r="U2355" s="3" t="str">
        <f t="shared" si="333"/>
        <v>INSERT INTO TB_APT (SANG, APT_NM, YR, SAEDAE, APT_NO) VALUES (' ',' ','','0','0');</v>
      </c>
      <c r="V2355" s="6" t="e">
        <f t="shared" si="334"/>
        <v>#VALUE!</v>
      </c>
    </row>
    <row r="2356" spans="1:22" ht="15" customHeight="1">
      <c r="A2356" s="59"/>
      <c r="B2356" s="59"/>
      <c r="C2356" s="59"/>
      <c r="D2356" s="59"/>
      <c r="E2356" s="59"/>
      <c r="F2356" s="59"/>
      <c r="G2356" s="59"/>
      <c r="H2356" s="59"/>
      <c r="I2356" s="59"/>
      <c r="J2356" s="59"/>
      <c r="K2356" s="59"/>
      <c r="L2356" s="59"/>
      <c r="M2356" s="59"/>
      <c r="N2356" s="59"/>
      <c r="P2356" s="5" t="str">
        <f t="shared" si="328"/>
        <v xml:space="preserve"> </v>
      </c>
      <c r="Q2356" s="5" t="str">
        <f t="shared" si="329"/>
        <v xml:space="preserve"> </v>
      </c>
      <c r="R2356" s="5" t="str">
        <f t="shared" si="330"/>
        <v/>
      </c>
      <c r="S2356" s="5">
        <f t="shared" si="331"/>
        <v>0</v>
      </c>
      <c r="T2356" s="5">
        <f t="shared" si="332"/>
        <v>0</v>
      </c>
      <c r="U2356" s="3" t="str">
        <f t="shared" si="333"/>
        <v>INSERT INTO TB_APT (SANG, APT_NM, YR, SAEDAE, APT_NO) VALUES (' ',' ','','0','0');</v>
      </c>
      <c r="V2356" s="6" t="e">
        <f t="shared" si="334"/>
        <v>#VALUE!</v>
      </c>
    </row>
    <row r="2357" spans="1:22" ht="15" customHeight="1">
      <c r="P2357" s="5" t="str">
        <f t="shared" si="328"/>
        <v xml:space="preserve"> </v>
      </c>
      <c r="Q2357" s="5" t="str">
        <f t="shared" si="329"/>
        <v xml:space="preserve"> </v>
      </c>
      <c r="R2357" s="5" t="str">
        <f t="shared" si="330"/>
        <v/>
      </c>
      <c r="S2357" s="5">
        <f t="shared" si="331"/>
        <v>0</v>
      </c>
      <c r="T2357" s="5">
        <f t="shared" si="332"/>
        <v>0</v>
      </c>
      <c r="U2357" s="3" t="str">
        <f t="shared" si="333"/>
        <v>INSERT INTO TB_APT (SANG, APT_NM, YR, SAEDAE, APT_NO) VALUES (' ',' ','','0','0');</v>
      </c>
      <c r="V2357" s="6" t="e">
        <f t="shared" si="334"/>
        <v>#VALUE!</v>
      </c>
    </row>
    <row r="2358" spans="1:22" ht="15" customHeight="1">
      <c r="P2358" s="5" t="str">
        <f t="shared" si="328"/>
        <v xml:space="preserve"> </v>
      </c>
      <c r="Q2358" s="5" t="str">
        <f t="shared" si="329"/>
        <v xml:space="preserve"> </v>
      </c>
      <c r="R2358" s="5" t="str">
        <f t="shared" si="330"/>
        <v/>
      </c>
      <c r="S2358" s="5">
        <f t="shared" si="331"/>
        <v>0</v>
      </c>
      <c r="T2358" s="5">
        <f t="shared" si="332"/>
        <v>0</v>
      </c>
      <c r="U2358" s="3" t="str">
        <f t="shared" si="333"/>
        <v>INSERT INTO TB_APT (SANG, APT_NM, YR, SAEDAE, APT_NO) VALUES (' ',' ','','0','0');</v>
      </c>
      <c r="V2358" s="6" t="e">
        <f t="shared" si="334"/>
        <v>#VALUE!</v>
      </c>
    </row>
    <row r="2359" spans="1:22" ht="15" customHeight="1">
      <c r="P2359" s="5" t="str">
        <f t="shared" si="328"/>
        <v xml:space="preserve"> </v>
      </c>
      <c r="Q2359" s="5" t="str">
        <f t="shared" si="329"/>
        <v xml:space="preserve"> </v>
      </c>
      <c r="R2359" s="5" t="str">
        <f t="shared" si="330"/>
        <v/>
      </c>
      <c r="S2359" s="5">
        <f t="shared" si="331"/>
        <v>0</v>
      </c>
      <c r="T2359" s="5">
        <f t="shared" si="332"/>
        <v>0</v>
      </c>
      <c r="U2359" s="3" t="str">
        <f t="shared" si="333"/>
        <v>INSERT INTO TB_APT (SANG, APT_NM, YR, SAEDAE, APT_NO) VALUES (' ',' ','','0','0');</v>
      </c>
      <c r="V2359" s="6" t="e">
        <f t="shared" si="334"/>
        <v>#VALUE!</v>
      </c>
    </row>
    <row r="2360" spans="1:22" ht="15" customHeight="1">
      <c r="P2360" s="5" t="str">
        <f t="shared" si="328"/>
        <v xml:space="preserve"> </v>
      </c>
      <c r="Q2360" s="5" t="str">
        <f t="shared" si="329"/>
        <v xml:space="preserve"> </v>
      </c>
      <c r="R2360" s="5" t="str">
        <f t="shared" si="330"/>
        <v/>
      </c>
      <c r="S2360" s="5">
        <f t="shared" si="331"/>
        <v>0</v>
      </c>
      <c r="T2360" s="5">
        <f t="shared" si="332"/>
        <v>0</v>
      </c>
      <c r="U2360" s="3" t="str">
        <f t="shared" si="333"/>
        <v>INSERT INTO TB_APT (SANG, APT_NM, YR, SAEDAE, APT_NO) VALUES (' ',' ','','0','0');</v>
      </c>
      <c r="V2360" s="6" t="e">
        <f t="shared" si="334"/>
        <v>#VALUE!</v>
      </c>
    </row>
    <row r="2361" spans="1:22" ht="15" customHeight="1">
      <c r="P2361" s="5" t="str">
        <f t="shared" si="328"/>
        <v xml:space="preserve"> </v>
      </c>
      <c r="Q2361" s="5" t="str">
        <f t="shared" si="329"/>
        <v xml:space="preserve"> </v>
      </c>
      <c r="R2361" s="5" t="str">
        <f t="shared" si="330"/>
        <v/>
      </c>
      <c r="S2361" s="5">
        <f t="shared" si="331"/>
        <v>0</v>
      </c>
      <c r="T2361" s="5">
        <f t="shared" si="332"/>
        <v>0</v>
      </c>
      <c r="U2361" s="3" t="str">
        <f t="shared" si="333"/>
        <v>INSERT INTO TB_APT (SANG, APT_NM, YR, SAEDAE, APT_NO) VALUES (' ',' ','','0','0');</v>
      </c>
      <c r="V2361" s="6" t="e">
        <f t="shared" si="334"/>
        <v>#VALUE!</v>
      </c>
    </row>
    <row r="2362" spans="1:22" ht="15" customHeight="1">
      <c r="P2362" s="5" t="str">
        <f t="shared" si="328"/>
        <v xml:space="preserve"> </v>
      </c>
      <c r="Q2362" s="5" t="str">
        <f t="shared" si="329"/>
        <v xml:space="preserve"> </v>
      </c>
      <c r="R2362" s="5" t="str">
        <f t="shared" si="330"/>
        <v/>
      </c>
      <c r="S2362" s="5">
        <f t="shared" si="331"/>
        <v>0</v>
      </c>
      <c r="T2362" s="5">
        <f t="shared" si="332"/>
        <v>0</v>
      </c>
      <c r="U2362" s="3" t="str">
        <f t="shared" si="333"/>
        <v>INSERT INTO TB_APT (SANG, APT_NM, YR, SAEDAE, APT_NO) VALUES (' ',' ','','0','0');</v>
      </c>
      <c r="V2362" s="6" t="e">
        <f t="shared" si="334"/>
        <v>#VALUE!</v>
      </c>
    </row>
    <row r="2363" spans="1:22" ht="15" customHeight="1">
      <c r="P2363" s="5" t="str">
        <f t="shared" si="328"/>
        <v xml:space="preserve"> </v>
      </c>
      <c r="Q2363" s="5" t="str">
        <f t="shared" si="329"/>
        <v xml:space="preserve"> </v>
      </c>
      <c r="R2363" s="5" t="str">
        <f t="shared" si="330"/>
        <v/>
      </c>
      <c r="S2363" s="5">
        <f t="shared" si="331"/>
        <v>0</v>
      </c>
      <c r="T2363" s="5">
        <f t="shared" si="332"/>
        <v>0</v>
      </c>
      <c r="U2363" s="3" t="str">
        <f t="shared" si="333"/>
        <v>INSERT INTO TB_APT (SANG, APT_NM, YR, SAEDAE, APT_NO) VALUES (' ',' ','','0','0');</v>
      </c>
      <c r="V2363" s="6" t="e">
        <f t="shared" si="334"/>
        <v>#VALUE!</v>
      </c>
    </row>
    <row r="2364" spans="1:22" ht="15" customHeight="1">
      <c r="P2364" s="5" t="str">
        <f t="shared" si="328"/>
        <v xml:space="preserve"> </v>
      </c>
      <c r="Q2364" s="5" t="str">
        <f t="shared" si="329"/>
        <v xml:space="preserve"> </v>
      </c>
      <c r="R2364" s="5" t="str">
        <f t="shared" si="330"/>
        <v/>
      </c>
      <c r="S2364" s="5">
        <f t="shared" si="331"/>
        <v>0</v>
      </c>
      <c r="T2364" s="5">
        <f t="shared" si="332"/>
        <v>0</v>
      </c>
      <c r="U2364" s="3" t="str">
        <f t="shared" si="333"/>
        <v>INSERT INTO TB_APT (SANG, APT_NM, YR, SAEDAE, APT_NO) VALUES (' ',' ','','0','0');</v>
      </c>
      <c r="V2364" s="6" t="e">
        <f t="shared" si="334"/>
        <v>#VALUE!</v>
      </c>
    </row>
    <row r="2365" spans="1:22" ht="15" customHeight="1">
      <c r="P2365" s="5" t="str">
        <f t="shared" si="328"/>
        <v xml:space="preserve"> </v>
      </c>
      <c r="Q2365" s="5" t="str">
        <f t="shared" si="329"/>
        <v xml:space="preserve"> </v>
      </c>
      <c r="R2365" s="5" t="str">
        <f t="shared" si="330"/>
        <v/>
      </c>
      <c r="S2365" s="5">
        <f t="shared" si="331"/>
        <v>0</v>
      </c>
      <c r="T2365" s="5">
        <f t="shared" si="332"/>
        <v>0</v>
      </c>
      <c r="U2365" s="3" t="str">
        <f t="shared" si="333"/>
        <v>INSERT INTO TB_APT (SANG, APT_NM, YR, SAEDAE, APT_NO) VALUES (' ',' ','','0','0');</v>
      </c>
      <c r="V2365" s="6" t="e">
        <f t="shared" si="334"/>
        <v>#VALUE!</v>
      </c>
    </row>
    <row r="2366" spans="1:22" ht="15" customHeight="1">
      <c r="P2366" s="5" t="str">
        <f t="shared" si="328"/>
        <v xml:space="preserve"> </v>
      </c>
      <c r="Q2366" s="5" t="str">
        <f t="shared" si="329"/>
        <v xml:space="preserve"> </v>
      </c>
      <c r="R2366" s="5" t="str">
        <f t="shared" si="330"/>
        <v/>
      </c>
      <c r="S2366" s="5">
        <f t="shared" si="331"/>
        <v>0</v>
      </c>
      <c r="T2366" s="5">
        <f t="shared" si="332"/>
        <v>0</v>
      </c>
      <c r="U2366" s="3" t="str">
        <f t="shared" si="333"/>
        <v>INSERT INTO TB_APT (SANG, APT_NM, YR, SAEDAE, APT_NO) VALUES (' ',' ','','0','0');</v>
      </c>
      <c r="V2366" s="6" t="e">
        <f t="shared" si="334"/>
        <v>#VALUE!</v>
      </c>
    </row>
    <row r="2367" spans="1:22" ht="15" customHeight="1">
      <c r="P2367" s="5" t="str">
        <f t="shared" si="328"/>
        <v xml:space="preserve"> </v>
      </c>
      <c r="Q2367" s="5" t="str">
        <f t="shared" si="329"/>
        <v xml:space="preserve"> </v>
      </c>
      <c r="R2367" s="5" t="str">
        <f t="shared" si="330"/>
        <v/>
      </c>
      <c r="S2367" s="5">
        <f t="shared" si="331"/>
        <v>0</v>
      </c>
      <c r="T2367" s="5">
        <f t="shared" si="332"/>
        <v>0</v>
      </c>
      <c r="U2367" s="3" t="str">
        <f t="shared" si="333"/>
        <v>INSERT INTO TB_APT (SANG, APT_NM, YR, SAEDAE, APT_NO) VALUES (' ',' ','','0','0');</v>
      </c>
      <c r="V2367" s="6" t="e">
        <f t="shared" si="334"/>
        <v>#VALUE!</v>
      </c>
    </row>
    <row r="2368" spans="1:22" ht="15" customHeight="1">
      <c r="P2368" s="5" t="str">
        <f t="shared" si="328"/>
        <v xml:space="preserve"> </v>
      </c>
      <c r="Q2368" s="5" t="str">
        <f t="shared" si="329"/>
        <v xml:space="preserve"> </v>
      </c>
      <c r="R2368" s="5" t="str">
        <f t="shared" si="330"/>
        <v/>
      </c>
      <c r="S2368" s="5">
        <f t="shared" si="331"/>
        <v>0</v>
      </c>
      <c r="T2368" s="5">
        <f t="shared" si="332"/>
        <v>0</v>
      </c>
      <c r="U2368" s="3" t="str">
        <f t="shared" si="333"/>
        <v>INSERT INTO TB_APT (SANG, APT_NM, YR, SAEDAE, APT_NO) VALUES (' ',' ','','0','0');</v>
      </c>
      <c r="V2368" s="6" t="e">
        <f t="shared" si="334"/>
        <v>#VALUE!</v>
      </c>
    </row>
    <row r="2369" spans="1:22" ht="15" customHeight="1">
      <c r="P2369" s="5" t="str">
        <f t="shared" si="328"/>
        <v xml:space="preserve"> </v>
      </c>
      <c r="Q2369" s="5" t="str">
        <f t="shared" si="329"/>
        <v xml:space="preserve"> </v>
      </c>
      <c r="R2369" s="5" t="str">
        <f t="shared" si="330"/>
        <v/>
      </c>
      <c r="S2369" s="5">
        <f t="shared" si="331"/>
        <v>0</v>
      </c>
      <c r="T2369" s="5">
        <f t="shared" si="332"/>
        <v>0</v>
      </c>
      <c r="U2369" s="3" t="str">
        <f t="shared" si="333"/>
        <v>INSERT INTO TB_APT (SANG, APT_NM, YR, SAEDAE, APT_NO) VALUES (' ',' ','','0','0');</v>
      </c>
      <c r="V2369" s="6" t="e">
        <f t="shared" si="334"/>
        <v>#VALUE!</v>
      </c>
    </row>
    <row r="2370" spans="1:22" ht="15" customHeight="1">
      <c r="P2370" s="5" t="str">
        <f t="shared" si="328"/>
        <v xml:space="preserve"> </v>
      </c>
      <c r="Q2370" s="5" t="str">
        <f t="shared" si="329"/>
        <v xml:space="preserve"> </v>
      </c>
      <c r="R2370" s="5" t="str">
        <f t="shared" si="330"/>
        <v/>
      </c>
      <c r="S2370" s="5">
        <f t="shared" si="331"/>
        <v>0</v>
      </c>
      <c r="T2370" s="5">
        <f t="shared" si="332"/>
        <v>0</v>
      </c>
      <c r="U2370" s="3" t="str">
        <f t="shared" si="333"/>
        <v>INSERT INTO TB_APT (SANG, APT_NM, YR, SAEDAE, APT_NO) VALUES (' ',' ','','0','0');</v>
      </c>
      <c r="V2370" s="6" t="e">
        <f t="shared" si="334"/>
        <v>#VALUE!</v>
      </c>
    </row>
    <row r="2371" spans="1:22" ht="15" customHeight="1">
      <c r="P2371" s="5" t="str">
        <f t="shared" si="328"/>
        <v xml:space="preserve"> </v>
      </c>
      <c r="Q2371" s="5" t="str">
        <f t="shared" si="329"/>
        <v xml:space="preserve"> </v>
      </c>
      <c r="R2371" s="5" t="str">
        <f t="shared" si="330"/>
        <v/>
      </c>
      <c r="S2371" s="5">
        <f t="shared" si="331"/>
        <v>0</v>
      </c>
      <c r="T2371" s="5">
        <f t="shared" si="332"/>
        <v>0</v>
      </c>
      <c r="U2371" s="3" t="str">
        <f t="shared" si="333"/>
        <v>INSERT INTO TB_APT (SANG, APT_NM, YR, SAEDAE, APT_NO) VALUES (' ',' ','','0','0');</v>
      </c>
      <c r="V2371" s="6" t="e">
        <f t="shared" si="334"/>
        <v>#VALUE!</v>
      </c>
    </row>
    <row r="2372" spans="1:22" ht="15" customHeight="1">
      <c r="P2372" s="5" t="str">
        <f t="shared" si="328"/>
        <v xml:space="preserve"> </v>
      </c>
      <c r="Q2372" s="5" t="str">
        <f t="shared" si="329"/>
        <v xml:space="preserve"> </v>
      </c>
      <c r="R2372" s="5" t="str">
        <f t="shared" si="330"/>
        <v/>
      </c>
      <c r="S2372" s="5">
        <f t="shared" si="331"/>
        <v>0</v>
      </c>
      <c r="T2372" s="5">
        <f t="shared" si="332"/>
        <v>0</v>
      </c>
      <c r="U2372" s="3" t="str">
        <f t="shared" si="333"/>
        <v>INSERT INTO TB_APT (SANG, APT_NM, YR, SAEDAE, APT_NO) VALUES (' ',' ','','0','0');</v>
      </c>
      <c r="V2372" s="6" t="e">
        <f t="shared" si="334"/>
        <v>#VALUE!</v>
      </c>
    </row>
    <row r="2373" spans="1:22" ht="15" customHeight="1">
      <c r="P2373" s="5" t="str">
        <f t="shared" si="328"/>
        <v xml:space="preserve"> </v>
      </c>
      <c r="Q2373" s="5" t="str">
        <f t="shared" si="329"/>
        <v xml:space="preserve"> </v>
      </c>
      <c r="R2373" s="5" t="str">
        <f t="shared" si="330"/>
        <v/>
      </c>
      <c r="S2373" s="5">
        <f t="shared" si="331"/>
        <v>0</v>
      </c>
      <c r="T2373" s="5">
        <f t="shared" si="332"/>
        <v>0</v>
      </c>
      <c r="U2373" s="3" t="str">
        <f t="shared" si="333"/>
        <v>INSERT INTO TB_APT (SANG, APT_NM, YR, SAEDAE, APT_NO) VALUES (' ',' ','','0','0');</v>
      </c>
      <c r="V2373" s="6" t="e">
        <f t="shared" si="334"/>
        <v>#VALUE!</v>
      </c>
    </row>
    <row r="2374" spans="1:22" ht="15" customHeight="1">
      <c r="P2374" s="5" t="str">
        <f t="shared" si="328"/>
        <v xml:space="preserve"> </v>
      </c>
      <c r="Q2374" s="5" t="str">
        <f t="shared" si="329"/>
        <v xml:space="preserve"> </v>
      </c>
      <c r="R2374" s="5" t="str">
        <f t="shared" si="330"/>
        <v/>
      </c>
      <c r="S2374" s="5">
        <f t="shared" si="331"/>
        <v>0</v>
      </c>
      <c r="T2374" s="5">
        <f t="shared" si="332"/>
        <v>0</v>
      </c>
      <c r="U2374" s="3" t="str">
        <f t="shared" si="333"/>
        <v>INSERT INTO TB_APT (SANG, APT_NM, YR, SAEDAE, APT_NO) VALUES (' ',' ','','0','0');</v>
      </c>
      <c r="V2374" s="6" t="e">
        <f t="shared" si="334"/>
        <v>#VALUE!</v>
      </c>
    </row>
    <row r="2375" spans="1:22" ht="15" customHeight="1">
      <c r="P2375" s="5" t="str">
        <f t="shared" si="328"/>
        <v xml:space="preserve"> </v>
      </c>
      <c r="Q2375" s="5" t="str">
        <f t="shared" si="329"/>
        <v xml:space="preserve"> </v>
      </c>
      <c r="R2375" s="5" t="str">
        <f t="shared" si="330"/>
        <v/>
      </c>
      <c r="S2375" s="5">
        <f t="shared" si="331"/>
        <v>0</v>
      </c>
      <c r="T2375" s="5">
        <f t="shared" si="332"/>
        <v>0</v>
      </c>
      <c r="U2375" s="3" t="str">
        <f t="shared" si="333"/>
        <v>INSERT INTO TB_APT (SANG, APT_NM, YR, SAEDAE, APT_NO) VALUES (' ',' ','','0','0');</v>
      </c>
      <c r="V2375" s="6" t="e">
        <f t="shared" si="334"/>
        <v>#VALUE!</v>
      </c>
    </row>
    <row r="2376" spans="1:22" ht="15" customHeight="1">
      <c r="P2376" s="5" t="str">
        <f t="shared" si="328"/>
        <v xml:space="preserve"> </v>
      </c>
      <c r="Q2376" s="5" t="str">
        <f t="shared" si="329"/>
        <v xml:space="preserve"> </v>
      </c>
      <c r="R2376" s="5" t="str">
        <f t="shared" si="330"/>
        <v/>
      </c>
      <c r="S2376" s="5">
        <f t="shared" si="331"/>
        <v>0</v>
      </c>
      <c r="T2376" s="5">
        <f t="shared" si="332"/>
        <v>0</v>
      </c>
      <c r="U2376" s="3" t="str">
        <f t="shared" si="333"/>
        <v>INSERT INTO TB_APT (SANG, APT_NM, YR, SAEDAE, APT_NO) VALUES (' ',' ','','0','0');</v>
      </c>
      <c r="V2376" s="6" t="e">
        <f t="shared" si="334"/>
        <v>#VALUE!</v>
      </c>
    </row>
    <row r="2377" spans="1:22" ht="15" customHeight="1">
      <c r="P2377" s="5" t="str">
        <f t="shared" si="328"/>
        <v xml:space="preserve"> </v>
      </c>
      <c r="Q2377" s="5" t="str">
        <f t="shared" si="329"/>
        <v xml:space="preserve"> </v>
      </c>
      <c r="R2377" s="5" t="str">
        <f t="shared" si="330"/>
        <v/>
      </c>
      <c r="S2377" s="5">
        <f t="shared" si="331"/>
        <v>0</v>
      </c>
      <c r="T2377" s="5">
        <f t="shared" si="332"/>
        <v>0</v>
      </c>
      <c r="U2377" s="3" t="str">
        <f t="shared" si="333"/>
        <v>INSERT INTO TB_APT (SANG, APT_NM, YR, SAEDAE, APT_NO) VALUES (' ',' ','','0','0');</v>
      </c>
      <c r="V2377" s="6" t="e">
        <f t="shared" si="334"/>
        <v>#VALUE!</v>
      </c>
    </row>
    <row r="2378" spans="1:22" ht="15" customHeight="1">
      <c r="A2378" s="59"/>
      <c r="B2378" s="59"/>
      <c r="C2378" s="59"/>
      <c r="D2378" s="59"/>
      <c r="E2378" s="59"/>
      <c r="F2378" s="59"/>
      <c r="G2378" s="59"/>
      <c r="H2378" s="59"/>
      <c r="I2378" s="59"/>
      <c r="J2378" s="59"/>
      <c r="K2378" s="59"/>
      <c r="L2378" s="59"/>
      <c r="M2378" s="59"/>
      <c r="N2378" s="59"/>
      <c r="P2378" s="5" t="str">
        <f t="shared" si="328"/>
        <v xml:space="preserve"> </v>
      </c>
      <c r="Q2378" s="5" t="str">
        <f t="shared" si="329"/>
        <v xml:space="preserve"> </v>
      </c>
      <c r="R2378" s="5" t="str">
        <f t="shared" si="330"/>
        <v/>
      </c>
      <c r="S2378" s="5">
        <f t="shared" si="331"/>
        <v>0</v>
      </c>
      <c r="T2378" s="5">
        <f t="shared" si="332"/>
        <v>0</v>
      </c>
      <c r="U2378" s="3" t="str">
        <f t="shared" si="333"/>
        <v>INSERT INTO TB_APT (SANG, APT_NM, YR, SAEDAE, APT_NO) VALUES (' ',' ','','0','0');</v>
      </c>
      <c r="V2378" s="6" t="e">
        <f t="shared" si="334"/>
        <v>#VALUE!</v>
      </c>
    </row>
    <row r="2379" spans="1:22" ht="15" customHeight="1">
      <c r="P2379" s="5" t="str">
        <f t="shared" si="328"/>
        <v xml:space="preserve"> </v>
      </c>
      <c r="Q2379" s="5" t="str">
        <f t="shared" si="329"/>
        <v xml:space="preserve"> </v>
      </c>
      <c r="R2379" s="5" t="str">
        <f t="shared" si="330"/>
        <v/>
      </c>
      <c r="S2379" s="5">
        <f t="shared" si="331"/>
        <v>0</v>
      </c>
      <c r="T2379" s="5">
        <f t="shared" si="332"/>
        <v>0</v>
      </c>
      <c r="U2379" s="3" t="str">
        <f t="shared" si="333"/>
        <v>INSERT INTO TB_APT (SANG, APT_NM, YR, SAEDAE, APT_NO) VALUES (' ',' ','','0','0');</v>
      </c>
      <c r="V2379" s="6" t="e">
        <f t="shared" si="334"/>
        <v>#VALUE!</v>
      </c>
    </row>
    <row r="2380" spans="1:22" ht="15" customHeight="1">
      <c r="P2380" s="5" t="str">
        <f t="shared" si="328"/>
        <v xml:space="preserve"> </v>
      </c>
      <c r="Q2380" s="5" t="str">
        <f t="shared" si="329"/>
        <v xml:space="preserve"> </v>
      </c>
      <c r="R2380" s="5" t="str">
        <f t="shared" si="330"/>
        <v/>
      </c>
      <c r="S2380" s="5">
        <f t="shared" si="331"/>
        <v>0</v>
      </c>
      <c r="T2380" s="5">
        <f t="shared" si="332"/>
        <v>0</v>
      </c>
      <c r="U2380" s="3" t="str">
        <f t="shared" si="333"/>
        <v>INSERT INTO TB_APT (SANG, APT_NM, YR, SAEDAE, APT_NO) VALUES (' ',' ','','0','0');</v>
      </c>
      <c r="V2380" s="6" t="e">
        <f t="shared" si="334"/>
        <v>#VALUE!</v>
      </c>
    </row>
    <row r="2381" spans="1:22" ht="15" customHeight="1">
      <c r="P2381" s="5" t="str">
        <f t="shared" si="328"/>
        <v xml:space="preserve"> </v>
      </c>
      <c r="Q2381" s="5" t="str">
        <f t="shared" si="329"/>
        <v xml:space="preserve"> </v>
      </c>
      <c r="R2381" s="5" t="str">
        <f t="shared" si="330"/>
        <v/>
      </c>
      <c r="S2381" s="5">
        <f t="shared" si="331"/>
        <v>0</v>
      </c>
      <c r="T2381" s="5">
        <f t="shared" si="332"/>
        <v>0</v>
      </c>
      <c r="U2381" s="3" t="str">
        <f t="shared" si="333"/>
        <v>INSERT INTO TB_APT (SANG, APT_NM, YR, SAEDAE, APT_NO) VALUES (' ',' ','','0','0');</v>
      </c>
      <c r="V2381" s="6" t="e">
        <f t="shared" si="334"/>
        <v>#VALUE!</v>
      </c>
    </row>
    <row r="2382" spans="1:22" ht="15" customHeight="1">
      <c r="P2382" s="5" t="str">
        <f t="shared" si="328"/>
        <v xml:space="preserve"> </v>
      </c>
      <c r="Q2382" s="5" t="str">
        <f t="shared" si="329"/>
        <v xml:space="preserve"> </v>
      </c>
      <c r="R2382" s="5" t="str">
        <f t="shared" si="330"/>
        <v/>
      </c>
      <c r="S2382" s="5">
        <f t="shared" si="331"/>
        <v>0</v>
      </c>
      <c r="T2382" s="5">
        <f t="shared" si="332"/>
        <v>0</v>
      </c>
      <c r="U2382" s="3" t="str">
        <f t="shared" si="333"/>
        <v>INSERT INTO TB_APT (SANG, APT_NM, YR, SAEDAE, APT_NO) VALUES (' ',' ','','0','0');</v>
      </c>
      <c r="V2382" s="6" t="e">
        <f t="shared" si="334"/>
        <v>#VALUE!</v>
      </c>
    </row>
    <row r="2383" spans="1:22" ht="15" customHeight="1">
      <c r="P2383" s="5" t="str">
        <f t="shared" si="328"/>
        <v xml:space="preserve"> </v>
      </c>
      <c r="Q2383" s="5" t="str">
        <f t="shared" si="329"/>
        <v xml:space="preserve"> </v>
      </c>
      <c r="R2383" s="5" t="str">
        <f t="shared" si="330"/>
        <v/>
      </c>
      <c r="S2383" s="5">
        <f t="shared" si="331"/>
        <v>0</v>
      </c>
      <c r="T2383" s="5">
        <f t="shared" si="332"/>
        <v>0</v>
      </c>
      <c r="U2383" s="3" t="str">
        <f t="shared" si="333"/>
        <v>INSERT INTO TB_APT (SANG, APT_NM, YR, SAEDAE, APT_NO) VALUES (' ',' ','','0','0');</v>
      </c>
      <c r="V2383" s="6" t="e">
        <f t="shared" si="334"/>
        <v>#VALUE!</v>
      </c>
    </row>
    <row r="2384" spans="1:22" ht="15" customHeight="1">
      <c r="P2384" s="5" t="str">
        <f t="shared" si="328"/>
        <v xml:space="preserve"> </v>
      </c>
      <c r="Q2384" s="5" t="str">
        <f t="shared" si="329"/>
        <v xml:space="preserve"> </v>
      </c>
      <c r="R2384" s="5" t="str">
        <f t="shared" si="330"/>
        <v/>
      </c>
      <c r="S2384" s="5">
        <f t="shared" si="331"/>
        <v>0</v>
      </c>
      <c r="T2384" s="5">
        <f t="shared" si="332"/>
        <v>0</v>
      </c>
      <c r="U2384" s="3" t="str">
        <f t="shared" si="333"/>
        <v>INSERT INTO TB_APT (SANG, APT_NM, YR, SAEDAE, APT_NO) VALUES (' ',' ','','0','0');</v>
      </c>
      <c r="V2384" s="6" t="e">
        <f t="shared" si="334"/>
        <v>#VALUE!</v>
      </c>
    </row>
    <row r="2385" spans="16:22" ht="15" customHeight="1">
      <c r="P2385" s="5" t="str">
        <f t="shared" si="328"/>
        <v xml:space="preserve"> </v>
      </c>
      <c r="Q2385" s="5" t="str">
        <f t="shared" si="329"/>
        <v xml:space="preserve"> </v>
      </c>
      <c r="R2385" s="5" t="str">
        <f t="shared" si="330"/>
        <v/>
      </c>
      <c r="S2385" s="5">
        <f t="shared" si="331"/>
        <v>0</v>
      </c>
      <c r="T2385" s="5">
        <f t="shared" si="332"/>
        <v>0</v>
      </c>
      <c r="U2385" s="3" t="str">
        <f t="shared" si="333"/>
        <v>INSERT INTO TB_APT (SANG, APT_NM, YR, SAEDAE, APT_NO) VALUES (' ',' ','','0','0');</v>
      </c>
      <c r="V2385" s="6" t="e">
        <f t="shared" si="334"/>
        <v>#VALUE!</v>
      </c>
    </row>
    <row r="2386" spans="16:22" ht="15" customHeight="1">
      <c r="P2386" s="5" t="str">
        <f t="shared" si="328"/>
        <v xml:space="preserve"> </v>
      </c>
      <c r="Q2386" s="5" t="str">
        <f t="shared" si="329"/>
        <v xml:space="preserve"> </v>
      </c>
      <c r="R2386" s="5" t="str">
        <f t="shared" si="330"/>
        <v/>
      </c>
      <c r="S2386" s="5">
        <f t="shared" si="331"/>
        <v>0</v>
      </c>
      <c r="T2386" s="5">
        <f t="shared" si="332"/>
        <v>0</v>
      </c>
      <c r="U2386" s="3" t="str">
        <f t="shared" si="333"/>
        <v>INSERT INTO TB_APT (SANG, APT_NM, YR, SAEDAE, APT_NO) VALUES (' ',' ','','0','0');</v>
      </c>
      <c r="V2386" s="6" t="e">
        <f t="shared" si="334"/>
        <v>#VALUE!</v>
      </c>
    </row>
    <row r="2387" spans="16:22" ht="15" customHeight="1">
      <c r="P2387" s="5" t="str">
        <f t="shared" si="328"/>
        <v xml:space="preserve"> </v>
      </c>
      <c r="Q2387" s="5" t="str">
        <f t="shared" si="329"/>
        <v xml:space="preserve"> </v>
      </c>
      <c r="R2387" s="5" t="str">
        <f t="shared" si="330"/>
        <v/>
      </c>
      <c r="S2387" s="5">
        <f t="shared" si="331"/>
        <v>0</v>
      </c>
      <c r="T2387" s="5">
        <f t="shared" si="332"/>
        <v>0</v>
      </c>
      <c r="U2387" s="3" t="str">
        <f t="shared" si="333"/>
        <v>INSERT INTO TB_APT (SANG, APT_NM, YR, SAEDAE, APT_NO) VALUES (' ',' ','','0','0');</v>
      </c>
      <c r="V2387" s="6" t="e">
        <f t="shared" si="334"/>
        <v>#VALUE!</v>
      </c>
    </row>
    <row r="2388" spans="16:22" ht="15" customHeight="1">
      <c r="P2388" s="5" t="str">
        <f t="shared" si="328"/>
        <v xml:space="preserve"> </v>
      </c>
      <c r="Q2388" s="5" t="str">
        <f t="shared" si="329"/>
        <v xml:space="preserve"> </v>
      </c>
      <c r="R2388" s="5" t="str">
        <f t="shared" si="330"/>
        <v/>
      </c>
      <c r="S2388" s="5">
        <f t="shared" si="331"/>
        <v>0</v>
      </c>
      <c r="T2388" s="5">
        <f t="shared" si="332"/>
        <v>0</v>
      </c>
      <c r="U2388" s="3" t="str">
        <f t="shared" si="333"/>
        <v>INSERT INTO TB_APT (SANG, APT_NM, YR, SAEDAE, APT_NO) VALUES (' ',' ','','0','0');</v>
      </c>
      <c r="V2388" s="6" t="e">
        <f t="shared" si="334"/>
        <v>#VALUE!</v>
      </c>
    </row>
    <row r="2389" spans="16:22" ht="15" customHeight="1">
      <c r="P2389" s="5" t="str">
        <f t="shared" si="328"/>
        <v xml:space="preserve"> </v>
      </c>
      <c r="Q2389" s="5" t="str">
        <f t="shared" si="329"/>
        <v xml:space="preserve"> </v>
      </c>
      <c r="R2389" s="5" t="str">
        <f t="shared" si="330"/>
        <v/>
      </c>
      <c r="S2389" s="5">
        <f t="shared" si="331"/>
        <v>0</v>
      </c>
      <c r="T2389" s="5">
        <f t="shared" si="332"/>
        <v>0</v>
      </c>
      <c r="U2389" s="3" t="str">
        <f t="shared" si="333"/>
        <v>INSERT INTO TB_APT (SANG, APT_NM, YR, SAEDAE, APT_NO) VALUES (' ',' ','','0','0');</v>
      </c>
      <c r="V2389" s="6" t="e">
        <f t="shared" si="334"/>
        <v>#VALUE!</v>
      </c>
    </row>
    <row r="2390" spans="16:22" ht="15" customHeight="1">
      <c r="P2390" s="5" t="str">
        <f t="shared" si="328"/>
        <v xml:space="preserve"> </v>
      </c>
      <c r="Q2390" s="5" t="str">
        <f t="shared" si="329"/>
        <v xml:space="preserve"> </v>
      </c>
      <c r="R2390" s="5" t="str">
        <f t="shared" si="330"/>
        <v/>
      </c>
      <c r="S2390" s="5">
        <f t="shared" si="331"/>
        <v>0</v>
      </c>
      <c r="T2390" s="5">
        <f t="shared" si="332"/>
        <v>0</v>
      </c>
      <c r="U2390" s="3" t="str">
        <f t="shared" si="333"/>
        <v>INSERT INTO TB_APT (SANG, APT_NM, YR, SAEDAE, APT_NO) VALUES (' ',' ','','0','0');</v>
      </c>
      <c r="V2390" s="6" t="e">
        <f t="shared" si="334"/>
        <v>#VALUE!</v>
      </c>
    </row>
    <row r="2391" spans="16:22" ht="15" customHeight="1">
      <c r="P2391" s="5" t="str">
        <f t="shared" si="328"/>
        <v xml:space="preserve"> </v>
      </c>
      <c r="Q2391" s="5" t="str">
        <f t="shared" si="329"/>
        <v xml:space="preserve"> </v>
      </c>
      <c r="R2391" s="5" t="str">
        <f t="shared" si="330"/>
        <v/>
      </c>
      <c r="S2391" s="5">
        <f t="shared" si="331"/>
        <v>0</v>
      </c>
      <c r="T2391" s="5">
        <f t="shared" si="332"/>
        <v>0</v>
      </c>
      <c r="U2391" s="3" t="str">
        <f t="shared" si="333"/>
        <v>INSERT INTO TB_APT (SANG, APT_NM, YR, SAEDAE, APT_NO) VALUES (' ',' ','','0','0');</v>
      </c>
      <c r="V2391" s="6" t="e">
        <f t="shared" si="334"/>
        <v>#VALUE!</v>
      </c>
    </row>
    <row r="2392" spans="16:22" ht="15" customHeight="1">
      <c r="P2392" s="5" t="str">
        <f t="shared" si="328"/>
        <v xml:space="preserve"> </v>
      </c>
      <c r="Q2392" s="5" t="str">
        <f t="shared" si="329"/>
        <v xml:space="preserve"> </v>
      </c>
      <c r="R2392" s="5" t="str">
        <f t="shared" si="330"/>
        <v/>
      </c>
      <c r="S2392" s="5">
        <f t="shared" si="331"/>
        <v>0</v>
      </c>
      <c r="T2392" s="5">
        <f t="shared" si="332"/>
        <v>0</v>
      </c>
      <c r="U2392" s="3" t="str">
        <f t="shared" si="333"/>
        <v>INSERT INTO TB_APT (SANG, APT_NM, YR, SAEDAE, APT_NO) VALUES (' ',' ','','0','0');</v>
      </c>
      <c r="V2392" s="6" t="e">
        <f t="shared" si="334"/>
        <v>#VALUE!</v>
      </c>
    </row>
    <row r="2393" spans="16:22" ht="15" customHeight="1">
      <c r="P2393" s="5" t="str">
        <f t="shared" si="328"/>
        <v xml:space="preserve"> </v>
      </c>
      <c r="Q2393" s="5" t="str">
        <f t="shared" si="329"/>
        <v xml:space="preserve"> </v>
      </c>
      <c r="R2393" s="5" t="str">
        <f t="shared" si="330"/>
        <v/>
      </c>
      <c r="S2393" s="5">
        <f t="shared" si="331"/>
        <v>0</v>
      </c>
      <c r="T2393" s="5">
        <f t="shared" si="332"/>
        <v>0</v>
      </c>
      <c r="U2393" s="3" t="str">
        <f t="shared" si="333"/>
        <v>INSERT INTO TB_APT (SANG, APT_NM, YR, SAEDAE, APT_NO) VALUES (' ',' ','','0','0');</v>
      </c>
      <c r="V2393" s="6" t="e">
        <f t="shared" si="334"/>
        <v>#VALUE!</v>
      </c>
    </row>
    <row r="2394" spans="16:22" ht="15" customHeight="1">
      <c r="P2394" s="5" t="str">
        <f t="shared" si="328"/>
        <v xml:space="preserve"> </v>
      </c>
      <c r="Q2394" s="5" t="str">
        <f t="shared" si="329"/>
        <v xml:space="preserve"> </v>
      </c>
      <c r="R2394" s="5" t="str">
        <f t="shared" si="330"/>
        <v/>
      </c>
      <c r="S2394" s="5">
        <f t="shared" si="331"/>
        <v>0</v>
      </c>
      <c r="T2394" s="5">
        <f t="shared" si="332"/>
        <v>0</v>
      </c>
      <c r="U2394" s="3" t="str">
        <f t="shared" si="333"/>
        <v>INSERT INTO TB_APT (SANG, APT_NM, YR, SAEDAE, APT_NO) VALUES (' ',' ','','0','0');</v>
      </c>
      <c r="V2394" s="6" t="e">
        <f t="shared" si="334"/>
        <v>#VALUE!</v>
      </c>
    </row>
    <row r="2395" spans="16:22" ht="15" customHeight="1">
      <c r="P2395" s="5" t="str">
        <f t="shared" si="328"/>
        <v xml:space="preserve"> </v>
      </c>
      <c r="Q2395" s="5" t="str">
        <f t="shared" si="329"/>
        <v xml:space="preserve"> </v>
      </c>
      <c r="R2395" s="5" t="str">
        <f t="shared" si="330"/>
        <v/>
      </c>
      <c r="S2395" s="5">
        <f t="shared" si="331"/>
        <v>0</v>
      </c>
      <c r="T2395" s="5">
        <f t="shared" si="332"/>
        <v>0</v>
      </c>
      <c r="U2395" s="3" t="str">
        <f t="shared" si="333"/>
        <v>INSERT INTO TB_APT (SANG, APT_NM, YR, SAEDAE, APT_NO) VALUES (' ',' ','','0','0');</v>
      </c>
      <c r="V2395" s="6" t="e">
        <f t="shared" si="334"/>
        <v>#VALUE!</v>
      </c>
    </row>
    <row r="2396" spans="16:22" ht="15" customHeight="1">
      <c r="P2396" s="5" t="str">
        <f t="shared" si="328"/>
        <v xml:space="preserve"> </v>
      </c>
      <c r="Q2396" s="5" t="str">
        <f t="shared" si="329"/>
        <v xml:space="preserve"> </v>
      </c>
      <c r="R2396" s="5" t="str">
        <f t="shared" si="330"/>
        <v/>
      </c>
      <c r="S2396" s="5">
        <f t="shared" si="331"/>
        <v>0</v>
      </c>
      <c r="T2396" s="5">
        <f t="shared" si="332"/>
        <v>0</v>
      </c>
      <c r="U2396" s="3" t="str">
        <f t="shared" si="333"/>
        <v>INSERT INTO TB_APT (SANG, APT_NM, YR, SAEDAE, APT_NO) VALUES (' ',' ','','0','0');</v>
      </c>
      <c r="V2396" s="6" t="e">
        <f t="shared" si="334"/>
        <v>#VALUE!</v>
      </c>
    </row>
    <row r="2397" spans="16:22" ht="15" customHeight="1">
      <c r="P2397" s="5" t="str">
        <f t="shared" si="328"/>
        <v xml:space="preserve"> </v>
      </c>
      <c r="Q2397" s="5" t="str">
        <f t="shared" si="329"/>
        <v xml:space="preserve"> </v>
      </c>
      <c r="R2397" s="5" t="str">
        <f t="shared" si="330"/>
        <v/>
      </c>
      <c r="S2397" s="5">
        <f t="shared" si="331"/>
        <v>0</v>
      </c>
      <c r="T2397" s="5">
        <f t="shared" si="332"/>
        <v>0</v>
      </c>
      <c r="U2397" s="3" t="str">
        <f t="shared" si="333"/>
        <v>INSERT INTO TB_APT (SANG, APT_NM, YR, SAEDAE, APT_NO) VALUES (' ',' ','','0','0');</v>
      </c>
      <c r="V2397" s="6" t="e">
        <f t="shared" si="334"/>
        <v>#VALUE!</v>
      </c>
    </row>
    <row r="2398" spans="16:22" ht="15" customHeight="1">
      <c r="P2398" s="5" t="str">
        <f t="shared" si="328"/>
        <v xml:space="preserve"> </v>
      </c>
      <c r="Q2398" s="5" t="str">
        <f t="shared" si="329"/>
        <v xml:space="preserve"> </v>
      </c>
      <c r="R2398" s="5" t="str">
        <f t="shared" si="330"/>
        <v/>
      </c>
      <c r="S2398" s="5">
        <f t="shared" si="331"/>
        <v>0</v>
      </c>
      <c r="T2398" s="5">
        <f t="shared" si="332"/>
        <v>0</v>
      </c>
      <c r="U2398" s="3" t="str">
        <f t="shared" si="333"/>
        <v>INSERT INTO TB_APT (SANG, APT_NM, YR, SAEDAE, APT_NO) VALUES (' ',' ','','0','0');</v>
      </c>
      <c r="V2398" s="6" t="e">
        <f t="shared" si="334"/>
        <v>#VALUE!</v>
      </c>
    </row>
    <row r="2399" spans="16:22" ht="15" customHeight="1">
      <c r="P2399" s="5" t="str">
        <f t="shared" si="328"/>
        <v xml:space="preserve"> </v>
      </c>
      <c r="Q2399" s="5" t="str">
        <f t="shared" si="329"/>
        <v xml:space="preserve"> </v>
      </c>
      <c r="R2399" s="5" t="str">
        <f t="shared" si="330"/>
        <v/>
      </c>
      <c r="S2399" s="5">
        <f t="shared" si="331"/>
        <v>0</v>
      </c>
      <c r="T2399" s="5">
        <f t="shared" si="332"/>
        <v>0</v>
      </c>
      <c r="U2399" s="3" t="str">
        <f t="shared" si="333"/>
        <v>INSERT INTO TB_APT (SANG, APT_NM, YR, SAEDAE, APT_NO) VALUES (' ',' ','','0','0');</v>
      </c>
      <c r="V2399" s="6" t="e">
        <f t="shared" si="334"/>
        <v>#VALUE!</v>
      </c>
    </row>
    <row r="2400" spans="16:22" ht="15" customHeight="1">
      <c r="P2400" s="5" t="str">
        <f t="shared" si="328"/>
        <v xml:space="preserve"> </v>
      </c>
      <c r="Q2400" s="5" t="str">
        <f t="shared" si="329"/>
        <v xml:space="preserve"> </v>
      </c>
      <c r="R2400" s="5" t="str">
        <f t="shared" si="330"/>
        <v/>
      </c>
      <c r="S2400" s="5">
        <f t="shared" si="331"/>
        <v>0</v>
      </c>
      <c r="T2400" s="5">
        <f t="shared" si="332"/>
        <v>0</v>
      </c>
      <c r="U2400" s="3" t="str">
        <f t="shared" si="333"/>
        <v>INSERT INTO TB_APT (SANG, APT_NM, YR, SAEDAE, APT_NO) VALUES (' ',' ','','0','0');</v>
      </c>
      <c r="V2400" s="6" t="e">
        <f t="shared" si="334"/>
        <v>#VALUE!</v>
      </c>
    </row>
    <row r="2401" spans="1:22" ht="15" customHeight="1">
      <c r="P2401" s="5" t="str">
        <f t="shared" si="328"/>
        <v xml:space="preserve"> </v>
      </c>
      <c r="Q2401" s="5" t="str">
        <f t="shared" si="329"/>
        <v xml:space="preserve"> </v>
      </c>
      <c r="R2401" s="5" t="str">
        <f t="shared" si="330"/>
        <v/>
      </c>
      <c r="S2401" s="5">
        <f t="shared" si="331"/>
        <v>0</v>
      </c>
      <c r="T2401" s="5">
        <f t="shared" si="332"/>
        <v>0</v>
      </c>
      <c r="U2401" s="3" t="str">
        <f t="shared" si="333"/>
        <v>INSERT INTO TB_APT (SANG, APT_NM, YR, SAEDAE, APT_NO) VALUES (' ',' ','','0','0');</v>
      </c>
      <c r="V2401" s="6" t="e">
        <f t="shared" si="334"/>
        <v>#VALUE!</v>
      </c>
    </row>
    <row r="2402" spans="1:22" ht="15" customHeight="1">
      <c r="P2402" s="5" t="str">
        <f t="shared" si="328"/>
        <v xml:space="preserve"> </v>
      </c>
      <c r="Q2402" s="5" t="str">
        <f t="shared" si="329"/>
        <v xml:space="preserve"> </v>
      </c>
      <c r="R2402" s="5" t="str">
        <f t="shared" si="330"/>
        <v/>
      </c>
      <c r="S2402" s="5">
        <f t="shared" si="331"/>
        <v>0</v>
      </c>
      <c r="T2402" s="5">
        <f t="shared" si="332"/>
        <v>0</v>
      </c>
      <c r="U2402" s="3" t="str">
        <f t="shared" si="333"/>
        <v>INSERT INTO TB_APT (SANG, APT_NM, YR, SAEDAE, APT_NO) VALUES (' ',' ','','0','0');</v>
      </c>
      <c r="V2402" s="6" t="e">
        <f t="shared" si="334"/>
        <v>#VALUE!</v>
      </c>
    </row>
    <row r="2403" spans="1:22" ht="15" customHeight="1">
      <c r="P2403" s="5" t="str">
        <f t="shared" si="328"/>
        <v xml:space="preserve"> </v>
      </c>
      <c r="Q2403" s="5" t="str">
        <f t="shared" si="329"/>
        <v xml:space="preserve"> </v>
      </c>
      <c r="R2403" s="5" t="str">
        <f t="shared" si="330"/>
        <v/>
      </c>
      <c r="S2403" s="5">
        <f t="shared" si="331"/>
        <v>0</v>
      </c>
      <c r="T2403" s="5">
        <f t="shared" si="332"/>
        <v>0</v>
      </c>
      <c r="U2403" s="3" t="str">
        <f t="shared" si="333"/>
        <v>INSERT INTO TB_APT (SANG, APT_NM, YR, SAEDAE, APT_NO) VALUES (' ',' ','','0','0');</v>
      </c>
      <c r="V2403" s="6" t="e">
        <f t="shared" si="334"/>
        <v>#VALUE!</v>
      </c>
    </row>
    <row r="2404" spans="1:22" ht="15" customHeight="1">
      <c r="P2404" s="5" t="str">
        <f t="shared" si="328"/>
        <v xml:space="preserve"> </v>
      </c>
      <c r="Q2404" s="5" t="str">
        <f t="shared" si="329"/>
        <v xml:space="preserve"> </v>
      </c>
      <c r="R2404" s="5" t="str">
        <f t="shared" si="330"/>
        <v/>
      </c>
      <c r="S2404" s="5">
        <f t="shared" si="331"/>
        <v>0</v>
      </c>
      <c r="T2404" s="5">
        <f t="shared" si="332"/>
        <v>0</v>
      </c>
      <c r="U2404" s="3" t="str">
        <f t="shared" si="333"/>
        <v>INSERT INTO TB_APT (SANG, APT_NM, YR, SAEDAE, APT_NO) VALUES (' ',' ','','0','0');</v>
      </c>
      <c r="V2404" s="6" t="e">
        <f t="shared" si="334"/>
        <v>#VALUE!</v>
      </c>
    </row>
    <row r="2405" spans="1:22" ht="15" customHeight="1">
      <c r="A2405" s="59"/>
      <c r="B2405" s="59"/>
      <c r="C2405" s="59"/>
      <c r="D2405" s="59"/>
      <c r="E2405" s="59"/>
      <c r="F2405" s="59"/>
      <c r="G2405" s="59"/>
      <c r="H2405" s="59"/>
      <c r="I2405" s="59"/>
      <c r="J2405" s="59"/>
      <c r="K2405" s="59"/>
      <c r="L2405" s="59"/>
      <c r="M2405" s="59"/>
      <c r="N2405" s="59"/>
      <c r="P2405" s="5" t="str">
        <f t="shared" si="328"/>
        <v xml:space="preserve"> </v>
      </c>
      <c r="Q2405" s="5" t="str">
        <f t="shared" si="329"/>
        <v xml:space="preserve"> </v>
      </c>
      <c r="R2405" s="5" t="str">
        <f t="shared" si="330"/>
        <v/>
      </c>
      <c r="S2405" s="5">
        <f t="shared" si="331"/>
        <v>0</v>
      </c>
      <c r="T2405" s="5">
        <f t="shared" si="332"/>
        <v>0</v>
      </c>
      <c r="U2405" s="3" t="str">
        <f t="shared" si="333"/>
        <v>INSERT INTO TB_APT (SANG, APT_NM, YR, SAEDAE, APT_NO) VALUES (' ',' ','','0','0');</v>
      </c>
      <c r="V2405" s="6" t="e">
        <f t="shared" si="334"/>
        <v>#VALUE!</v>
      </c>
    </row>
    <row r="2406" spans="1:22" ht="15" customHeight="1">
      <c r="P2406" s="5" t="str">
        <f t="shared" si="328"/>
        <v xml:space="preserve"> </v>
      </c>
      <c r="Q2406" s="5" t="str">
        <f t="shared" si="329"/>
        <v xml:space="preserve"> </v>
      </c>
      <c r="R2406" s="5" t="str">
        <f t="shared" si="330"/>
        <v/>
      </c>
      <c r="S2406" s="5">
        <f t="shared" si="331"/>
        <v>0</v>
      </c>
      <c r="T2406" s="5">
        <f t="shared" si="332"/>
        <v>0</v>
      </c>
      <c r="U2406" s="3" t="str">
        <f t="shared" si="333"/>
        <v>INSERT INTO TB_APT (SANG, APT_NM, YR, SAEDAE, APT_NO) VALUES (' ',' ','','0','0');</v>
      </c>
      <c r="V2406" s="6" t="e">
        <f t="shared" si="334"/>
        <v>#VALUE!</v>
      </c>
    </row>
    <row r="2407" spans="1:22" ht="15" customHeight="1">
      <c r="P2407" s="5" t="str">
        <f t="shared" si="328"/>
        <v xml:space="preserve"> </v>
      </c>
      <c r="Q2407" s="5" t="str">
        <f t="shared" si="329"/>
        <v xml:space="preserve"> </v>
      </c>
      <c r="R2407" s="5" t="str">
        <f t="shared" si="330"/>
        <v/>
      </c>
      <c r="S2407" s="5">
        <f t="shared" si="331"/>
        <v>0</v>
      </c>
      <c r="T2407" s="5">
        <f t="shared" si="332"/>
        <v>0</v>
      </c>
      <c r="U2407" s="3" t="str">
        <f t="shared" si="333"/>
        <v>INSERT INTO TB_APT (SANG, APT_NM, YR, SAEDAE, APT_NO) VALUES (' ',' ','','0','0');</v>
      </c>
      <c r="V2407" s="6" t="e">
        <f t="shared" si="334"/>
        <v>#VALUE!</v>
      </c>
    </row>
    <row r="2408" spans="1:22" ht="15" customHeight="1">
      <c r="P2408" s="5" t="str">
        <f t="shared" si="328"/>
        <v xml:space="preserve"> </v>
      </c>
      <c r="Q2408" s="5" t="str">
        <f t="shared" si="329"/>
        <v xml:space="preserve"> </v>
      </c>
      <c r="R2408" s="5" t="str">
        <f t="shared" si="330"/>
        <v/>
      </c>
      <c r="S2408" s="5">
        <f t="shared" si="331"/>
        <v>0</v>
      </c>
      <c r="T2408" s="5">
        <f t="shared" si="332"/>
        <v>0</v>
      </c>
      <c r="U2408" s="3" t="str">
        <f t="shared" si="333"/>
        <v>INSERT INTO TB_APT (SANG, APT_NM, YR, SAEDAE, APT_NO) VALUES (' ',' ','','0','0');</v>
      </c>
      <c r="V2408" s="6" t="e">
        <f t="shared" si="334"/>
        <v>#VALUE!</v>
      </c>
    </row>
    <row r="2409" spans="1:22" ht="15" customHeight="1">
      <c r="P2409" s="5" t="str">
        <f t="shared" si="328"/>
        <v xml:space="preserve"> </v>
      </c>
      <c r="Q2409" s="5" t="str">
        <f t="shared" si="329"/>
        <v xml:space="preserve"> </v>
      </c>
      <c r="R2409" s="5" t="str">
        <f t="shared" si="330"/>
        <v/>
      </c>
      <c r="S2409" s="5">
        <f t="shared" si="331"/>
        <v>0</v>
      </c>
      <c r="T2409" s="5">
        <f t="shared" si="332"/>
        <v>0</v>
      </c>
      <c r="U2409" s="3" t="str">
        <f t="shared" si="333"/>
        <v>INSERT INTO TB_APT (SANG, APT_NM, YR, SAEDAE, APT_NO) VALUES (' ',' ','','0','0');</v>
      </c>
      <c r="V2409" s="6" t="e">
        <f t="shared" si="334"/>
        <v>#VALUE!</v>
      </c>
    </row>
    <row r="2410" spans="1:22" ht="15" customHeight="1">
      <c r="P2410" s="5" t="str">
        <f t="shared" si="328"/>
        <v xml:space="preserve"> </v>
      </c>
      <c r="Q2410" s="5" t="str">
        <f t="shared" si="329"/>
        <v xml:space="preserve"> </v>
      </c>
      <c r="R2410" s="5" t="str">
        <f t="shared" si="330"/>
        <v/>
      </c>
      <c r="S2410" s="5">
        <f t="shared" si="331"/>
        <v>0</v>
      </c>
      <c r="T2410" s="5">
        <f t="shared" si="332"/>
        <v>0</v>
      </c>
      <c r="U2410" s="3" t="str">
        <f t="shared" si="333"/>
        <v>INSERT INTO TB_APT (SANG, APT_NM, YR, SAEDAE, APT_NO) VALUES (' ',' ','','0','0');</v>
      </c>
      <c r="V2410" s="6" t="e">
        <f t="shared" si="334"/>
        <v>#VALUE!</v>
      </c>
    </row>
    <row r="2411" spans="1:22" ht="15" customHeight="1">
      <c r="P2411" s="5" t="str">
        <f t="shared" si="328"/>
        <v xml:space="preserve"> </v>
      </c>
      <c r="Q2411" s="5" t="str">
        <f t="shared" si="329"/>
        <v xml:space="preserve"> </v>
      </c>
      <c r="R2411" s="5" t="str">
        <f t="shared" si="330"/>
        <v/>
      </c>
      <c r="S2411" s="5">
        <f t="shared" si="331"/>
        <v>0</v>
      </c>
      <c r="T2411" s="5">
        <f t="shared" si="332"/>
        <v>0</v>
      </c>
      <c r="U2411" s="3" t="str">
        <f t="shared" si="333"/>
        <v>INSERT INTO TB_APT (SANG, APT_NM, YR, SAEDAE, APT_NO) VALUES (' ',' ','','0','0');</v>
      </c>
      <c r="V2411" s="6" t="e">
        <f t="shared" si="334"/>
        <v>#VALUE!</v>
      </c>
    </row>
    <row r="2412" spans="1:22" ht="15" customHeight="1">
      <c r="P2412" s="5" t="str">
        <f t="shared" si="328"/>
        <v xml:space="preserve"> </v>
      </c>
      <c r="Q2412" s="5" t="str">
        <f t="shared" si="329"/>
        <v xml:space="preserve"> </v>
      </c>
      <c r="R2412" s="5" t="str">
        <f t="shared" si="330"/>
        <v/>
      </c>
      <c r="S2412" s="5">
        <f t="shared" si="331"/>
        <v>0</v>
      </c>
      <c r="T2412" s="5">
        <f t="shared" si="332"/>
        <v>0</v>
      </c>
      <c r="U2412" s="3" t="str">
        <f t="shared" si="333"/>
        <v>INSERT INTO TB_APT (SANG, APT_NM, YR, SAEDAE, APT_NO) VALUES (' ',' ','','0','0');</v>
      </c>
      <c r="V2412" s="6" t="e">
        <f t="shared" si="334"/>
        <v>#VALUE!</v>
      </c>
    </row>
    <row r="2413" spans="1:22" ht="15" customHeight="1">
      <c r="P2413" s="5" t="str">
        <f t="shared" si="328"/>
        <v xml:space="preserve"> </v>
      </c>
      <c r="Q2413" s="5" t="str">
        <f t="shared" si="329"/>
        <v xml:space="preserve"> </v>
      </c>
      <c r="R2413" s="5" t="str">
        <f t="shared" si="330"/>
        <v/>
      </c>
      <c r="S2413" s="5">
        <f t="shared" si="331"/>
        <v>0</v>
      </c>
      <c r="T2413" s="5">
        <f t="shared" si="332"/>
        <v>0</v>
      </c>
      <c r="U2413" s="3" t="str">
        <f t="shared" si="333"/>
        <v>INSERT INTO TB_APT (SANG, APT_NM, YR, SAEDAE, APT_NO) VALUES (' ',' ','','0','0');</v>
      </c>
      <c r="V2413" s="6" t="e">
        <f t="shared" si="334"/>
        <v>#VALUE!</v>
      </c>
    </row>
    <row r="2414" spans="1:22" ht="15" customHeight="1">
      <c r="P2414" s="5" t="str">
        <f t="shared" si="328"/>
        <v xml:space="preserve"> </v>
      </c>
      <c r="Q2414" s="5" t="str">
        <f t="shared" si="329"/>
        <v xml:space="preserve"> </v>
      </c>
      <c r="R2414" s="5" t="str">
        <f t="shared" si="330"/>
        <v/>
      </c>
      <c r="S2414" s="5">
        <f t="shared" si="331"/>
        <v>0</v>
      </c>
      <c r="T2414" s="5">
        <f t="shared" si="332"/>
        <v>0</v>
      </c>
      <c r="U2414" s="3" t="str">
        <f t="shared" si="333"/>
        <v>INSERT INTO TB_APT (SANG, APT_NM, YR, SAEDAE, APT_NO) VALUES (' ',' ','','0','0');</v>
      </c>
      <c r="V2414" s="6" t="e">
        <f t="shared" si="334"/>
        <v>#VALUE!</v>
      </c>
    </row>
    <row r="2415" spans="1:22" ht="15" customHeight="1">
      <c r="P2415" s="5" t="str">
        <f t="shared" si="328"/>
        <v xml:space="preserve"> </v>
      </c>
      <c r="Q2415" s="5" t="str">
        <f t="shared" si="329"/>
        <v xml:space="preserve"> </v>
      </c>
      <c r="R2415" s="5" t="str">
        <f t="shared" si="330"/>
        <v/>
      </c>
      <c r="S2415" s="5">
        <f t="shared" si="331"/>
        <v>0</v>
      </c>
      <c r="T2415" s="5">
        <f t="shared" si="332"/>
        <v>0</v>
      </c>
      <c r="U2415" s="3" t="str">
        <f t="shared" si="333"/>
        <v>INSERT INTO TB_APT (SANG, APT_NM, YR, SAEDAE, APT_NO) VALUES (' ',' ','','0','0');</v>
      </c>
      <c r="V2415" s="6" t="e">
        <f t="shared" si="334"/>
        <v>#VALUE!</v>
      </c>
    </row>
    <row r="2416" spans="1:22" ht="15" customHeight="1">
      <c r="P2416" s="5" t="str">
        <f t="shared" ref="P2416:P2479" si="335">CONCATENATE(C2416, " ", D2416)</f>
        <v xml:space="preserve"> </v>
      </c>
      <c r="Q2416" s="5" t="str">
        <f t="shared" ref="Q2416:Q2479" si="336">CONCATENATE(E2416," ",F2416)</f>
        <v xml:space="preserve"> </v>
      </c>
      <c r="R2416" s="5" t="str">
        <f t="shared" ref="R2416:R2479" si="337">LEFT(I2416,4)</f>
        <v/>
      </c>
      <c r="S2416" s="5">
        <f t="shared" ref="S2416:S2479" si="338">G2416</f>
        <v>0</v>
      </c>
      <c r="T2416" s="5">
        <f t="shared" ref="T2416:T2479" si="339">A2416</f>
        <v>0</v>
      </c>
      <c r="U2416" s="3" t="str">
        <f t="shared" ref="U2416:U2479" si="340">CONCATENATE("INSERT INTO TB_APT (SANG, APT_NM, YR, SAEDAE, APT_NO) VALUES (",  "'",P2416, "','",Q2416,"','",R2416,"','", S2416, "','",T2416, "');")</f>
        <v>INSERT INTO TB_APT (SANG, APT_NM, YR, SAEDAE, APT_NO) VALUES (' ',' ','','0','0');</v>
      </c>
      <c r="V2416" s="6" t="e">
        <f t="shared" ref="V2416:V2479" si="341">CONCATENATE("INSERT INTO TB_APT_PRICE (BATCH_YN, WRK_DT, APT_NM, PYUNG, DONG_FLO,  M_PRICE, J_PRICE ,APT_NO)VALUES ('Y', sysdate,'",Q2416,"','",IF(K2416="",ROUND((LEFT(J2416,3)/3.3),2),K2416), "','", IF(L2416="","J", L2416), "','", IF(N2416="", 0,N2416 ), "','", IF(M2416="", 0,M2416 ), "','", T2416,  "');")</f>
        <v>#VALUE!</v>
      </c>
    </row>
    <row r="2417" spans="16:22" ht="15" customHeight="1">
      <c r="P2417" s="5" t="str">
        <f t="shared" si="335"/>
        <v xml:space="preserve"> </v>
      </c>
      <c r="Q2417" s="5" t="str">
        <f t="shared" si="336"/>
        <v xml:space="preserve"> </v>
      </c>
      <c r="R2417" s="5" t="str">
        <f t="shared" si="337"/>
        <v/>
      </c>
      <c r="S2417" s="5">
        <f t="shared" si="338"/>
        <v>0</v>
      </c>
      <c r="T2417" s="5">
        <f t="shared" si="339"/>
        <v>0</v>
      </c>
      <c r="U2417" s="3" t="str">
        <f t="shared" si="340"/>
        <v>INSERT INTO TB_APT (SANG, APT_NM, YR, SAEDAE, APT_NO) VALUES (' ',' ','','0','0');</v>
      </c>
      <c r="V2417" s="6" t="e">
        <f t="shared" si="341"/>
        <v>#VALUE!</v>
      </c>
    </row>
    <row r="2418" spans="16:22" ht="15" customHeight="1">
      <c r="P2418" s="5" t="str">
        <f t="shared" si="335"/>
        <v xml:space="preserve"> </v>
      </c>
      <c r="Q2418" s="5" t="str">
        <f t="shared" si="336"/>
        <v xml:space="preserve"> </v>
      </c>
      <c r="R2418" s="5" t="str">
        <f t="shared" si="337"/>
        <v/>
      </c>
      <c r="S2418" s="5">
        <f t="shared" si="338"/>
        <v>0</v>
      </c>
      <c r="T2418" s="5">
        <f t="shared" si="339"/>
        <v>0</v>
      </c>
      <c r="U2418" s="3" t="str">
        <f t="shared" si="340"/>
        <v>INSERT INTO TB_APT (SANG, APT_NM, YR, SAEDAE, APT_NO) VALUES (' ',' ','','0','0');</v>
      </c>
      <c r="V2418" s="6" t="e">
        <f t="shared" si="341"/>
        <v>#VALUE!</v>
      </c>
    </row>
    <row r="2419" spans="16:22" ht="15" customHeight="1">
      <c r="P2419" s="5" t="str">
        <f t="shared" si="335"/>
        <v xml:space="preserve"> </v>
      </c>
      <c r="Q2419" s="5" t="str">
        <f t="shared" si="336"/>
        <v xml:space="preserve"> </v>
      </c>
      <c r="R2419" s="5" t="str">
        <f t="shared" si="337"/>
        <v/>
      </c>
      <c r="S2419" s="5">
        <f t="shared" si="338"/>
        <v>0</v>
      </c>
      <c r="T2419" s="5">
        <f t="shared" si="339"/>
        <v>0</v>
      </c>
      <c r="U2419" s="3" t="str">
        <f t="shared" si="340"/>
        <v>INSERT INTO TB_APT (SANG, APT_NM, YR, SAEDAE, APT_NO) VALUES (' ',' ','','0','0');</v>
      </c>
      <c r="V2419" s="6" t="e">
        <f t="shared" si="341"/>
        <v>#VALUE!</v>
      </c>
    </row>
    <row r="2420" spans="16:22" ht="15" customHeight="1">
      <c r="P2420" s="5" t="str">
        <f t="shared" si="335"/>
        <v xml:space="preserve"> </v>
      </c>
      <c r="Q2420" s="5" t="str">
        <f t="shared" si="336"/>
        <v xml:space="preserve"> </v>
      </c>
      <c r="R2420" s="5" t="str">
        <f t="shared" si="337"/>
        <v/>
      </c>
      <c r="S2420" s="5">
        <f t="shared" si="338"/>
        <v>0</v>
      </c>
      <c r="T2420" s="5">
        <f t="shared" si="339"/>
        <v>0</v>
      </c>
      <c r="U2420" s="3" t="str">
        <f t="shared" si="340"/>
        <v>INSERT INTO TB_APT (SANG, APT_NM, YR, SAEDAE, APT_NO) VALUES (' ',' ','','0','0');</v>
      </c>
      <c r="V2420" s="6" t="e">
        <f t="shared" si="341"/>
        <v>#VALUE!</v>
      </c>
    </row>
    <row r="2421" spans="16:22" ht="15" customHeight="1">
      <c r="P2421" s="5" t="str">
        <f t="shared" si="335"/>
        <v xml:space="preserve"> </v>
      </c>
      <c r="Q2421" s="5" t="str">
        <f t="shared" si="336"/>
        <v xml:space="preserve"> </v>
      </c>
      <c r="R2421" s="5" t="str">
        <f t="shared" si="337"/>
        <v/>
      </c>
      <c r="S2421" s="5">
        <f t="shared" si="338"/>
        <v>0</v>
      </c>
      <c r="T2421" s="5">
        <f t="shared" si="339"/>
        <v>0</v>
      </c>
      <c r="U2421" s="3" t="str">
        <f t="shared" si="340"/>
        <v>INSERT INTO TB_APT (SANG, APT_NM, YR, SAEDAE, APT_NO) VALUES (' ',' ','','0','0');</v>
      </c>
      <c r="V2421" s="6" t="e">
        <f t="shared" si="341"/>
        <v>#VALUE!</v>
      </c>
    </row>
    <row r="2422" spans="16:22" ht="15" customHeight="1">
      <c r="P2422" s="5" t="str">
        <f t="shared" si="335"/>
        <v xml:space="preserve"> </v>
      </c>
      <c r="Q2422" s="5" t="str">
        <f t="shared" si="336"/>
        <v xml:space="preserve"> </v>
      </c>
      <c r="R2422" s="5" t="str">
        <f t="shared" si="337"/>
        <v/>
      </c>
      <c r="S2422" s="5">
        <f t="shared" si="338"/>
        <v>0</v>
      </c>
      <c r="T2422" s="5">
        <f t="shared" si="339"/>
        <v>0</v>
      </c>
      <c r="U2422" s="3" t="str">
        <f t="shared" si="340"/>
        <v>INSERT INTO TB_APT (SANG, APT_NM, YR, SAEDAE, APT_NO) VALUES (' ',' ','','0','0');</v>
      </c>
      <c r="V2422" s="6" t="e">
        <f t="shared" si="341"/>
        <v>#VALUE!</v>
      </c>
    </row>
    <row r="2423" spans="16:22" ht="15" customHeight="1">
      <c r="P2423" s="5" t="str">
        <f t="shared" si="335"/>
        <v xml:space="preserve"> </v>
      </c>
      <c r="Q2423" s="5" t="str">
        <f t="shared" si="336"/>
        <v xml:space="preserve"> </v>
      </c>
      <c r="R2423" s="5" t="str">
        <f t="shared" si="337"/>
        <v/>
      </c>
      <c r="S2423" s="5">
        <f t="shared" si="338"/>
        <v>0</v>
      </c>
      <c r="T2423" s="5">
        <f t="shared" si="339"/>
        <v>0</v>
      </c>
      <c r="U2423" s="3" t="str">
        <f t="shared" si="340"/>
        <v>INSERT INTO TB_APT (SANG, APT_NM, YR, SAEDAE, APT_NO) VALUES (' ',' ','','0','0');</v>
      </c>
      <c r="V2423" s="6" t="e">
        <f t="shared" si="341"/>
        <v>#VALUE!</v>
      </c>
    </row>
    <row r="2424" spans="16:22" ht="15" customHeight="1">
      <c r="P2424" s="5" t="str">
        <f t="shared" si="335"/>
        <v xml:space="preserve"> </v>
      </c>
      <c r="Q2424" s="5" t="str">
        <f t="shared" si="336"/>
        <v xml:space="preserve"> </v>
      </c>
      <c r="R2424" s="5" t="str">
        <f t="shared" si="337"/>
        <v/>
      </c>
      <c r="S2424" s="5">
        <f t="shared" si="338"/>
        <v>0</v>
      </c>
      <c r="T2424" s="5">
        <f t="shared" si="339"/>
        <v>0</v>
      </c>
      <c r="U2424" s="3" t="str">
        <f t="shared" si="340"/>
        <v>INSERT INTO TB_APT (SANG, APT_NM, YR, SAEDAE, APT_NO) VALUES (' ',' ','','0','0');</v>
      </c>
      <c r="V2424" s="6" t="e">
        <f t="shared" si="341"/>
        <v>#VALUE!</v>
      </c>
    </row>
    <row r="2425" spans="16:22" ht="15" customHeight="1">
      <c r="P2425" s="5" t="str">
        <f t="shared" si="335"/>
        <v xml:space="preserve"> </v>
      </c>
      <c r="Q2425" s="5" t="str">
        <f t="shared" si="336"/>
        <v xml:space="preserve"> </v>
      </c>
      <c r="R2425" s="5" t="str">
        <f t="shared" si="337"/>
        <v/>
      </c>
      <c r="S2425" s="5">
        <f t="shared" si="338"/>
        <v>0</v>
      </c>
      <c r="T2425" s="5">
        <f t="shared" si="339"/>
        <v>0</v>
      </c>
      <c r="U2425" s="3" t="str">
        <f t="shared" si="340"/>
        <v>INSERT INTO TB_APT (SANG, APT_NM, YR, SAEDAE, APT_NO) VALUES (' ',' ','','0','0');</v>
      </c>
      <c r="V2425" s="6" t="e">
        <f t="shared" si="341"/>
        <v>#VALUE!</v>
      </c>
    </row>
    <row r="2426" spans="16:22" ht="15" customHeight="1">
      <c r="P2426" s="5" t="str">
        <f t="shared" si="335"/>
        <v xml:space="preserve"> </v>
      </c>
      <c r="Q2426" s="5" t="str">
        <f t="shared" si="336"/>
        <v xml:space="preserve"> </v>
      </c>
      <c r="R2426" s="5" t="str">
        <f t="shared" si="337"/>
        <v/>
      </c>
      <c r="S2426" s="5">
        <f t="shared" si="338"/>
        <v>0</v>
      </c>
      <c r="T2426" s="5">
        <f t="shared" si="339"/>
        <v>0</v>
      </c>
      <c r="U2426" s="3" t="str">
        <f t="shared" si="340"/>
        <v>INSERT INTO TB_APT (SANG, APT_NM, YR, SAEDAE, APT_NO) VALUES (' ',' ','','0','0');</v>
      </c>
      <c r="V2426" s="6" t="e">
        <f t="shared" si="341"/>
        <v>#VALUE!</v>
      </c>
    </row>
    <row r="2427" spans="16:22" ht="15" customHeight="1">
      <c r="P2427" s="5" t="str">
        <f t="shared" si="335"/>
        <v xml:space="preserve"> </v>
      </c>
      <c r="Q2427" s="5" t="str">
        <f t="shared" si="336"/>
        <v xml:space="preserve"> </v>
      </c>
      <c r="R2427" s="5" t="str">
        <f t="shared" si="337"/>
        <v/>
      </c>
      <c r="S2427" s="5">
        <f t="shared" si="338"/>
        <v>0</v>
      </c>
      <c r="T2427" s="5">
        <f t="shared" si="339"/>
        <v>0</v>
      </c>
      <c r="U2427" s="3" t="str">
        <f t="shared" si="340"/>
        <v>INSERT INTO TB_APT (SANG, APT_NM, YR, SAEDAE, APT_NO) VALUES (' ',' ','','0','0');</v>
      </c>
      <c r="V2427" s="6" t="e">
        <f t="shared" si="341"/>
        <v>#VALUE!</v>
      </c>
    </row>
    <row r="2428" spans="16:22" ht="15" customHeight="1">
      <c r="P2428" s="5" t="str">
        <f t="shared" si="335"/>
        <v xml:space="preserve"> </v>
      </c>
      <c r="Q2428" s="5" t="str">
        <f t="shared" si="336"/>
        <v xml:space="preserve"> </v>
      </c>
      <c r="R2428" s="5" t="str">
        <f t="shared" si="337"/>
        <v/>
      </c>
      <c r="S2428" s="5">
        <f t="shared" si="338"/>
        <v>0</v>
      </c>
      <c r="T2428" s="5">
        <f t="shared" si="339"/>
        <v>0</v>
      </c>
      <c r="U2428" s="3" t="str">
        <f t="shared" si="340"/>
        <v>INSERT INTO TB_APT (SANG, APT_NM, YR, SAEDAE, APT_NO) VALUES (' ',' ','','0','0');</v>
      </c>
      <c r="V2428" s="6" t="e">
        <f t="shared" si="341"/>
        <v>#VALUE!</v>
      </c>
    </row>
    <row r="2429" spans="16:22" ht="15" customHeight="1">
      <c r="P2429" s="5" t="str">
        <f t="shared" si="335"/>
        <v xml:space="preserve"> </v>
      </c>
      <c r="Q2429" s="5" t="str">
        <f t="shared" si="336"/>
        <v xml:space="preserve"> </v>
      </c>
      <c r="R2429" s="5" t="str">
        <f t="shared" si="337"/>
        <v/>
      </c>
      <c r="S2429" s="5">
        <f t="shared" si="338"/>
        <v>0</v>
      </c>
      <c r="T2429" s="5">
        <f t="shared" si="339"/>
        <v>0</v>
      </c>
      <c r="U2429" s="3" t="str">
        <f t="shared" si="340"/>
        <v>INSERT INTO TB_APT (SANG, APT_NM, YR, SAEDAE, APT_NO) VALUES (' ',' ','','0','0');</v>
      </c>
      <c r="V2429" s="6" t="e">
        <f t="shared" si="341"/>
        <v>#VALUE!</v>
      </c>
    </row>
    <row r="2430" spans="16:22" ht="15" customHeight="1">
      <c r="P2430" s="5" t="str">
        <f t="shared" si="335"/>
        <v xml:space="preserve"> </v>
      </c>
      <c r="Q2430" s="5" t="str">
        <f t="shared" si="336"/>
        <v xml:space="preserve"> </v>
      </c>
      <c r="R2430" s="5" t="str">
        <f t="shared" si="337"/>
        <v/>
      </c>
      <c r="S2430" s="5">
        <f t="shared" si="338"/>
        <v>0</v>
      </c>
      <c r="T2430" s="5">
        <f t="shared" si="339"/>
        <v>0</v>
      </c>
      <c r="U2430" s="3" t="str">
        <f t="shared" si="340"/>
        <v>INSERT INTO TB_APT (SANG, APT_NM, YR, SAEDAE, APT_NO) VALUES (' ',' ','','0','0');</v>
      </c>
      <c r="V2430" s="6" t="e">
        <f t="shared" si="341"/>
        <v>#VALUE!</v>
      </c>
    </row>
    <row r="2431" spans="16:22" ht="15" customHeight="1">
      <c r="P2431" s="5" t="str">
        <f t="shared" si="335"/>
        <v xml:space="preserve"> </v>
      </c>
      <c r="Q2431" s="5" t="str">
        <f t="shared" si="336"/>
        <v xml:space="preserve"> </v>
      </c>
      <c r="R2431" s="5" t="str">
        <f t="shared" si="337"/>
        <v/>
      </c>
      <c r="S2431" s="5">
        <f t="shared" si="338"/>
        <v>0</v>
      </c>
      <c r="T2431" s="5">
        <f t="shared" si="339"/>
        <v>0</v>
      </c>
      <c r="U2431" s="3" t="str">
        <f t="shared" si="340"/>
        <v>INSERT INTO TB_APT (SANG, APT_NM, YR, SAEDAE, APT_NO) VALUES (' ',' ','','0','0');</v>
      </c>
      <c r="V2431" s="6" t="e">
        <f t="shared" si="341"/>
        <v>#VALUE!</v>
      </c>
    </row>
    <row r="2432" spans="16:22" ht="15" customHeight="1">
      <c r="P2432" s="5" t="str">
        <f t="shared" si="335"/>
        <v xml:space="preserve"> </v>
      </c>
      <c r="Q2432" s="5" t="str">
        <f t="shared" si="336"/>
        <v xml:space="preserve"> </v>
      </c>
      <c r="R2432" s="5" t="str">
        <f t="shared" si="337"/>
        <v/>
      </c>
      <c r="S2432" s="5">
        <f t="shared" si="338"/>
        <v>0</v>
      </c>
      <c r="T2432" s="5">
        <f t="shared" si="339"/>
        <v>0</v>
      </c>
      <c r="U2432" s="3" t="str">
        <f t="shared" si="340"/>
        <v>INSERT INTO TB_APT (SANG, APT_NM, YR, SAEDAE, APT_NO) VALUES (' ',' ','','0','0');</v>
      </c>
      <c r="V2432" s="6" t="e">
        <f t="shared" si="341"/>
        <v>#VALUE!</v>
      </c>
    </row>
    <row r="2433" spans="16:22" ht="15" customHeight="1">
      <c r="P2433" s="5" t="str">
        <f t="shared" si="335"/>
        <v xml:space="preserve"> </v>
      </c>
      <c r="Q2433" s="5" t="str">
        <f t="shared" si="336"/>
        <v xml:space="preserve"> </v>
      </c>
      <c r="R2433" s="5" t="str">
        <f t="shared" si="337"/>
        <v/>
      </c>
      <c r="S2433" s="5">
        <f t="shared" si="338"/>
        <v>0</v>
      </c>
      <c r="T2433" s="5">
        <f t="shared" si="339"/>
        <v>0</v>
      </c>
      <c r="U2433" s="3" t="str">
        <f t="shared" si="340"/>
        <v>INSERT INTO TB_APT (SANG, APT_NM, YR, SAEDAE, APT_NO) VALUES (' ',' ','','0','0');</v>
      </c>
      <c r="V2433" s="6" t="e">
        <f t="shared" si="341"/>
        <v>#VALUE!</v>
      </c>
    </row>
    <row r="2434" spans="16:22" ht="15" customHeight="1">
      <c r="P2434" s="5" t="str">
        <f t="shared" si="335"/>
        <v xml:space="preserve"> </v>
      </c>
      <c r="Q2434" s="5" t="str">
        <f t="shared" si="336"/>
        <v xml:space="preserve"> </v>
      </c>
      <c r="R2434" s="5" t="str">
        <f t="shared" si="337"/>
        <v/>
      </c>
      <c r="S2434" s="5">
        <f t="shared" si="338"/>
        <v>0</v>
      </c>
      <c r="T2434" s="5">
        <f t="shared" si="339"/>
        <v>0</v>
      </c>
      <c r="U2434" s="3" t="str">
        <f t="shared" si="340"/>
        <v>INSERT INTO TB_APT (SANG, APT_NM, YR, SAEDAE, APT_NO) VALUES (' ',' ','','0','0');</v>
      </c>
      <c r="V2434" s="6" t="e">
        <f t="shared" si="341"/>
        <v>#VALUE!</v>
      </c>
    </row>
    <row r="2435" spans="16:22" ht="15" customHeight="1">
      <c r="P2435" s="5" t="str">
        <f t="shared" si="335"/>
        <v xml:space="preserve"> </v>
      </c>
      <c r="Q2435" s="5" t="str">
        <f t="shared" si="336"/>
        <v xml:space="preserve"> </v>
      </c>
      <c r="R2435" s="5" t="str">
        <f t="shared" si="337"/>
        <v/>
      </c>
      <c r="S2435" s="5">
        <f t="shared" si="338"/>
        <v>0</v>
      </c>
      <c r="T2435" s="5">
        <f t="shared" si="339"/>
        <v>0</v>
      </c>
      <c r="U2435" s="3" t="str">
        <f t="shared" si="340"/>
        <v>INSERT INTO TB_APT (SANG, APT_NM, YR, SAEDAE, APT_NO) VALUES (' ',' ','','0','0');</v>
      </c>
      <c r="V2435" s="6" t="e">
        <f t="shared" si="341"/>
        <v>#VALUE!</v>
      </c>
    </row>
    <row r="2436" spans="16:22" ht="15" customHeight="1">
      <c r="P2436" s="5" t="str">
        <f t="shared" si="335"/>
        <v xml:space="preserve"> </v>
      </c>
      <c r="Q2436" s="5" t="str">
        <f t="shared" si="336"/>
        <v xml:space="preserve"> </v>
      </c>
      <c r="R2436" s="5" t="str">
        <f t="shared" si="337"/>
        <v/>
      </c>
      <c r="S2436" s="5">
        <f t="shared" si="338"/>
        <v>0</v>
      </c>
      <c r="T2436" s="5">
        <f t="shared" si="339"/>
        <v>0</v>
      </c>
      <c r="U2436" s="3" t="str">
        <f t="shared" si="340"/>
        <v>INSERT INTO TB_APT (SANG, APT_NM, YR, SAEDAE, APT_NO) VALUES (' ',' ','','0','0');</v>
      </c>
      <c r="V2436" s="6" t="e">
        <f t="shared" si="341"/>
        <v>#VALUE!</v>
      </c>
    </row>
    <row r="2437" spans="16:22" ht="15" customHeight="1">
      <c r="P2437" s="5" t="str">
        <f t="shared" si="335"/>
        <v xml:space="preserve"> </v>
      </c>
      <c r="Q2437" s="5" t="str">
        <f t="shared" si="336"/>
        <v xml:space="preserve"> </v>
      </c>
      <c r="R2437" s="5" t="str">
        <f t="shared" si="337"/>
        <v/>
      </c>
      <c r="S2437" s="5">
        <f t="shared" si="338"/>
        <v>0</v>
      </c>
      <c r="T2437" s="5">
        <f t="shared" si="339"/>
        <v>0</v>
      </c>
      <c r="U2437" s="3" t="str">
        <f t="shared" si="340"/>
        <v>INSERT INTO TB_APT (SANG, APT_NM, YR, SAEDAE, APT_NO) VALUES (' ',' ','','0','0');</v>
      </c>
      <c r="V2437" s="6" t="e">
        <f t="shared" si="341"/>
        <v>#VALUE!</v>
      </c>
    </row>
    <row r="2438" spans="16:22" ht="15" customHeight="1">
      <c r="P2438" s="5" t="str">
        <f t="shared" si="335"/>
        <v xml:space="preserve"> </v>
      </c>
      <c r="Q2438" s="5" t="str">
        <f t="shared" si="336"/>
        <v xml:space="preserve"> </v>
      </c>
      <c r="R2438" s="5" t="str">
        <f t="shared" si="337"/>
        <v/>
      </c>
      <c r="S2438" s="5">
        <f t="shared" si="338"/>
        <v>0</v>
      </c>
      <c r="T2438" s="5">
        <f t="shared" si="339"/>
        <v>0</v>
      </c>
      <c r="U2438" s="3" t="str">
        <f t="shared" si="340"/>
        <v>INSERT INTO TB_APT (SANG, APT_NM, YR, SAEDAE, APT_NO) VALUES (' ',' ','','0','0');</v>
      </c>
      <c r="V2438" s="6" t="e">
        <f t="shared" si="341"/>
        <v>#VALUE!</v>
      </c>
    </row>
    <row r="2439" spans="16:22" ht="15" customHeight="1">
      <c r="P2439" s="5" t="str">
        <f t="shared" si="335"/>
        <v xml:space="preserve"> </v>
      </c>
      <c r="Q2439" s="5" t="str">
        <f t="shared" si="336"/>
        <v xml:space="preserve"> </v>
      </c>
      <c r="R2439" s="5" t="str">
        <f t="shared" si="337"/>
        <v/>
      </c>
      <c r="S2439" s="5">
        <f t="shared" si="338"/>
        <v>0</v>
      </c>
      <c r="T2439" s="5">
        <f t="shared" si="339"/>
        <v>0</v>
      </c>
      <c r="U2439" s="3" t="str">
        <f t="shared" si="340"/>
        <v>INSERT INTO TB_APT (SANG, APT_NM, YR, SAEDAE, APT_NO) VALUES (' ',' ','','0','0');</v>
      </c>
      <c r="V2439" s="6" t="e">
        <f t="shared" si="341"/>
        <v>#VALUE!</v>
      </c>
    </row>
    <row r="2440" spans="16:22" ht="15" customHeight="1">
      <c r="P2440" s="5" t="str">
        <f t="shared" si="335"/>
        <v xml:space="preserve"> </v>
      </c>
      <c r="Q2440" s="5" t="str">
        <f t="shared" si="336"/>
        <v xml:space="preserve"> </v>
      </c>
      <c r="R2440" s="5" t="str">
        <f t="shared" si="337"/>
        <v/>
      </c>
      <c r="S2440" s="5">
        <f t="shared" si="338"/>
        <v>0</v>
      </c>
      <c r="T2440" s="5">
        <f t="shared" si="339"/>
        <v>0</v>
      </c>
      <c r="U2440" s="3" t="str">
        <f t="shared" si="340"/>
        <v>INSERT INTO TB_APT (SANG, APT_NM, YR, SAEDAE, APT_NO) VALUES (' ',' ','','0','0');</v>
      </c>
      <c r="V2440" s="6" t="e">
        <f t="shared" si="341"/>
        <v>#VALUE!</v>
      </c>
    </row>
    <row r="2441" spans="16:22" ht="15" customHeight="1">
      <c r="P2441" s="5" t="str">
        <f t="shared" si="335"/>
        <v xml:space="preserve"> </v>
      </c>
      <c r="Q2441" s="5" t="str">
        <f t="shared" si="336"/>
        <v xml:space="preserve"> </v>
      </c>
      <c r="R2441" s="5" t="str">
        <f t="shared" si="337"/>
        <v/>
      </c>
      <c r="S2441" s="5">
        <f t="shared" si="338"/>
        <v>0</v>
      </c>
      <c r="T2441" s="5">
        <f t="shared" si="339"/>
        <v>0</v>
      </c>
      <c r="U2441" s="3" t="str">
        <f t="shared" si="340"/>
        <v>INSERT INTO TB_APT (SANG, APT_NM, YR, SAEDAE, APT_NO) VALUES (' ',' ','','0','0');</v>
      </c>
      <c r="V2441" s="6" t="e">
        <f t="shared" si="341"/>
        <v>#VALUE!</v>
      </c>
    </row>
    <row r="2442" spans="16:22" ht="15" customHeight="1">
      <c r="P2442" s="5" t="str">
        <f t="shared" si="335"/>
        <v xml:space="preserve"> </v>
      </c>
      <c r="Q2442" s="5" t="str">
        <f t="shared" si="336"/>
        <v xml:space="preserve"> </v>
      </c>
      <c r="R2442" s="5" t="str">
        <f t="shared" si="337"/>
        <v/>
      </c>
      <c r="S2442" s="5">
        <f t="shared" si="338"/>
        <v>0</v>
      </c>
      <c r="T2442" s="5">
        <f t="shared" si="339"/>
        <v>0</v>
      </c>
      <c r="U2442" s="3" t="str">
        <f t="shared" si="340"/>
        <v>INSERT INTO TB_APT (SANG, APT_NM, YR, SAEDAE, APT_NO) VALUES (' ',' ','','0','0');</v>
      </c>
      <c r="V2442" s="6" t="e">
        <f t="shared" si="341"/>
        <v>#VALUE!</v>
      </c>
    </row>
    <row r="2443" spans="16:22" ht="15" customHeight="1">
      <c r="P2443" s="5" t="str">
        <f t="shared" si="335"/>
        <v xml:space="preserve"> </v>
      </c>
      <c r="Q2443" s="5" t="str">
        <f t="shared" si="336"/>
        <v xml:space="preserve"> </v>
      </c>
      <c r="R2443" s="5" t="str">
        <f t="shared" si="337"/>
        <v/>
      </c>
      <c r="S2443" s="5">
        <f t="shared" si="338"/>
        <v>0</v>
      </c>
      <c r="T2443" s="5">
        <f t="shared" si="339"/>
        <v>0</v>
      </c>
      <c r="U2443" s="3" t="str">
        <f t="shared" si="340"/>
        <v>INSERT INTO TB_APT (SANG, APT_NM, YR, SAEDAE, APT_NO) VALUES (' ',' ','','0','0');</v>
      </c>
      <c r="V2443" s="6" t="e">
        <f t="shared" si="341"/>
        <v>#VALUE!</v>
      </c>
    </row>
    <row r="2444" spans="16:22" ht="15" customHeight="1">
      <c r="P2444" s="5" t="str">
        <f t="shared" si="335"/>
        <v xml:space="preserve"> </v>
      </c>
      <c r="Q2444" s="5" t="str">
        <f t="shared" si="336"/>
        <v xml:space="preserve"> </v>
      </c>
      <c r="R2444" s="5" t="str">
        <f t="shared" si="337"/>
        <v/>
      </c>
      <c r="S2444" s="5">
        <f t="shared" si="338"/>
        <v>0</v>
      </c>
      <c r="T2444" s="5">
        <f t="shared" si="339"/>
        <v>0</v>
      </c>
      <c r="U2444" s="3" t="str">
        <f t="shared" si="340"/>
        <v>INSERT INTO TB_APT (SANG, APT_NM, YR, SAEDAE, APT_NO) VALUES (' ',' ','','0','0');</v>
      </c>
      <c r="V2444" s="6" t="e">
        <f t="shared" si="341"/>
        <v>#VALUE!</v>
      </c>
    </row>
    <row r="2445" spans="16:22" ht="15" customHeight="1">
      <c r="P2445" s="5" t="str">
        <f t="shared" si="335"/>
        <v xml:space="preserve"> </v>
      </c>
      <c r="Q2445" s="5" t="str">
        <f t="shared" si="336"/>
        <v xml:space="preserve"> </v>
      </c>
      <c r="R2445" s="5" t="str">
        <f t="shared" si="337"/>
        <v/>
      </c>
      <c r="S2445" s="5">
        <f t="shared" si="338"/>
        <v>0</v>
      </c>
      <c r="T2445" s="5">
        <f t="shared" si="339"/>
        <v>0</v>
      </c>
      <c r="U2445" s="3" t="str">
        <f t="shared" si="340"/>
        <v>INSERT INTO TB_APT (SANG, APT_NM, YR, SAEDAE, APT_NO) VALUES (' ',' ','','0','0');</v>
      </c>
      <c r="V2445" s="6" t="e">
        <f t="shared" si="341"/>
        <v>#VALUE!</v>
      </c>
    </row>
    <row r="2446" spans="16:22" ht="15" customHeight="1">
      <c r="P2446" s="5" t="str">
        <f t="shared" si="335"/>
        <v xml:space="preserve"> </v>
      </c>
      <c r="Q2446" s="5" t="str">
        <f t="shared" si="336"/>
        <v xml:space="preserve"> </v>
      </c>
      <c r="R2446" s="5" t="str">
        <f t="shared" si="337"/>
        <v/>
      </c>
      <c r="S2446" s="5">
        <f t="shared" si="338"/>
        <v>0</v>
      </c>
      <c r="T2446" s="5">
        <f t="shared" si="339"/>
        <v>0</v>
      </c>
      <c r="U2446" s="3" t="str">
        <f t="shared" si="340"/>
        <v>INSERT INTO TB_APT (SANG, APT_NM, YR, SAEDAE, APT_NO) VALUES (' ',' ','','0','0');</v>
      </c>
      <c r="V2446" s="6" t="e">
        <f t="shared" si="341"/>
        <v>#VALUE!</v>
      </c>
    </row>
    <row r="2447" spans="16:22" ht="15" customHeight="1">
      <c r="P2447" s="5" t="str">
        <f t="shared" si="335"/>
        <v xml:space="preserve"> </v>
      </c>
      <c r="Q2447" s="5" t="str">
        <f t="shared" si="336"/>
        <v xml:space="preserve"> </v>
      </c>
      <c r="R2447" s="5" t="str">
        <f t="shared" si="337"/>
        <v/>
      </c>
      <c r="S2447" s="5">
        <f t="shared" si="338"/>
        <v>0</v>
      </c>
      <c r="T2447" s="5">
        <f t="shared" si="339"/>
        <v>0</v>
      </c>
      <c r="U2447" s="3" t="str">
        <f t="shared" si="340"/>
        <v>INSERT INTO TB_APT (SANG, APT_NM, YR, SAEDAE, APT_NO) VALUES (' ',' ','','0','0');</v>
      </c>
      <c r="V2447" s="6" t="e">
        <f t="shared" si="341"/>
        <v>#VALUE!</v>
      </c>
    </row>
    <row r="2448" spans="16:22" ht="15" customHeight="1">
      <c r="P2448" s="5" t="str">
        <f t="shared" si="335"/>
        <v xml:space="preserve"> </v>
      </c>
      <c r="Q2448" s="5" t="str">
        <f t="shared" si="336"/>
        <v xml:space="preserve"> </v>
      </c>
      <c r="R2448" s="5" t="str">
        <f t="shared" si="337"/>
        <v/>
      </c>
      <c r="S2448" s="5">
        <f t="shared" si="338"/>
        <v>0</v>
      </c>
      <c r="T2448" s="5">
        <f t="shared" si="339"/>
        <v>0</v>
      </c>
      <c r="U2448" s="3" t="str">
        <f t="shared" si="340"/>
        <v>INSERT INTO TB_APT (SANG, APT_NM, YR, SAEDAE, APT_NO) VALUES (' ',' ','','0','0');</v>
      </c>
      <c r="V2448" s="6" t="e">
        <f t="shared" si="341"/>
        <v>#VALUE!</v>
      </c>
    </row>
    <row r="2449" spans="1:22" ht="15" customHeight="1">
      <c r="P2449" s="5" t="str">
        <f t="shared" si="335"/>
        <v xml:space="preserve"> </v>
      </c>
      <c r="Q2449" s="5" t="str">
        <f t="shared" si="336"/>
        <v xml:space="preserve"> </v>
      </c>
      <c r="R2449" s="5" t="str">
        <f t="shared" si="337"/>
        <v/>
      </c>
      <c r="S2449" s="5">
        <f t="shared" si="338"/>
        <v>0</v>
      </c>
      <c r="T2449" s="5">
        <f t="shared" si="339"/>
        <v>0</v>
      </c>
      <c r="U2449" s="3" t="str">
        <f t="shared" si="340"/>
        <v>INSERT INTO TB_APT (SANG, APT_NM, YR, SAEDAE, APT_NO) VALUES (' ',' ','','0','0');</v>
      </c>
      <c r="V2449" s="6" t="e">
        <f t="shared" si="341"/>
        <v>#VALUE!</v>
      </c>
    </row>
    <row r="2450" spans="1:22" ht="15" customHeight="1">
      <c r="A2450" s="59"/>
      <c r="B2450" s="59"/>
      <c r="C2450" s="59"/>
      <c r="D2450" s="59"/>
      <c r="E2450" s="59"/>
      <c r="F2450" s="59"/>
      <c r="G2450" s="59"/>
      <c r="H2450" s="59"/>
      <c r="I2450" s="59"/>
      <c r="J2450" s="59"/>
      <c r="K2450" s="59"/>
      <c r="L2450" s="59"/>
      <c r="M2450" s="59"/>
      <c r="N2450" s="59"/>
      <c r="P2450" s="5" t="str">
        <f t="shared" si="335"/>
        <v xml:space="preserve"> </v>
      </c>
      <c r="Q2450" s="5" t="str">
        <f t="shared" si="336"/>
        <v xml:space="preserve"> </v>
      </c>
      <c r="R2450" s="5" t="str">
        <f t="shared" si="337"/>
        <v/>
      </c>
      <c r="S2450" s="5">
        <f t="shared" si="338"/>
        <v>0</v>
      </c>
      <c r="T2450" s="5">
        <f t="shared" si="339"/>
        <v>0</v>
      </c>
      <c r="U2450" s="3" t="str">
        <f t="shared" si="340"/>
        <v>INSERT INTO TB_APT (SANG, APT_NM, YR, SAEDAE, APT_NO) VALUES (' ',' ','','0','0');</v>
      </c>
      <c r="V2450" s="6" t="e">
        <f t="shared" si="341"/>
        <v>#VALUE!</v>
      </c>
    </row>
    <row r="2451" spans="1:22" ht="15" customHeight="1">
      <c r="P2451" s="5" t="str">
        <f t="shared" si="335"/>
        <v xml:space="preserve"> </v>
      </c>
      <c r="Q2451" s="5" t="str">
        <f t="shared" si="336"/>
        <v xml:space="preserve"> </v>
      </c>
      <c r="R2451" s="5" t="str">
        <f t="shared" si="337"/>
        <v/>
      </c>
      <c r="S2451" s="5">
        <f t="shared" si="338"/>
        <v>0</v>
      </c>
      <c r="T2451" s="5">
        <f t="shared" si="339"/>
        <v>0</v>
      </c>
      <c r="U2451" s="3" t="str">
        <f t="shared" si="340"/>
        <v>INSERT INTO TB_APT (SANG, APT_NM, YR, SAEDAE, APT_NO) VALUES (' ',' ','','0','0');</v>
      </c>
      <c r="V2451" s="6" t="e">
        <f t="shared" si="341"/>
        <v>#VALUE!</v>
      </c>
    </row>
    <row r="2452" spans="1:22" ht="15" customHeight="1">
      <c r="P2452" s="5" t="str">
        <f t="shared" si="335"/>
        <v xml:space="preserve"> </v>
      </c>
      <c r="Q2452" s="5" t="str">
        <f t="shared" si="336"/>
        <v xml:space="preserve"> </v>
      </c>
      <c r="R2452" s="5" t="str">
        <f t="shared" si="337"/>
        <v/>
      </c>
      <c r="S2452" s="5">
        <f t="shared" si="338"/>
        <v>0</v>
      </c>
      <c r="T2452" s="5">
        <f t="shared" si="339"/>
        <v>0</v>
      </c>
      <c r="U2452" s="3" t="str">
        <f t="shared" si="340"/>
        <v>INSERT INTO TB_APT (SANG, APT_NM, YR, SAEDAE, APT_NO) VALUES (' ',' ','','0','0');</v>
      </c>
      <c r="V2452" s="6" t="e">
        <f t="shared" si="341"/>
        <v>#VALUE!</v>
      </c>
    </row>
    <row r="2453" spans="1:22" ht="15" customHeight="1">
      <c r="P2453" s="5" t="str">
        <f t="shared" si="335"/>
        <v xml:space="preserve"> </v>
      </c>
      <c r="Q2453" s="5" t="str">
        <f t="shared" si="336"/>
        <v xml:space="preserve"> </v>
      </c>
      <c r="R2453" s="5" t="str">
        <f t="shared" si="337"/>
        <v/>
      </c>
      <c r="S2453" s="5">
        <f t="shared" si="338"/>
        <v>0</v>
      </c>
      <c r="T2453" s="5">
        <f t="shared" si="339"/>
        <v>0</v>
      </c>
      <c r="U2453" s="3" t="str">
        <f t="shared" si="340"/>
        <v>INSERT INTO TB_APT (SANG, APT_NM, YR, SAEDAE, APT_NO) VALUES (' ',' ','','0','0');</v>
      </c>
      <c r="V2453" s="6" t="e">
        <f t="shared" si="341"/>
        <v>#VALUE!</v>
      </c>
    </row>
    <row r="2454" spans="1:22" ht="15" customHeight="1">
      <c r="P2454" s="5" t="str">
        <f t="shared" si="335"/>
        <v xml:space="preserve"> </v>
      </c>
      <c r="Q2454" s="5" t="str">
        <f t="shared" si="336"/>
        <v xml:space="preserve"> </v>
      </c>
      <c r="R2454" s="5" t="str">
        <f t="shared" si="337"/>
        <v/>
      </c>
      <c r="S2454" s="5">
        <f t="shared" si="338"/>
        <v>0</v>
      </c>
      <c r="T2454" s="5">
        <f t="shared" si="339"/>
        <v>0</v>
      </c>
      <c r="U2454" s="3" t="str">
        <f t="shared" si="340"/>
        <v>INSERT INTO TB_APT (SANG, APT_NM, YR, SAEDAE, APT_NO) VALUES (' ',' ','','0','0');</v>
      </c>
      <c r="V2454" s="6" t="e">
        <f t="shared" si="341"/>
        <v>#VALUE!</v>
      </c>
    </row>
    <row r="2455" spans="1:22" ht="15" customHeight="1">
      <c r="P2455" s="5" t="str">
        <f t="shared" si="335"/>
        <v xml:space="preserve"> </v>
      </c>
      <c r="Q2455" s="5" t="str">
        <f t="shared" si="336"/>
        <v xml:space="preserve"> </v>
      </c>
      <c r="R2455" s="5" t="str">
        <f t="shared" si="337"/>
        <v/>
      </c>
      <c r="S2455" s="5">
        <f t="shared" si="338"/>
        <v>0</v>
      </c>
      <c r="T2455" s="5">
        <f t="shared" si="339"/>
        <v>0</v>
      </c>
      <c r="U2455" s="3" t="str">
        <f t="shared" si="340"/>
        <v>INSERT INTO TB_APT (SANG, APT_NM, YR, SAEDAE, APT_NO) VALUES (' ',' ','','0','0');</v>
      </c>
      <c r="V2455" s="6" t="e">
        <f t="shared" si="341"/>
        <v>#VALUE!</v>
      </c>
    </row>
    <row r="2456" spans="1:22" ht="15" customHeight="1">
      <c r="P2456" s="5" t="str">
        <f t="shared" si="335"/>
        <v xml:space="preserve"> </v>
      </c>
      <c r="Q2456" s="5" t="str">
        <f t="shared" si="336"/>
        <v xml:space="preserve"> </v>
      </c>
      <c r="R2456" s="5" t="str">
        <f t="shared" si="337"/>
        <v/>
      </c>
      <c r="S2456" s="5">
        <f t="shared" si="338"/>
        <v>0</v>
      </c>
      <c r="T2456" s="5">
        <f t="shared" si="339"/>
        <v>0</v>
      </c>
      <c r="U2456" s="3" t="str">
        <f t="shared" si="340"/>
        <v>INSERT INTO TB_APT (SANG, APT_NM, YR, SAEDAE, APT_NO) VALUES (' ',' ','','0','0');</v>
      </c>
      <c r="V2456" s="6" t="e">
        <f t="shared" si="341"/>
        <v>#VALUE!</v>
      </c>
    </row>
    <row r="2457" spans="1:22" ht="15" customHeight="1">
      <c r="P2457" s="5" t="str">
        <f t="shared" si="335"/>
        <v xml:space="preserve"> </v>
      </c>
      <c r="Q2457" s="5" t="str">
        <f t="shared" si="336"/>
        <v xml:space="preserve"> </v>
      </c>
      <c r="R2457" s="5" t="str">
        <f t="shared" si="337"/>
        <v/>
      </c>
      <c r="S2457" s="5">
        <f t="shared" si="338"/>
        <v>0</v>
      </c>
      <c r="T2457" s="5">
        <f t="shared" si="339"/>
        <v>0</v>
      </c>
      <c r="U2457" s="3" t="str">
        <f t="shared" si="340"/>
        <v>INSERT INTO TB_APT (SANG, APT_NM, YR, SAEDAE, APT_NO) VALUES (' ',' ','','0','0');</v>
      </c>
      <c r="V2457" s="6" t="e">
        <f t="shared" si="341"/>
        <v>#VALUE!</v>
      </c>
    </row>
    <row r="2458" spans="1:22" ht="15" customHeight="1">
      <c r="P2458" s="5" t="str">
        <f t="shared" si="335"/>
        <v xml:space="preserve"> </v>
      </c>
      <c r="Q2458" s="5" t="str">
        <f t="shared" si="336"/>
        <v xml:space="preserve"> </v>
      </c>
      <c r="R2458" s="5" t="str">
        <f t="shared" si="337"/>
        <v/>
      </c>
      <c r="S2458" s="5">
        <f t="shared" si="338"/>
        <v>0</v>
      </c>
      <c r="T2458" s="5">
        <f t="shared" si="339"/>
        <v>0</v>
      </c>
      <c r="U2458" s="3" t="str">
        <f t="shared" si="340"/>
        <v>INSERT INTO TB_APT (SANG, APT_NM, YR, SAEDAE, APT_NO) VALUES (' ',' ','','0','0');</v>
      </c>
      <c r="V2458" s="6" t="e">
        <f t="shared" si="341"/>
        <v>#VALUE!</v>
      </c>
    </row>
    <row r="2459" spans="1:22" ht="15" customHeight="1">
      <c r="P2459" s="5" t="str">
        <f t="shared" si="335"/>
        <v xml:space="preserve"> </v>
      </c>
      <c r="Q2459" s="5" t="str">
        <f t="shared" si="336"/>
        <v xml:space="preserve"> </v>
      </c>
      <c r="R2459" s="5" t="str">
        <f t="shared" si="337"/>
        <v/>
      </c>
      <c r="S2459" s="5">
        <f t="shared" si="338"/>
        <v>0</v>
      </c>
      <c r="T2459" s="5">
        <f t="shared" si="339"/>
        <v>0</v>
      </c>
      <c r="U2459" s="3" t="str">
        <f t="shared" si="340"/>
        <v>INSERT INTO TB_APT (SANG, APT_NM, YR, SAEDAE, APT_NO) VALUES (' ',' ','','0','0');</v>
      </c>
      <c r="V2459" s="6" t="e">
        <f t="shared" si="341"/>
        <v>#VALUE!</v>
      </c>
    </row>
    <row r="2460" spans="1:22" ht="15" customHeight="1">
      <c r="P2460" s="5" t="str">
        <f t="shared" si="335"/>
        <v xml:space="preserve"> </v>
      </c>
      <c r="Q2460" s="5" t="str">
        <f t="shared" si="336"/>
        <v xml:space="preserve"> </v>
      </c>
      <c r="R2460" s="5" t="str">
        <f t="shared" si="337"/>
        <v/>
      </c>
      <c r="S2460" s="5">
        <f t="shared" si="338"/>
        <v>0</v>
      </c>
      <c r="T2460" s="5">
        <f t="shared" si="339"/>
        <v>0</v>
      </c>
      <c r="U2460" s="3" t="str">
        <f t="shared" si="340"/>
        <v>INSERT INTO TB_APT (SANG, APT_NM, YR, SAEDAE, APT_NO) VALUES (' ',' ','','0','0');</v>
      </c>
      <c r="V2460" s="6" t="e">
        <f t="shared" si="341"/>
        <v>#VALUE!</v>
      </c>
    </row>
    <row r="2461" spans="1:22" ht="15" customHeight="1">
      <c r="P2461" s="5" t="str">
        <f t="shared" si="335"/>
        <v xml:space="preserve"> </v>
      </c>
      <c r="Q2461" s="5" t="str">
        <f t="shared" si="336"/>
        <v xml:space="preserve"> </v>
      </c>
      <c r="R2461" s="5" t="str">
        <f t="shared" si="337"/>
        <v/>
      </c>
      <c r="S2461" s="5">
        <f t="shared" si="338"/>
        <v>0</v>
      </c>
      <c r="T2461" s="5">
        <f t="shared" si="339"/>
        <v>0</v>
      </c>
      <c r="U2461" s="3" t="str">
        <f t="shared" si="340"/>
        <v>INSERT INTO TB_APT (SANG, APT_NM, YR, SAEDAE, APT_NO) VALUES (' ',' ','','0','0');</v>
      </c>
      <c r="V2461" s="6" t="e">
        <f t="shared" si="341"/>
        <v>#VALUE!</v>
      </c>
    </row>
    <row r="2462" spans="1:22" ht="15" customHeight="1">
      <c r="P2462" s="5" t="str">
        <f t="shared" si="335"/>
        <v xml:space="preserve"> </v>
      </c>
      <c r="Q2462" s="5" t="str">
        <f t="shared" si="336"/>
        <v xml:space="preserve"> </v>
      </c>
      <c r="R2462" s="5" t="str">
        <f t="shared" si="337"/>
        <v/>
      </c>
      <c r="S2462" s="5">
        <f t="shared" si="338"/>
        <v>0</v>
      </c>
      <c r="T2462" s="5">
        <f t="shared" si="339"/>
        <v>0</v>
      </c>
      <c r="U2462" s="3" t="str">
        <f t="shared" si="340"/>
        <v>INSERT INTO TB_APT (SANG, APT_NM, YR, SAEDAE, APT_NO) VALUES (' ',' ','','0','0');</v>
      </c>
      <c r="V2462" s="6" t="e">
        <f t="shared" si="341"/>
        <v>#VALUE!</v>
      </c>
    </row>
    <row r="2463" spans="1:22" ht="15" customHeight="1">
      <c r="P2463" s="5" t="str">
        <f t="shared" si="335"/>
        <v xml:space="preserve"> </v>
      </c>
      <c r="Q2463" s="5" t="str">
        <f t="shared" si="336"/>
        <v xml:space="preserve"> </v>
      </c>
      <c r="R2463" s="5" t="str">
        <f t="shared" si="337"/>
        <v/>
      </c>
      <c r="S2463" s="5">
        <f t="shared" si="338"/>
        <v>0</v>
      </c>
      <c r="T2463" s="5">
        <f t="shared" si="339"/>
        <v>0</v>
      </c>
      <c r="U2463" s="3" t="str">
        <f t="shared" si="340"/>
        <v>INSERT INTO TB_APT (SANG, APT_NM, YR, SAEDAE, APT_NO) VALUES (' ',' ','','0','0');</v>
      </c>
      <c r="V2463" s="6" t="e">
        <f t="shared" si="341"/>
        <v>#VALUE!</v>
      </c>
    </row>
    <row r="2464" spans="1:22" ht="15" customHeight="1">
      <c r="P2464" s="5" t="str">
        <f t="shared" si="335"/>
        <v xml:space="preserve"> </v>
      </c>
      <c r="Q2464" s="5" t="str">
        <f t="shared" si="336"/>
        <v xml:space="preserve"> </v>
      </c>
      <c r="R2464" s="5" t="str">
        <f t="shared" si="337"/>
        <v/>
      </c>
      <c r="S2464" s="5">
        <f t="shared" si="338"/>
        <v>0</v>
      </c>
      <c r="T2464" s="5">
        <f t="shared" si="339"/>
        <v>0</v>
      </c>
      <c r="U2464" s="3" t="str">
        <f t="shared" si="340"/>
        <v>INSERT INTO TB_APT (SANG, APT_NM, YR, SAEDAE, APT_NO) VALUES (' ',' ','','0','0');</v>
      </c>
      <c r="V2464" s="6" t="e">
        <f t="shared" si="341"/>
        <v>#VALUE!</v>
      </c>
    </row>
    <row r="2465" spans="1:22" ht="15" customHeight="1">
      <c r="P2465" s="5" t="str">
        <f t="shared" si="335"/>
        <v xml:space="preserve"> </v>
      </c>
      <c r="Q2465" s="5" t="str">
        <f t="shared" si="336"/>
        <v xml:space="preserve"> </v>
      </c>
      <c r="R2465" s="5" t="str">
        <f t="shared" si="337"/>
        <v/>
      </c>
      <c r="S2465" s="5">
        <f t="shared" si="338"/>
        <v>0</v>
      </c>
      <c r="T2465" s="5">
        <f t="shared" si="339"/>
        <v>0</v>
      </c>
      <c r="U2465" s="3" t="str">
        <f t="shared" si="340"/>
        <v>INSERT INTO TB_APT (SANG, APT_NM, YR, SAEDAE, APT_NO) VALUES (' ',' ','','0','0');</v>
      </c>
      <c r="V2465" s="6" t="e">
        <f t="shared" si="341"/>
        <v>#VALUE!</v>
      </c>
    </row>
    <row r="2466" spans="1:22" ht="15" customHeight="1">
      <c r="P2466" s="5" t="str">
        <f t="shared" si="335"/>
        <v xml:space="preserve"> </v>
      </c>
      <c r="Q2466" s="5" t="str">
        <f t="shared" si="336"/>
        <v xml:space="preserve"> </v>
      </c>
      <c r="R2466" s="5" t="str">
        <f t="shared" si="337"/>
        <v/>
      </c>
      <c r="S2466" s="5">
        <f t="shared" si="338"/>
        <v>0</v>
      </c>
      <c r="T2466" s="5">
        <f t="shared" si="339"/>
        <v>0</v>
      </c>
      <c r="U2466" s="3" t="str">
        <f t="shared" si="340"/>
        <v>INSERT INTO TB_APT (SANG, APT_NM, YR, SAEDAE, APT_NO) VALUES (' ',' ','','0','0');</v>
      </c>
      <c r="V2466" s="6" t="e">
        <f t="shared" si="341"/>
        <v>#VALUE!</v>
      </c>
    </row>
    <row r="2467" spans="1:22" ht="15" customHeight="1">
      <c r="P2467" s="5" t="str">
        <f t="shared" si="335"/>
        <v xml:space="preserve"> </v>
      </c>
      <c r="Q2467" s="5" t="str">
        <f t="shared" si="336"/>
        <v xml:space="preserve"> </v>
      </c>
      <c r="R2467" s="5" t="str">
        <f t="shared" si="337"/>
        <v/>
      </c>
      <c r="S2467" s="5">
        <f t="shared" si="338"/>
        <v>0</v>
      </c>
      <c r="T2467" s="5">
        <f t="shared" si="339"/>
        <v>0</v>
      </c>
      <c r="U2467" s="3" t="str">
        <f t="shared" si="340"/>
        <v>INSERT INTO TB_APT (SANG, APT_NM, YR, SAEDAE, APT_NO) VALUES (' ',' ','','0','0');</v>
      </c>
      <c r="V2467" s="6" t="e">
        <f t="shared" si="341"/>
        <v>#VALUE!</v>
      </c>
    </row>
    <row r="2468" spans="1:22" ht="15" customHeight="1">
      <c r="P2468" s="5" t="str">
        <f t="shared" si="335"/>
        <v xml:space="preserve"> </v>
      </c>
      <c r="Q2468" s="5" t="str">
        <f t="shared" si="336"/>
        <v xml:space="preserve"> </v>
      </c>
      <c r="R2468" s="5" t="str">
        <f t="shared" si="337"/>
        <v/>
      </c>
      <c r="S2468" s="5">
        <f t="shared" si="338"/>
        <v>0</v>
      </c>
      <c r="T2468" s="5">
        <f t="shared" si="339"/>
        <v>0</v>
      </c>
      <c r="U2468" s="3" t="str">
        <f t="shared" si="340"/>
        <v>INSERT INTO TB_APT (SANG, APT_NM, YR, SAEDAE, APT_NO) VALUES (' ',' ','','0','0');</v>
      </c>
      <c r="V2468" s="6" t="e">
        <f t="shared" si="341"/>
        <v>#VALUE!</v>
      </c>
    </row>
    <row r="2469" spans="1:22" ht="15" customHeight="1">
      <c r="P2469" s="5" t="str">
        <f t="shared" si="335"/>
        <v xml:space="preserve"> </v>
      </c>
      <c r="Q2469" s="5" t="str">
        <f t="shared" si="336"/>
        <v xml:space="preserve"> </v>
      </c>
      <c r="R2469" s="5" t="str">
        <f t="shared" si="337"/>
        <v/>
      </c>
      <c r="S2469" s="5">
        <f t="shared" si="338"/>
        <v>0</v>
      </c>
      <c r="T2469" s="5">
        <f t="shared" si="339"/>
        <v>0</v>
      </c>
      <c r="U2469" s="3" t="str">
        <f t="shared" si="340"/>
        <v>INSERT INTO TB_APT (SANG, APT_NM, YR, SAEDAE, APT_NO) VALUES (' ',' ','','0','0');</v>
      </c>
      <c r="V2469" s="6" t="e">
        <f t="shared" si="341"/>
        <v>#VALUE!</v>
      </c>
    </row>
    <row r="2470" spans="1:22" ht="15" customHeight="1">
      <c r="P2470" s="5" t="str">
        <f t="shared" si="335"/>
        <v xml:space="preserve"> </v>
      </c>
      <c r="Q2470" s="5" t="str">
        <f t="shared" si="336"/>
        <v xml:space="preserve"> </v>
      </c>
      <c r="R2470" s="5" t="str">
        <f t="shared" si="337"/>
        <v/>
      </c>
      <c r="S2470" s="5">
        <f t="shared" si="338"/>
        <v>0</v>
      </c>
      <c r="T2470" s="5">
        <f t="shared" si="339"/>
        <v>0</v>
      </c>
      <c r="U2470" s="3" t="str">
        <f t="shared" si="340"/>
        <v>INSERT INTO TB_APT (SANG, APT_NM, YR, SAEDAE, APT_NO) VALUES (' ',' ','','0','0');</v>
      </c>
      <c r="V2470" s="6" t="e">
        <f t="shared" si="341"/>
        <v>#VALUE!</v>
      </c>
    </row>
    <row r="2471" spans="1:22" ht="15" customHeight="1">
      <c r="P2471" s="5" t="str">
        <f t="shared" si="335"/>
        <v xml:space="preserve"> </v>
      </c>
      <c r="Q2471" s="5" t="str">
        <f t="shared" si="336"/>
        <v xml:space="preserve"> </v>
      </c>
      <c r="R2471" s="5" t="str">
        <f t="shared" si="337"/>
        <v/>
      </c>
      <c r="S2471" s="5">
        <f t="shared" si="338"/>
        <v>0</v>
      </c>
      <c r="T2471" s="5">
        <f t="shared" si="339"/>
        <v>0</v>
      </c>
      <c r="U2471" s="3" t="str">
        <f t="shared" si="340"/>
        <v>INSERT INTO TB_APT (SANG, APT_NM, YR, SAEDAE, APT_NO) VALUES (' ',' ','','0','0');</v>
      </c>
      <c r="V2471" s="6" t="e">
        <f t="shared" si="341"/>
        <v>#VALUE!</v>
      </c>
    </row>
    <row r="2472" spans="1:22" ht="15" customHeight="1">
      <c r="P2472" s="5" t="str">
        <f t="shared" si="335"/>
        <v xml:space="preserve"> </v>
      </c>
      <c r="Q2472" s="5" t="str">
        <f t="shared" si="336"/>
        <v xml:space="preserve"> </v>
      </c>
      <c r="R2472" s="5" t="str">
        <f t="shared" si="337"/>
        <v/>
      </c>
      <c r="S2472" s="5">
        <f t="shared" si="338"/>
        <v>0</v>
      </c>
      <c r="T2472" s="5">
        <f t="shared" si="339"/>
        <v>0</v>
      </c>
      <c r="U2472" s="3" t="str">
        <f t="shared" si="340"/>
        <v>INSERT INTO TB_APT (SANG, APT_NM, YR, SAEDAE, APT_NO) VALUES (' ',' ','','0','0');</v>
      </c>
      <c r="V2472" s="6" t="e">
        <f t="shared" si="341"/>
        <v>#VALUE!</v>
      </c>
    </row>
    <row r="2473" spans="1:22" ht="15" customHeight="1">
      <c r="A2473" s="59"/>
      <c r="B2473" s="59"/>
      <c r="C2473" s="59"/>
      <c r="D2473" s="59"/>
      <c r="E2473" s="59"/>
      <c r="F2473" s="59"/>
      <c r="G2473" s="59"/>
      <c r="H2473" s="59"/>
      <c r="I2473" s="59"/>
      <c r="J2473" s="59"/>
      <c r="K2473" s="59"/>
      <c r="L2473" s="59"/>
      <c r="M2473" s="59"/>
      <c r="N2473" s="59"/>
      <c r="P2473" s="5" t="str">
        <f t="shared" si="335"/>
        <v xml:space="preserve"> </v>
      </c>
      <c r="Q2473" s="5" t="str">
        <f t="shared" si="336"/>
        <v xml:space="preserve"> </v>
      </c>
      <c r="R2473" s="5" t="str">
        <f t="shared" si="337"/>
        <v/>
      </c>
      <c r="S2473" s="5">
        <f t="shared" si="338"/>
        <v>0</v>
      </c>
      <c r="T2473" s="5">
        <f t="shared" si="339"/>
        <v>0</v>
      </c>
      <c r="U2473" s="3" t="str">
        <f t="shared" si="340"/>
        <v>INSERT INTO TB_APT (SANG, APT_NM, YR, SAEDAE, APT_NO) VALUES (' ',' ','','0','0');</v>
      </c>
      <c r="V2473" s="6" t="e">
        <f t="shared" si="341"/>
        <v>#VALUE!</v>
      </c>
    </row>
    <row r="2474" spans="1:22" ht="15" customHeight="1">
      <c r="P2474" s="5" t="str">
        <f t="shared" si="335"/>
        <v xml:space="preserve"> </v>
      </c>
      <c r="Q2474" s="5" t="str">
        <f t="shared" si="336"/>
        <v xml:space="preserve"> </v>
      </c>
      <c r="R2474" s="5" t="str">
        <f t="shared" si="337"/>
        <v/>
      </c>
      <c r="S2474" s="5">
        <f t="shared" si="338"/>
        <v>0</v>
      </c>
      <c r="T2474" s="5">
        <f t="shared" si="339"/>
        <v>0</v>
      </c>
      <c r="U2474" s="3" t="str">
        <f t="shared" si="340"/>
        <v>INSERT INTO TB_APT (SANG, APT_NM, YR, SAEDAE, APT_NO) VALUES (' ',' ','','0','0');</v>
      </c>
      <c r="V2474" s="6" t="e">
        <f t="shared" si="341"/>
        <v>#VALUE!</v>
      </c>
    </row>
    <row r="2475" spans="1:22" ht="15" customHeight="1">
      <c r="P2475" s="5" t="str">
        <f t="shared" si="335"/>
        <v xml:space="preserve"> </v>
      </c>
      <c r="Q2475" s="5" t="str">
        <f t="shared" si="336"/>
        <v xml:space="preserve"> </v>
      </c>
      <c r="R2475" s="5" t="str">
        <f t="shared" si="337"/>
        <v/>
      </c>
      <c r="S2475" s="5">
        <f t="shared" si="338"/>
        <v>0</v>
      </c>
      <c r="T2475" s="5">
        <f t="shared" si="339"/>
        <v>0</v>
      </c>
      <c r="U2475" s="3" t="str">
        <f t="shared" si="340"/>
        <v>INSERT INTO TB_APT (SANG, APT_NM, YR, SAEDAE, APT_NO) VALUES (' ',' ','','0','0');</v>
      </c>
      <c r="V2475" s="6" t="e">
        <f t="shared" si="341"/>
        <v>#VALUE!</v>
      </c>
    </row>
    <row r="2476" spans="1:22" ht="15" customHeight="1">
      <c r="P2476" s="5" t="str">
        <f t="shared" si="335"/>
        <v xml:space="preserve"> </v>
      </c>
      <c r="Q2476" s="5" t="str">
        <f t="shared" si="336"/>
        <v xml:space="preserve"> </v>
      </c>
      <c r="R2476" s="5" t="str">
        <f t="shared" si="337"/>
        <v/>
      </c>
      <c r="S2476" s="5">
        <f t="shared" si="338"/>
        <v>0</v>
      </c>
      <c r="T2476" s="5">
        <f t="shared" si="339"/>
        <v>0</v>
      </c>
      <c r="U2476" s="3" t="str">
        <f t="shared" si="340"/>
        <v>INSERT INTO TB_APT (SANG, APT_NM, YR, SAEDAE, APT_NO) VALUES (' ',' ','','0','0');</v>
      </c>
      <c r="V2476" s="6" t="e">
        <f t="shared" si="341"/>
        <v>#VALUE!</v>
      </c>
    </row>
    <row r="2477" spans="1:22" ht="15" customHeight="1">
      <c r="P2477" s="5" t="str">
        <f t="shared" si="335"/>
        <v xml:space="preserve"> </v>
      </c>
      <c r="Q2477" s="5" t="str">
        <f t="shared" si="336"/>
        <v xml:space="preserve"> </v>
      </c>
      <c r="R2477" s="5" t="str">
        <f t="shared" si="337"/>
        <v/>
      </c>
      <c r="S2477" s="5">
        <f t="shared" si="338"/>
        <v>0</v>
      </c>
      <c r="T2477" s="5">
        <f t="shared" si="339"/>
        <v>0</v>
      </c>
      <c r="U2477" s="3" t="str">
        <f t="shared" si="340"/>
        <v>INSERT INTO TB_APT (SANG, APT_NM, YR, SAEDAE, APT_NO) VALUES (' ',' ','','0','0');</v>
      </c>
      <c r="V2477" s="6" t="e">
        <f t="shared" si="341"/>
        <v>#VALUE!</v>
      </c>
    </row>
    <row r="2478" spans="1:22" ht="15" customHeight="1">
      <c r="P2478" s="5" t="str">
        <f t="shared" si="335"/>
        <v xml:space="preserve"> </v>
      </c>
      <c r="Q2478" s="5" t="str">
        <f t="shared" si="336"/>
        <v xml:space="preserve"> </v>
      </c>
      <c r="R2478" s="5" t="str">
        <f t="shared" si="337"/>
        <v/>
      </c>
      <c r="S2478" s="5">
        <f t="shared" si="338"/>
        <v>0</v>
      </c>
      <c r="T2478" s="5">
        <f t="shared" si="339"/>
        <v>0</v>
      </c>
      <c r="U2478" s="3" t="str">
        <f t="shared" si="340"/>
        <v>INSERT INTO TB_APT (SANG, APT_NM, YR, SAEDAE, APT_NO) VALUES (' ',' ','','0','0');</v>
      </c>
      <c r="V2478" s="6" t="e">
        <f t="shared" si="341"/>
        <v>#VALUE!</v>
      </c>
    </row>
    <row r="2479" spans="1:22" ht="15" customHeight="1">
      <c r="P2479" s="5" t="str">
        <f t="shared" si="335"/>
        <v xml:space="preserve"> </v>
      </c>
      <c r="Q2479" s="5" t="str">
        <f t="shared" si="336"/>
        <v xml:space="preserve"> </v>
      </c>
      <c r="R2479" s="5" t="str">
        <f t="shared" si="337"/>
        <v/>
      </c>
      <c r="S2479" s="5">
        <f t="shared" si="338"/>
        <v>0</v>
      </c>
      <c r="T2479" s="5">
        <f t="shared" si="339"/>
        <v>0</v>
      </c>
      <c r="U2479" s="3" t="str">
        <f t="shared" si="340"/>
        <v>INSERT INTO TB_APT (SANG, APT_NM, YR, SAEDAE, APT_NO) VALUES (' ',' ','','0','0');</v>
      </c>
      <c r="V2479" s="6" t="e">
        <f t="shared" si="341"/>
        <v>#VALUE!</v>
      </c>
    </row>
    <row r="2480" spans="1:22" ht="15" customHeight="1">
      <c r="P2480" s="5" t="str">
        <f t="shared" ref="P2480:P2543" si="342">CONCATENATE(C2480, " ", D2480)</f>
        <v xml:space="preserve"> </v>
      </c>
      <c r="Q2480" s="5" t="str">
        <f t="shared" ref="Q2480:Q2543" si="343">CONCATENATE(E2480," ",F2480)</f>
        <v xml:space="preserve"> </v>
      </c>
      <c r="R2480" s="5" t="str">
        <f t="shared" ref="R2480:R2543" si="344">LEFT(I2480,4)</f>
        <v/>
      </c>
      <c r="S2480" s="5">
        <f t="shared" ref="S2480:S2543" si="345">G2480</f>
        <v>0</v>
      </c>
      <c r="T2480" s="5">
        <f t="shared" ref="T2480:T2543" si="346">A2480</f>
        <v>0</v>
      </c>
      <c r="U2480" s="3" t="str">
        <f t="shared" ref="U2480:U2543" si="347">CONCATENATE("INSERT INTO TB_APT (SANG, APT_NM, YR, SAEDAE, APT_NO) VALUES (",  "'",P2480, "','",Q2480,"','",R2480,"','", S2480, "','",T2480, "');")</f>
        <v>INSERT INTO TB_APT (SANG, APT_NM, YR, SAEDAE, APT_NO) VALUES (' ',' ','','0','0');</v>
      </c>
      <c r="V2480" s="6" t="e">
        <f t="shared" ref="V2480:V2543" si="348">CONCATENATE("INSERT INTO TB_APT_PRICE (BATCH_YN, WRK_DT, APT_NM, PYUNG, DONG_FLO,  M_PRICE, J_PRICE ,APT_NO)VALUES ('Y', sysdate,'",Q2480,"','",IF(K2480="",ROUND((LEFT(J2480,3)/3.3),2),K2480), "','", IF(L2480="","J", L2480), "','", IF(N2480="", 0,N2480 ), "','", IF(M2480="", 0,M2480 ), "','", T2480,  "');")</f>
        <v>#VALUE!</v>
      </c>
    </row>
    <row r="2481" spans="1:22" ht="15" customHeight="1">
      <c r="P2481" s="5" t="str">
        <f t="shared" si="342"/>
        <v xml:space="preserve"> </v>
      </c>
      <c r="Q2481" s="5" t="str">
        <f t="shared" si="343"/>
        <v xml:space="preserve"> </v>
      </c>
      <c r="R2481" s="5" t="str">
        <f t="shared" si="344"/>
        <v/>
      </c>
      <c r="S2481" s="5">
        <f t="shared" si="345"/>
        <v>0</v>
      </c>
      <c r="T2481" s="5">
        <f t="shared" si="346"/>
        <v>0</v>
      </c>
      <c r="U2481" s="3" t="str">
        <f t="shared" si="347"/>
        <v>INSERT INTO TB_APT (SANG, APT_NM, YR, SAEDAE, APT_NO) VALUES (' ',' ','','0','0');</v>
      </c>
      <c r="V2481" s="6" t="e">
        <f t="shared" si="348"/>
        <v>#VALUE!</v>
      </c>
    </row>
    <row r="2482" spans="1:22" ht="15" customHeight="1">
      <c r="P2482" s="5" t="str">
        <f t="shared" si="342"/>
        <v xml:space="preserve"> </v>
      </c>
      <c r="Q2482" s="5" t="str">
        <f t="shared" si="343"/>
        <v xml:space="preserve"> </v>
      </c>
      <c r="R2482" s="5" t="str">
        <f t="shared" si="344"/>
        <v/>
      </c>
      <c r="S2482" s="5">
        <f t="shared" si="345"/>
        <v>0</v>
      </c>
      <c r="T2482" s="5">
        <f t="shared" si="346"/>
        <v>0</v>
      </c>
      <c r="U2482" s="3" t="str">
        <f t="shared" si="347"/>
        <v>INSERT INTO TB_APT (SANG, APT_NM, YR, SAEDAE, APT_NO) VALUES (' ',' ','','0','0');</v>
      </c>
      <c r="V2482" s="6" t="e">
        <f t="shared" si="348"/>
        <v>#VALUE!</v>
      </c>
    </row>
    <row r="2483" spans="1:22" ht="15" customHeight="1">
      <c r="P2483" s="5" t="str">
        <f t="shared" si="342"/>
        <v xml:space="preserve"> </v>
      </c>
      <c r="Q2483" s="5" t="str">
        <f t="shared" si="343"/>
        <v xml:space="preserve"> </v>
      </c>
      <c r="R2483" s="5" t="str">
        <f t="shared" si="344"/>
        <v/>
      </c>
      <c r="S2483" s="5">
        <f t="shared" si="345"/>
        <v>0</v>
      </c>
      <c r="T2483" s="5">
        <f t="shared" si="346"/>
        <v>0</v>
      </c>
      <c r="U2483" s="3" t="str">
        <f t="shared" si="347"/>
        <v>INSERT INTO TB_APT (SANG, APT_NM, YR, SAEDAE, APT_NO) VALUES (' ',' ','','0','0');</v>
      </c>
      <c r="V2483" s="6" t="e">
        <f t="shared" si="348"/>
        <v>#VALUE!</v>
      </c>
    </row>
    <row r="2484" spans="1:22" ht="15" customHeight="1">
      <c r="P2484" s="5" t="str">
        <f t="shared" si="342"/>
        <v xml:space="preserve"> </v>
      </c>
      <c r="Q2484" s="5" t="str">
        <f t="shared" si="343"/>
        <v xml:space="preserve"> </v>
      </c>
      <c r="R2484" s="5" t="str">
        <f t="shared" si="344"/>
        <v/>
      </c>
      <c r="S2484" s="5">
        <f t="shared" si="345"/>
        <v>0</v>
      </c>
      <c r="T2484" s="5">
        <f t="shared" si="346"/>
        <v>0</v>
      </c>
      <c r="U2484" s="3" t="str">
        <f t="shared" si="347"/>
        <v>INSERT INTO TB_APT (SANG, APT_NM, YR, SAEDAE, APT_NO) VALUES (' ',' ','','0','0');</v>
      </c>
      <c r="V2484" s="6" t="e">
        <f t="shared" si="348"/>
        <v>#VALUE!</v>
      </c>
    </row>
    <row r="2485" spans="1:22" ht="15" customHeight="1">
      <c r="P2485" s="5" t="str">
        <f t="shared" si="342"/>
        <v xml:space="preserve"> </v>
      </c>
      <c r="Q2485" s="5" t="str">
        <f t="shared" si="343"/>
        <v xml:space="preserve"> </v>
      </c>
      <c r="R2485" s="5" t="str">
        <f t="shared" si="344"/>
        <v/>
      </c>
      <c r="S2485" s="5">
        <f t="shared" si="345"/>
        <v>0</v>
      </c>
      <c r="T2485" s="5">
        <f t="shared" si="346"/>
        <v>0</v>
      </c>
      <c r="U2485" s="3" t="str">
        <f t="shared" si="347"/>
        <v>INSERT INTO TB_APT (SANG, APT_NM, YR, SAEDAE, APT_NO) VALUES (' ',' ','','0','0');</v>
      </c>
      <c r="V2485" s="6" t="e">
        <f t="shared" si="348"/>
        <v>#VALUE!</v>
      </c>
    </row>
    <row r="2486" spans="1:22" ht="15" customHeight="1">
      <c r="P2486" s="5" t="str">
        <f t="shared" si="342"/>
        <v xml:space="preserve"> </v>
      </c>
      <c r="Q2486" s="5" t="str">
        <f t="shared" si="343"/>
        <v xml:space="preserve"> </v>
      </c>
      <c r="R2486" s="5" t="str">
        <f t="shared" si="344"/>
        <v/>
      </c>
      <c r="S2486" s="5">
        <f t="shared" si="345"/>
        <v>0</v>
      </c>
      <c r="T2486" s="5">
        <f t="shared" si="346"/>
        <v>0</v>
      </c>
      <c r="U2486" s="3" t="str">
        <f t="shared" si="347"/>
        <v>INSERT INTO TB_APT (SANG, APT_NM, YR, SAEDAE, APT_NO) VALUES (' ',' ','','0','0');</v>
      </c>
      <c r="V2486" s="6" t="e">
        <f t="shared" si="348"/>
        <v>#VALUE!</v>
      </c>
    </row>
    <row r="2487" spans="1:22" ht="15" customHeight="1">
      <c r="P2487" s="5" t="str">
        <f t="shared" si="342"/>
        <v xml:space="preserve"> </v>
      </c>
      <c r="Q2487" s="5" t="str">
        <f t="shared" si="343"/>
        <v xml:space="preserve"> </v>
      </c>
      <c r="R2487" s="5" t="str">
        <f t="shared" si="344"/>
        <v/>
      </c>
      <c r="S2487" s="5">
        <f t="shared" si="345"/>
        <v>0</v>
      </c>
      <c r="T2487" s="5">
        <f t="shared" si="346"/>
        <v>0</v>
      </c>
      <c r="U2487" s="3" t="str">
        <f t="shared" si="347"/>
        <v>INSERT INTO TB_APT (SANG, APT_NM, YR, SAEDAE, APT_NO) VALUES (' ',' ','','0','0');</v>
      </c>
      <c r="V2487" s="6" t="e">
        <f t="shared" si="348"/>
        <v>#VALUE!</v>
      </c>
    </row>
    <row r="2488" spans="1:22" ht="15" customHeight="1">
      <c r="P2488" s="5" t="str">
        <f t="shared" si="342"/>
        <v xml:space="preserve"> </v>
      </c>
      <c r="Q2488" s="5" t="str">
        <f t="shared" si="343"/>
        <v xml:space="preserve"> </v>
      </c>
      <c r="R2488" s="5" t="str">
        <f t="shared" si="344"/>
        <v/>
      </c>
      <c r="S2488" s="5">
        <f t="shared" si="345"/>
        <v>0</v>
      </c>
      <c r="T2488" s="5">
        <f t="shared" si="346"/>
        <v>0</v>
      </c>
      <c r="U2488" s="3" t="str">
        <f t="shared" si="347"/>
        <v>INSERT INTO TB_APT (SANG, APT_NM, YR, SAEDAE, APT_NO) VALUES (' ',' ','','0','0');</v>
      </c>
      <c r="V2488" s="6" t="e">
        <f t="shared" si="348"/>
        <v>#VALUE!</v>
      </c>
    </row>
    <row r="2489" spans="1:22" ht="15" customHeight="1">
      <c r="P2489" s="5" t="str">
        <f t="shared" si="342"/>
        <v xml:space="preserve"> </v>
      </c>
      <c r="Q2489" s="5" t="str">
        <f t="shared" si="343"/>
        <v xml:space="preserve"> </v>
      </c>
      <c r="R2489" s="5" t="str">
        <f t="shared" si="344"/>
        <v/>
      </c>
      <c r="S2489" s="5">
        <f t="shared" si="345"/>
        <v>0</v>
      </c>
      <c r="T2489" s="5">
        <f t="shared" si="346"/>
        <v>0</v>
      </c>
      <c r="U2489" s="3" t="str">
        <f t="shared" si="347"/>
        <v>INSERT INTO TB_APT (SANG, APT_NM, YR, SAEDAE, APT_NO) VALUES (' ',' ','','0','0');</v>
      </c>
      <c r="V2489" s="6" t="e">
        <f t="shared" si="348"/>
        <v>#VALUE!</v>
      </c>
    </row>
    <row r="2490" spans="1:22" ht="15" customHeight="1">
      <c r="P2490" s="5" t="str">
        <f t="shared" si="342"/>
        <v xml:space="preserve"> </v>
      </c>
      <c r="Q2490" s="5" t="str">
        <f t="shared" si="343"/>
        <v xml:space="preserve"> </v>
      </c>
      <c r="R2490" s="5" t="str">
        <f t="shared" si="344"/>
        <v/>
      </c>
      <c r="S2490" s="5">
        <f t="shared" si="345"/>
        <v>0</v>
      </c>
      <c r="T2490" s="5">
        <f t="shared" si="346"/>
        <v>0</v>
      </c>
      <c r="U2490" s="3" t="str">
        <f t="shared" si="347"/>
        <v>INSERT INTO TB_APT (SANG, APT_NM, YR, SAEDAE, APT_NO) VALUES (' ',' ','','0','0');</v>
      </c>
      <c r="V2490" s="6" t="e">
        <f t="shared" si="348"/>
        <v>#VALUE!</v>
      </c>
    </row>
    <row r="2491" spans="1:22" ht="15" customHeight="1">
      <c r="A2491" s="59"/>
      <c r="B2491" s="59"/>
      <c r="C2491" s="59"/>
      <c r="D2491" s="59"/>
      <c r="E2491" s="59"/>
      <c r="F2491" s="59"/>
      <c r="G2491" s="59"/>
      <c r="H2491" s="59"/>
      <c r="I2491" s="59"/>
      <c r="J2491" s="59"/>
      <c r="K2491" s="59"/>
      <c r="L2491" s="59"/>
      <c r="M2491" s="59"/>
      <c r="N2491" s="59"/>
      <c r="P2491" s="5" t="str">
        <f t="shared" si="342"/>
        <v xml:space="preserve"> </v>
      </c>
      <c r="Q2491" s="5" t="str">
        <f t="shared" si="343"/>
        <v xml:space="preserve"> </v>
      </c>
      <c r="R2491" s="5" t="str">
        <f t="shared" si="344"/>
        <v/>
      </c>
      <c r="S2491" s="5">
        <f t="shared" si="345"/>
        <v>0</v>
      </c>
      <c r="T2491" s="5">
        <f t="shared" si="346"/>
        <v>0</v>
      </c>
      <c r="U2491" s="3" t="str">
        <f t="shared" si="347"/>
        <v>INSERT INTO TB_APT (SANG, APT_NM, YR, SAEDAE, APT_NO) VALUES (' ',' ','','0','0');</v>
      </c>
      <c r="V2491" s="6" t="e">
        <f t="shared" si="348"/>
        <v>#VALUE!</v>
      </c>
    </row>
    <row r="2492" spans="1:22" ht="15" customHeight="1">
      <c r="P2492" s="5" t="str">
        <f t="shared" si="342"/>
        <v xml:space="preserve"> </v>
      </c>
      <c r="Q2492" s="5" t="str">
        <f t="shared" si="343"/>
        <v xml:space="preserve"> </v>
      </c>
      <c r="R2492" s="5" t="str">
        <f t="shared" si="344"/>
        <v/>
      </c>
      <c r="S2492" s="5">
        <f t="shared" si="345"/>
        <v>0</v>
      </c>
      <c r="T2492" s="5">
        <f t="shared" si="346"/>
        <v>0</v>
      </c>
      <c r="U2492" s="3" t="str">
        <f t="shared" si="347"/>
        <v>INSERT INTO TB_APT (SANG, APT_NM, YR, SAEDAE, APT_NO) VALUES (' ',' ','','0','0');</v>
      </c>
      <c r="V2492" s="6" t="e">
        <f t="shared" si="348"/>
        <v>#VALUE!</v>
      </c>
    </row>
    <row r="2493" spans="1:22" ht="15" customHeight="1">
      <c r="P2493" s="5" t="str">
        <f t="shared" si="342"/>
        <v xml:space="preserve"> </v>
      </c>
      <c r="Q2493" s="5" t="str">
        <f t="shared" si="343"/>
        <v xml:space="preserve"> </v>
      </c>
      <c r="R2493" s="5" t="str">
        <f t="shared" si="344"/>
        <v/>
      </c>
      <c r="S2493" s="5">
        <f t="shared" si="345"/>
        <v>0</v>
      </c>
      <c r="T2493" s="5">
        <f t="shared" si="346"/>
        <v>0</v>
      </c>
      <c r="U2493" s="3" t="str">
        <f t="shared" si="347"/>
        <v>INSERT INTO TB_APT (SANG, APT_NM, YR, SAEDAE, APT_NO) VALUES (' ',' ','','0','0');</v>
      </c>
      <c r="V2493" s="6" t="e">
        <f t="shared" si="348"/>
        <v>#VALUE!</v>
      </c>
    </row>
    <row r="2494" spans="1:22" ht="15" customHeight="1">
      <c r="P2494" s="5" t="str">
        <f t="shared" si="342"/>
        <v xml:space="preserve"> </v>
      </c>
      <c r="Q2494" s="5" t="str">
        <f t="shared" si="343"/>
        <v xml:space="preserve"> </v>
      </c>
      <c r="R2494" s="5" t="str">
        <f t="shared" si="344"/>
        <v/>
      </c>
      <c r="S2494" s="5">
        <f t="shared" si="345"/>
        <v>0</v>
      </c>
      <c r="T2494" s="5">
        <f t="shared" si="346"/>
        <v>0</v>
      </c>
      <c r="U2494" s="3" t="str">
        <f t="shared" si="347"/>
        <v>INSERT INTO TB_APT (SANG, APT_NM, YR, SAEDAE, APT_NO) VALUES (' ',' ','','0','0');</v>
      </c>
      <c r="V2494" s="6" t="e">
        <f t="shared" si="348"/>
        <v>#VALUE!</v>
      </c>
    </row>
    <row r="2495" spans="1:22" ht="15" customHeight="1">
      <c r="P2495" s="5" t="str">
        <f t="shared" si="342"/>
        <v xml:space="preserve"> </v>
      </c>
      <c r="Q2495" s="5" t="str">
        <f t="shared" si="343"/>
        <v xml:space="preserve"> </v>
      </c>
      <c r="R2495" s="5" t="str">
        <f t="shared" si="344"/>
        <v/>
      </c>
      <c r="S2495" s="5">
        <f t="shared" si="345"/>
        <v>0</v>
      </c>
      <c r="T2495" s="5">
        <f t="shared" si="346"/>
        <v>0</v>
      </c>
      <c r="U2495" s="3" t="str">
        <f t="shared" si="347"/>
        <v>INSERT INTO TB_APT (SANG, APT_NM, YR, SAEDAE, APT_NO) VALUES (' ',' ','','0','0');</v>
      </c>
      <c r="V2495" s="6" t="e">
        <f t="shared" si="348"/>
        <v>#VALUE!</v>
      </c>
    </row>
    <row r="2496" spans="1:22" ht="15" customHeight="1">
      <c r="P2496" s="5" t="str">
        <f t="shared" si="342"/>
        <v xml:space="preserve"> </v>
      </c>
      <c r="Q2496" s="5" t="str">
        <f t="shared" si="343"/>
        <v xml:space="preserve"> </v>
      </c>
      <c r="R2496" s="5" t="str">
        <f t="shared" si="344"/>
        <v/>
      </c>
      <c r="S2496" s="5">
        <f t="shared" si="345"/>
        <v>0</v>
      </c>
      <c r="T2496" s="5">
        <f t="shared" si="346"/>
        <v>0</v>
      </c>
      <c r="U2496" s="3" t="str">
        <f t="shared" si="347"/>
        <v>INSERT INTO TB_APT (SANG, APT_NM, YR, SAEDAE, APT_NO) VALUES (' ',' ','','0','0');</v>
      </c>
      <c r="V2496" s="6" t="e">
        <f t="shared" si="348"/>
        <v>#VALUE!</v>
      </c>
    </row>
    <row r="2497" spans="1:22" ht="15" customHeight="1">
      <c r="P2497" s="5" t="str">
        <f t="shared" si="342"/>
        <v xml:space="preserve"> </v>
      </c>
      <c r="Q2497" s="5" t="str">
        <f t="shared" si="343"/>
        <v xml:space="preserve"> </v>
      </c>
      <c r="R2497" s="5" t="str">
        <f t="shared" si="344"/>
        <v/>
      </c>
      <c r="S2497" s="5">
        <f t="shared" si="345"/>
        <v>0</v>
      </c>
      <c r="T2497" s="5">
        <f t="shared" si="346"/>
        <v>0</v>
      </c>
      <c r="U2497" s="3" t="str">
        <f t="shared" si="347"/>
        <v>INSERT INTO TB_APT (SANG, APT_NM, YR, SAEDAE, APT_NO) VALUES (' ',' ','','0','0');</v>
      </c>
      <c r="V2497" s="6" t="e">
        <f t="shared" si="348"/>
        <v>#VALUE!</v>
      </c>
    </row>
    <row r="2498" spans="1:22" ht="15" customHeight="1">
      <c r="P2498" s="5" t="str">
        <f t="shared" si="342"/>
        <v xml:space="preserve"> </v>
      </c>
      <c r="Q2498" s="5" t="str">
        <f t="shared" si="343"/>
        <v xml:space="preserve"> </v>
      </c>
      <c r="R2498" s="5" t="str">
        <f t="shared" si="344"/>
        <v/>
      </c>
      <c r="S2498" s="5">
        <f t="shared" si="345"/>
        <v>0</v>
      </c>
      <c r="T2498" s="5">
        <f t="shared" si="346"/>
        <v>0</v>
      </c>
      <c r="U2498" s="3" t="str">
        <f t="shared" si="347"/>
        <v>INSERT INTO TB_APT (SANG, APT_NM, YR, SAEDAE, APT_NO) VALUES (' ',' ','','0','0');</v>
      </c>
      <c r="V2498" s="6" t="e">
        <f t="shared" si="348"/>
        <v>#VALUE!</v>
      </c>
    </row>
    <row r="2499" spans="1:22" ht="15" customHeight="1">
      <c r="P2499" s="5" t="str">
        <f t="shared" si="342"/>
        <v xml:space="preserve"> </v>
      </c>
      <c r="Q2499" s="5" t="str">
        <f t="shared" si="343"/>
        <v xml:space="preserve"> </v>
      </c>
      <c r="R2499" s="5" t="str">
        <f t="shared" si="344"/>
        <v/>
      </c>
      <c r="S2499" s="5">
        <f t="shared" si="345"/>
        <v>0</v>
      </c>
      <c r="T2499" s="5">
        <f t="shared" si="346"/>
        <v>0</v>
      </c>
      <c r="U2499" s="3" t="str">
        <f t="shared" si="347"/>
        <v>INSERT INTO TB_APT (SANG, APT_NM, YR, SAEDAE, APT_NO) VALUES (' ',' ','','0','0');</v>
      </c>
      <c r="V2499" s="6" t="e">
        <f t="shared" si="348"/>
        <v>#VALUE!</v>
      </c>
    </row>
    <row r="2500" spans="1:22" ht="15" customHeight="1">
      <c r="P2500" s="5" t="str">
        <f t="shared" si="342"/>
        <v xml:space="preserve"> </v>
      </c>
      <c r="Q2500" s="5" t="str">
        <f t="shared" si="343"/>
        <v xml:space="preserve"> </v>
      </c>
      <c r="R2500" s="5" t="str">
        <f t="shared" si="344"/>
        <v/>
      </c>
      <c r="S2500" s="5">
        <f t="shared" si="345"/>
        <v>0</v>
      </c>
      <c r="T2500" s="5">
        <f t="shared" si="346"/>
        <v>0</v>
      </c>
      <c r="U2500" s="3" t="str">
        <f t="shared" si="347"/>
        <v>INSERT INTO TB_APT (SANG, APT_NM, YR, SAEDAE, APT_NO) VALUES (' ',' ','','0','0');</v>
      </c>
      <c r="V2500" s="6" t="e">
        <f t="shared" si="348"/>
        <v>#VALUE!</v>
      </c>
    </row>
    <row r="2501" spans="1:22" ht="15" customHeight="1">
      <c r="P2501" s="5" t="str">
        <f t="shared" si="342"/>
        <v xml:space="preserve"> </v>
      </c>
      <c r="Q2501" s="5" t="str">
        <f t="shared" si="343"/>
        <v xml:space="preserve"> </v>
      </c>
      <c r="R2501" s="5" t="str">
        <f t="shared" si="344"/>
        <v/>
      </c>
      <c r="S2501" s="5">
        <f t="shared" si="345"/>
        <v>0</v>
      </c>
      <c r="T2501" s="5">
        <f t="shared" si="346"/>
        <v>0</v>
      </c>
      <c r="U2501" s="3" t="str">
        <f t="shared" si="347"/>
        <v>INSERT INTO TB_APT (SANG, APT_NM, YR, SAEDAE, APT_NO) VALUES (' ',' ','','0','0');</v>
      </c>
      <c r="V2501" s="6" t="e">
        <f t="shared" si="348"/>
        <v>#VALUE!</v>
      </c>
    </row>
    <row r="2502" spans="1:22" ht="15" customHeight="1">
      <c r="P2502" s="5" t="str">
        <f t="shared" si="342"/>
        <v xml:space="preserve"> </v>
      </c>
      <c r="Q2502" s="5" t="str">
        <f t="shared" si="343"/>
        <v xml:space="preserve"> </v>
      </c>
      <c r="R2502" s="5" t="str">
        <f t="shared" si="344"/>
        <v/>
      </c>
      <c r="S2502" s="5">
        <f t="shared" si="345"/>
        <v>0</v>
      </c>
      <c r="T2502" s="5">
        <f t="shared" si="346"/>
        <v>0</v>
      </c>
      <c r="U2502" s="3" t="str">
        <f t="shared" si="347"/>
        <v>INSERT INTO TB_APT (SANG, APT_NM, YR, SAEDAE, APT_NO) VALUES (' ',' ','','0','0');</v>
      </c>
      <c r="V2502" s="6" t="e">
        <f t="shared" si="348"/>
        <v>#VALUE!</v>
      </c>
    </row>
    <row r="2503" spans="1:22" ht="15" customHeight="1">
      <c r="P2503" s="5" t="str">
        <f t="shared" si="342"/>
        <v xml:space="preserve"> </v>
      </c>
      <c r="Q2503" s="5" t="str">
        <f t="shared" si="343"/>
        <v xml:space="preserve"> </v>
      </c>
      <c r="R2503" s="5" t="str">
        <f t="shared" si="344"/>
        <v/>
      </c>
      <c r="S2503" s="5">
        <f t="shared" si="345"/>
        <v>0</v>
      </c>
      <c r="T2503" s="5">
        <f t="shared" si="346"/>
        <v>0</v>
      </c>
      <c r="U2503" s="3" t="str">
        <f t="shared" si="347"/>
        <v>INSERT INTO TB_APT (SANG, APT_NM, YR, SAEDAE, APT_NO) VALUES (' ',' ','','0','0');</v>
      </c>
      <c r="V2503" s="6" t="e">
        <f t="shared" si="348"/>
        <v>#VALUE!</v>
      </c>
    </row>
    <row r="2504" spans="1:22" ht="15" customHeight="1">
      <c r="P2504" s="5" t="str">
        <f t="shared" si="342"/>
        <v xml:space="preserve"> </v>
      </c>
      <c r="Q2504" s="5" t="str">
        <f t="shared" si="343"/>
        <v xml:space="preserve"> </v>
      </c>
      <c r="R2504" s="5" t="str">
        <f t="shared" si="344"/>
        <v/>
      </c>
      <c r="S2504" s="5">
        <f t="shared" si="345"/>
        <v>0</v>
      </c>
      <c r="T2504" s="5">
        <f t="shared" si="346"/>
        <v>0</v>
      </c>
      <c r="U2504" s="3" t="str">
        <f t="shared" si="347"/>
        <v>INSERT INTO TB_APT (SANG, APT_NM, YR, SAEDAE, APT_NO) VALUES (' ',' ','','0','0');</v>
      </c>
      <c r="V2504" s="6" t="e">
        <f t="shared" si="348"/>
        <v>#VALUE!</v>
      </c>
    </row>
    <row r="2505" spans="1:22" ht="15" customHeight="1">
      <c r="P2505" s="5" t="str">
        <f t="shared" si="342"/>
        <v xml:space="preserve"> </v>
      </c>
      <c r="Q2505" s="5" t="str">
        <f t="shared" si="343"/>
        <v xml:space="preserve"> </v>
      </c>
      <c r="R2505" s="5" t="str">
        <f t="shared" si="344"/>
        <v/>
      </c>
      <c r="S2505" s="5">
        <f t="shared" si="345"/>
        <v>0</v>
      </c>
      <c r="T2505" s="5">
        <f t="shared" si="346"/>
        <v>0</v>
      </c>
      <c r="U2505" s="3" t="str">
        <f t="shared" si="347"/>
        <v>INSERT INTO TB_APT (SANG, APT_NM, YR, SAEDAE, APT_NO) VALUES (' ',' ','','0','0');</v>
      </c>
      <c r="V2505" s="6" t="e">
        <f t="shared" si="348"/>
        <v>#VALUE!</v>
      </c>
    </row>
    <row r="2506" spans="1:22" ht="15" customHeight="1">
      <c r="P2506" s="5" t="str">
        <f t="shared" si="342"/>
        <v xml:space="preserve"> </v>
      </c>
      <c r="Q2506" s="5" t="str">
        <f t="shared" si="343"/>
        <v xml:space="preserve"> </v>
      </c>
      <c r="R2506" s="5" t="str">
        <f t="shared" si="344"/>
        <v/>
      </c>
      <c r="S2506" s="5">
        <f t="shared" si="345"/>
        <v>0</v>
      </c>
      <c r="T2506" s="5">
        <f t="shared" si="346"/>
        <v>0</v>
      </c>
      <c r="U2506" s="3" t="str">
        <f t="shared" si="347"/>
        <v>INSERT INTO TB_APT (SANG, APT_NM, YR, SAEDAE, APT_NO) VALUES (' ',' ','','0','0');</v>
      </c>
      <c r="V2506" s="6" t="e">
        <f t="shared" si="348"/>
        <v>#VALUE!</v>
      </c>
    </row>
    <row r="2507" spans="1:22" ht="15" customHeight="1">
      <c r="A2507" s="59"/>
      <c r="B2507" s="59"/>
      <c r="C2507" s="59"/>
      <c r="D2507" s="59"/>
      <c r="E2507" s="59"/>
      <c r="F2507" s="59"/>
      <c r="G2507" s="59"/>
      <c r="H2507" s="59"/>
      <c r="I2507" s="59"/>
      <c r="J2507" s="59"/>
      <c r="K2507" s="59"/>
      <c r="L2507" s="59"/>
      <c r="M2507" s="59"/>
      <c r="N2507" s="59"/>
      <c r="P2507" s="5" t="str">
        <f t="shared" si="342"/>
        <v xml:space="preserve"> </v>
      </c>
      <c r="Q2507" s="5" t="str">
        <f t="shared" si="343"/>
        <v xml:space="preserve"> </v>
      </c>
      <c r="R2507" s="5" t="str">
        <f t="shared" si="344"/>
        <v/>
      </c>
      <c r="S2507" s="5">
        <f t="shared" si="345"/>
        <v>0</v>
      </c>
      <c r="T2507" s="5">
        <f t="shared" si="346"/>
        <v>0</v>
      </c>
      <c r="U2507" s="3" t="str">
        <f t="shared" si="347"/>
        <v>INSERT INTO TB_APT (SANG, APT_NM, YR, SAEDAE, APT_NO) VALUES (' ',' ','','0','0');</v>
      </c>
      <c r="V2507" s="6" t="e">
        <f t="shared" si="348"/>
        <v>#VALUE!</v>
      </c>
    </row>
    <row r="2508" spans="1:22" ht="15" customHeight="1">
      <c r="P2508" s="5" t="str">
        <f t="shared" si="342"/>
        <v xml:space="preserve"> </v>
      </c>
      <c r="Q2508" s="5" t="str">
        <f t="shared" si="343"/>
        <v xml:space="preserve"> </v>
      </c>
      <c r="R2508" s="5" t="str">
        <f t="shared" si="344"/>
        <v/>
      </c>
      <c r="S2508" s="5">
        <f t="shared" si="345"/>
        <v>0</v>
      </c>
      <c r="T2508" s="5">
        <f t="shared" si="346"/>
        <v>0</v>
      </c>
      <c r="U2508" s="3" t="str">
        <f t="shared" si="347"/>
        <v>INSERT INTO TB_APT (SANG, APT_NM, YR, SAEDAE, APT_NO) VALUES (' ',' ','','0','0');</v>
      </c>
      <c r="V2508" s="6" t="e">
        <f t="shared" si="348"/>
        <v>#VALUE!</v>
      </c>
    </row>
    <row r="2509" spans="1:22" ht="15" customHeight="1">
      <c r="P2509" s="5" t="str">
        <f t="shared" si="342"/>
        <v xml:space="preserve"> </v>
      </c>
      <c r="Q2509" s="5" t="str">
        <f t="shared" si="343"/>
        <v xml:space="preserve"> </v>
      </c>
      <c r="R2509" s="5" t="str">
        <f t="shared" si="344"/>
        <v/>
      </c>
      <c r="S2509" s="5">
        <f t="shared" si="345"/>
        <v>0</v>
      </c>
      <c r="T2509" s="5">
        <f t="shared" si="346"/>
        <v>0</v>
      </c>
      <c r="U2509" s="3" t="str">
        <f t="shared" si="347"/>
        <v>INSERT INTO TB_APT (SANG, APT_NM, YR, SAEDAE, APT_NO) VALUES (' ',' ','','0','0');</v>
      </c>
      <c r="V2509" s="6" t="e">
        <f t="shared" si="348"/>
        <v>#VALUE!</v>
      </c>
    </row>
    <row r="2510" spans="1:22" ht="15" customHeight="1">
      <c r="P2510" s="5" t="str">
        <f t="shared" si="342"/>
        <v xml:space="preserve"> </v>
      </c>
      <c r="Q2510" s="5" t="str">
        <f t="shared" si="343"/>
        <v xml:space="preserve"> </v>
      </c>
      <c r="R2510" s="5" t="str">
        <f t="shared" si="344"/>
        <v/>
      </c>
      <c r="S2510" s="5">
        <f t="shared" si="345"/>
        <v>0</v>
      </c>
      <c r="T2510" s="5">
        <f t="shared" si="346"/>
        <v>0</v>
      </c>
      <c r="U2510" s="3" t="str">
        <f t="shared" si="347"/>
        <v>INSERT INTO TB_APT (SANG, APT_NM, YR, SAEDAE, APT_NO) VALUES (' ',' ','','0','0');</v>
      </c>
      <c r="V2510" s="6" t="e">
        <f t="shared" si="348"/>
        <v>#VALUE!</v>
      </c>
    </row>
    <row r="2511" spans="1:22" ht="15" customHeight="1">
      <c r="P2511" s="5" t="str">
        <f t="shared" si="342"/>
        <v xml:space="preserve"> </v>
      </c>
      <c r="Q2511" s="5" t="str">
        <f t="shared" si="343"/>
        <v xml:space="preserve"> </v>
      </c>
      <c r="R2511" s="5" t="str">
        <f t="shared" si="344"/>
        <v/>
      </c>
      <c r="S2511" s="5">
        <f t="shared" si="345"/>
        <v>0</v>
      </c>
      <c r="T2511" s="5">
        <f t="shared" si="346"/>
        <v>0</v>
      </c>
      <c r="U2511" s="3" t="str">
        <f t="shared" si="347"/>
        <v>INSERT INTO TB_APT (SANG, APT_NM, YR, SAEDAE, APT_NO) VALUES (' ',' ','','0','0');</v>
      </c>
      <c r="V2511" s="6" t="e">
        <f t="shared" si="348"/>
        <v>#VALUE!</v>
      </c>
    </row>
    <row r="2512" spans="1:22" ht="15" customHeight="1">
      <c r="P2512" s="5" t="str">
        <f t="shared" si="342"/>
        <v xml:space="preserve"> </v>
      </c>
      <c r="Q2512" s="5" t="str">
        <f t="shared" si="343"/>
        <v xml:space="preserve"> </v>
      </c>
      <c r="R2512" s="5" t="str">
        <f t="shared" si="344"/>
        <v/>
      </c>
      <c r="S2512" s="5">
        <f t="shared" si="345"/>
        <v>0</v>
      </c>
      <c r="T2512" s="5">
        <f t="shared" si="346"/>
        <v>0</v>
      </c>
      <c r="U2512" s="3" t="str">
        <f t="shared" si="347"/>
        <v>INSERT INTO TB_APT (SANG, APT_NM, YR, SAEDAE, APT_NO) VALUES (' ',' ','','0','0');</v>
      </c>
      <c r="V2512" s="6" t="e">
        <f t="shared" si="348"/>
        <v>#VALUE!</v>
      </c>
    </row>
    <row r="2513" spans="16:22" ht="15" customHeight="1">
      <c r="P2513" s="5" t="str">
        <f t="shared" si="342"/>
        <v xml:space="preserve"> </v>
      </c>
      <c r="Q2513" s="5" t="str">
        <f t="shared" si="343"/>
        <v xml:space="preserve"> </v>
      </c>
      <c r="R2513" s="5" t="str">
        <f t="shared" si="344"/>
        <v/>
      </c>
      <c r="S2513" s="5">
        <f t="shared" si="345"/>
        <v>0</v>
      </c>
      <c r="T2513" s="5">
        <f t="shared" si="346"/>
        <v>0</v>
      </c>
      <c r="U2513" s="3" t="str">
        <f t="shared" si="347"/>
        <v>INSERT INTO TB_APT (SANG, APT_NM, YR, SAEDAE, APT_NO) VALUES (' ',' ','','0','0');</v>
      </c>
      <c r="V2513" s="6" t="e">
        <f t="shared" si="348"/>
        <v>#VALUE!</v>
      </c>
    </row>
    <row r="2514" spans="16:22" ht="15" customHeight="1">
      <c r="P2514" s="5" t="str">
        <f t="shared" si="342"/>
        <v xml:space="preserve"> </v>
      </c>
      <c r="Q2514" s="5" t="str">
        <f t="shared" si="343"/>
        <v xml:space="preserve"> </v>
      </c>
      <c r="R2514" s="5" t="str">
        <f t="shared" si="344"/>
        <v/>
      </c>
      <c r="S2514" s="5">
        <f t="shared" si="345"/>
        <v>0</v>
      </c>
      <c r="T2514" s="5">
        <f t="shared" si="346"/>
        <v>0</v>
      </c>
      <c r="U2514" s="3" t="str">
        <f t="shared" si="347"/>
        <v>INSERT INTO TB_APT (SANG, APT_NM, YR, SAEDAE, APT_NO) VALUES (' ',' ','','0','0');</v>
      </c>
      <c r="V2514" s="6" t="e">
        <f t="shared" si="348"/>
        <v>#VALUE!</v>
      </c>
    </row>
    <row r="2515" spans="16:22" ht="15" customHeight="1">
      <c r="P2515" s="5" t="str">
        <f t="shared" si="342"/>
        <v xml:space="preserve"> </v>
      </c>
      <c r="Q2515" s="5" t="str">
        <f t="shared" si="343"/>
        <v xml:space="preserve"> </v>
      </c>
      <c r="R2515" s="5" t="str">
        <f t="shared" si="344"/>
        <v/>
      </c>
      <c r="S2515" s="5">
        <f t="shared" si="345"/>
        <v>0</v>
      </c>
      <c r="T2515" s="5">
        <f t="shared" si="346"/>
        <v>0</v>
      </c>
      <c r="U2515" s="3" t="str">
        <f t="shared" si="347"/>
        <v>INSERT INTO TB_APT (SANG, APT_NM, YR, SAEDAE, APT_NO) VALUES (' ',' ','','0','0');</v>
      </c>
      <c r="V2515" s="6" t="e">
        <f t="shared" si="348"/>
        <v>#VALUE!</v>
      </c>
    </row>
    <row r="2516" spans="16:22" ht="15" customHeight="1">
      <c r="P2516" s="5" t="str">
        <f t="shared" si="342"/>
        <v xml:space="preserve"> </v>
      </c>
      <c r="Q2516" s="5" t="str">
        <f t="shared" si="343"/>
        <v xml:space="preserve"> </v>
      </c>
      <c r="R2516" s="5" t="str">
        <f t="shared" si="344"/>
        <v/>
      </c>
      <c r="S2516" s="5">
        <f t="shared" si="345"/>
        <v>0</v>
      </c>
      <c r="T2516" s="5">
        <f t="shared" si="346"/>
        <v>0</v>
      </c>
      <c r="U2516" s="3" t="str">
        <f t="shared" si="347"/>
        <v>INSERT INTO TB_APT (SANG, APT_NM, YR, SAEDAE, APT_NO) VALUES (' ',' ','','0','0');</v>
      </c>
      <c r="V2516" s="6" t="e">
        <f t="shared" si="348"/>
        <v>#VALUE!</v>
      </c>
    </row>
    <row r="2517" spans="16:22" ht="15" customHeight="1">
      <c r="P2517" s="5" t="str">
        <f t="shared" si="342"/>
        <v xml:space="preserve"> </v>
      </c>
      <c r="Q2517" s="5" t="str">
        <f t="shared" si="343"/>
        <v xml:space="preserve"> </v>
      </c>
      <c r="R2517" s="5" t="str">
        <f t="shared" si="344"/>
        <v/>
      </c>
      <c r="S2517" s="5">
        <f t="shared" si="345"/>
        <v>0</v>
      </c>
      <c r="T2517" s="5">
        <f t="shared" si="346"/>
        <v>0</v>
      </c>
      <c r="U2517" s="3" t="str">
        <f t="shared" si="347"/>
        <v>INSERT INTO TB_APT (SANG, APT_NM, YR, SAEDAE, APT_NO) VALUES (' ',' ','','0','0');</v>
      </c>
      <c r="V2517" s="6" t="e">
        <f t="shared" si="348"/>
        <v>#VALUE!</v>
      </c>
    </row>
    <row r="2518" spans="16:22" ht="15" customHeight="1">
      <c r="P2518" s="5" t="str">
        <f t="shared" si="342"/>
        <v xml:space="preserve"> </v>
      </c>
      <c r="Q2518" s="5" t="str">
        <f t="shared" si="343"/>
        <v xml:space="preserve"> </v>
      </c>
      <c r="R2518" s="5" t="str">
        <f t="shared" si="344"/>
        <v/>
      </c>
      <c r="S2518" s="5">
        <f t="shared" si="345"/>
        <v>0</v>
      </c>
      <c r="T2518" s="5">
        <f t="shared" si="346"/>
        <v>0</v>
      </c>
      <c r="U2518" s="3" t="str">
        <f t="shared" si="347"/>
        <v>INSERT INTO TB_APT (SANG, APT_NM, YR, SAEDAE, APT_NO) VALUES (' ',' ','','0','0');</v>
      </c>
      <c r="V2518" s="6" t="e">
        <f t="shared" si="348"/>
        <v>#VALUE!</v>
      </c>
    </row>
    <row r="2519" spans="16:22" ht="15" customHeight="1">
      <c r="P2519" s="5" t="str">
        <f t="shared" si="342"/>
        <v xml:space="preserve"> </v>
      </c>
      <c r="Q2519" s="5" t="str">
        <f t="shared" si="343"/>
        <v xml:space="preserve"> </v>
      </c>
      <c r="R2519" s="5" t="str">
        <f t="shared" si="344"/>
        <v/>
      </c>
      <c r="S2519" s="5">
        <f t="shared" si="345"/>
        <v>0</v>
      </c>
      <c r="T2519" s="5">
        <f t="shared" si="346"/>
        <v>0</v>
      </c>
      <c r="U2519" s="3" t="str">
        <f t="shared" si="347"/>
        <v>INSERT INTO TB_APT (SANG, APT_NM, YR, SAEDAE, APT_NO) VALUES (' ',' ','','0','0');</v>
      </c>
      <c r="V2519" s="6" t="e">
        <f t="shared" si="348"/>
        <v>#VALUE!</v>
      </c>
    </row>
    <row r="2520" spans="16:22" ht="15" customHeight="1">
      <c r="P2520" s="5" t="str">
        <f t="shared" si="342"/>
        <v xml:space="preserve"> </v>
      </c>
      <c r="Q2520" s="5" t="str">
        <f t="shared" si="343"/>
        <v xml:space="preserve"> </v>
      </c>
      <c r="R2520" s="5" t="str">
        <f t="shared" si="344"/>
        <v/>
      </c>
      <c r="S2520" s="5">
        <f t="shared" si="345"/>
        <v>0</v>
      </c>
      <c r="T2520" s="5">
        <f t="shared" si="346"/>
        <v>0</v>
      </c>
      <c r="U2520" s="3" t="str">
        <f t="shared" si="347"/>
        <v>INSERT INTO TB_APT (SANG, APT_NM, YR, SAEDAE, APT_NO) VALUES (' ',' ','','0','0');</v>
      </c>
      <c r="V2520" s="6" t="e">
        <f t="shared" si="348"/>
        <v>#VALUE!</v>
      </c>
    </row>
    <row r="2521" spans="16:22" ht="15" customHeight="1">
      <c r="P2521" s="5" t="str">
        <f t="shared" si="342"/>
        <v xml:space="preserve"> </v>
      </c>
      <c r="Q2521" s="5" t="str">
        <f t="shared" si="343"/>
        <v xml:space="preserve"> </v>
      </c>
      <c r="R2521" s="5" t="str">
        <f t="shared" si="344"/>
        <v/>
      </c>
      <c r="S2521" s="5">
        <f t="shared" si="345"/>
        <v>0</v>
      </c>
      <c r="T2521" s="5">
        <f t="shared" si="346"/>
        <v>0</v>
      </c>
      <c r="U2521" s="3" t="str">
        <f t="shared" si="347"/>
        <v>INSERT INTO TB_APT (SANG, APT_NM, YR, SAEDAE, APT_NO) VALUES (' ',' ','','0','0');</v>
      </c>
      <c r="V2521" s="6" t="e">
        <f t="shared" si="348"/>
        <v>#VALUE!</v>
      </c>
    </row>
    <row r="2522" spans="16:22" ht="15" customHeight="1">
      <c r="P2522" s="5" t="str">
        <f t="shared" si="342"/>
        <v xml:space="preserve"> </v>
      </c>
      <c r="Q2522" s="5" t="str">
        <f t="shared" si="343"/>
        <v xml:space="preserve"> </v>
      </c>
      <c r="R2522" s="5" t="str">
        <f t="shared" si="344"/>
        <v/>
      </c>
      <c r="S2522" s="5">
        <f t="shared" si="345"/>
        <v>0</v>
      </c>
      <c r="T2522" s="5">
        <f t="shared" si="346"/>
        <v>0</v>
      </c>
      <c r="U2522" s="3" t="str">
        <f t="shared" si="347"/>
        <v>INSERT INTO TB_APT (SANG, APT_NM, YR, SAEDAE, APT_NO) VALUES (' ',' ','','0','0');</v>
      </c>
      <c r="V2522" s="6" t="e">
        <f t="shared" si="348"/>
        <v>#VALUE!</v>
      </c>
    </row>
    <row r="2523" spans="16:22" ht="15" customHeight="1">
      <c r="P2523" s="5" t="str">
        <f t="shared" si="342"/>
        <v xml:space="preserve"> </v>
      </c>
      <c r="Q2523" s="5" t="str">
        <f t="shared" si="343"/>
        <v xml:space="preserve"> </v>
      </c>
      <c r="R2523" s="5" t="str">
        <f t="shared" si="344"/>
        <v/>
      </c>
      <c r="S2523" s="5">
        <f t="shared" si="345"/>
        <v>0</v>
      </c>
      <c r="T2523" s="5">
        <f t="shared" si="346"/>
        <v>0</v>
      </c>
      <c r="U2523" s="3" t="str">
        <f t="shared" si="347"/>
        <v>INSERT INTO TB_APT (SANG, APT_NM, YR, SAEDAE, APT_NO) VALUES (' ',' ','','0','0');</v>
      </c>
      <c r="V2523" s="6" t="e">
        <f t="shared" si="348"/>
        <v>#VALUE!</v>
      </c>
    </row>
    <row r="2524" spans="16:22" ht="15" customHeight="1">
      <c r="P2524" s="5" t="str">
        <f t="shared" si="342"/>
        <v xml:space="preserve"> </v>
      </c>
      <c r="Q2524" s="5" t="str">
        <f t="shared" si="343"/>
        <v xml:space="preserve"> </v>
      </c>
      <c r="R2524" s="5" t="str">
        <f t="shared" si="344"/>
        <v/>
      </c>
      <c r="S2524" s="5">
        <f t="shared" si="345"/>
        <v>0</v>
      </c>
      <c r="T2524" s="5">
        <f t="shared" si="346"/>
        <v>0</v>
      </c>
      <c r="U2524" s="3" t="str">
        <f t="shared" si="347"/>
        <v>INSERT INTO TB_APT (SANG, APT_NM, YR, SAEDAE, APT_NO) VALUES (' ',' ','','0','0');</v>
      </c>
      <c r="V2524" s="6" t="e">
        <f t="shared" si="348"/>
        <v>#VALUE!</v>
      </c>
    </row>
    <row r="2525" spans="16:22" ht="15" customHeight="1">
      <c r="P2525" s="5" t="str">
        <f t="shared" si="342"/>
        <v xml:space="preserve"> </v>
      </c>
      <c r="Q2525" s="5" t="str">
        <f t="shared" si="343"/>
        <v xml:space="preserve"> </v>
      </c>
      <c r="R2525" s="5" t="str">
        <f t="shared" si="344"/>
        <v/>
      </c>
      <c r="S2525" s="5">
        <f t="shared" si="345"/>
        <v>0</v>
      </c>
      <c r="T2525" s="5">
        <f t="shared" si="346"/>
        <v>0</v>
      </c>
      <c r="U2525" s="3" t="str">
        <f t="shared" si="347"/>
        <v>INSERT INTO TB_APT (SANG, APT_NM, YR, SAEDAE, APT_NO) VALUES (' ',' ','','0','0');</v>
      </c>
      <c r="V2525" s="6" t="e">
        <f t="shared" si="348"/>
        <v>#VALUE!</v>
      </c>
    </row>
    <row r="2526" spans="16:22" ht="15" customHeight="1">
      <c r="P2526" s="5" t="str">
        <f t="shared" si="342"/>
        <v xml:space="preserve"> </v>
      </c>
      <c r="Q2526" s="5" t="str">
        <f t="shared" si="343"/>
        <v xml:space="preserve"> </v>
      </c>
      <c r="R2526" s="5" t="str">
        <f t="shared" si="344"/>
        <v/>
      </c>
      <c r="S2526" s="5">
        <f t="shared" si="345"/>
        <v>0</v>
      </c>
      <c r="T2526" s="5">
        <f t="shared" si="346"/>
        <v>0</v>
      </c>
      <c r="U2526" s="3" t="str">
        <f t="shared" si="347"/>
        <v>INSERT INTO TB_APT (SANG, APT_NM, YR, SAEDAE, APT_NO) VALUES (' ',' ','','0','0');</v>
      </c>
      <c r="V2526" s="6" t="e">
        <f t="shared" si="348"/>
        <v>#VALUE!</v>
      </c>
    </row>
    <row r="2527" spans="16:22" ht="15" customHeight="1">
      <c r="P2527" s="5" t="str">
        <f t="shared" si="342"/>
        <v xml:space="preserve"> </v>
      </c>
      <c r="Q2527" s="5" t="str">
        <f t="shared" si="343"/>
        <v xml:space="preserve"> </v>
      </c>
      <c r="R2527" s="5" t="str">
        <f t="shared" si="344"/>
        <v/>
      </c>
      <c r="S2527" s="5">
        <f t="shared" si="345"/>
        <v>0</v>
      </c>
      <c r="T2527" s="5">
        <f t="shared" si="346"/>
        <v>0</v>
      </c>
      <c r="U2527" s="3" t="str">
        <f t="shared" si="347"/>
        <v>INSERT INTO TB_APT (SANG, APT_NM, YR, SAEDAE, APT_NO) VALUES (' ',' ','','0','0');</v>
      </c>
      <c r="V2527" s="6" t="e">
        <f t="shared" si="348"/>
        <v>#VALUE!</v>
      </c>
    </row>
    <row r="2528" spans="16:22" ht="15" customHeight="1">
      <c r="P2528" s="5" t="str">
        <f t="shared" si="342"/>
        <v xml:space="preserve"> </v>
      </c>
      <c r="Q2528" s="5" t="str">
        <f t="shared" si="343"/>
        <v xml:space="preserve"> </v>
      </c>
      <c r="R2528" s="5" t="str">
        <f t="shared" si="344"/>
        <v/>
      </c>
      <c r="S2528" s="5">
        <f t="shared" si="345"/>
        <v>0</v>
      </c>
      <c r="T2528" s="5">
        <f t="shared" si="346"/>
        <v>0</v>
      </c>
      <c r="U2528" s="3" t="str">
        <f t="shared" si="347"/>
        <v>INSERT INTO TB_APT (SANG, APT_NM, YR, SAEDAE, APT_NO) VALUES (' ',' ','','0','0');</v>
      </c>
      <c r="V2528" s="6" t="e">
        <f t="shared" si="348"/>
        <v>#VALUE!</v>
      </c>
    </row>
    <row r="2529" spans="16:22" ht="15" customHeight="1">
      <c r="P2529" s="5" t="str">
        <f t="shared" si="342"/>
        <v xml:space="preserve"> </v>
      </c>
      <c r="Q2529" s="5" t="str">
        <f t="shared" si="343"/>
        <v xml:space="preserve"> </v>
      </c>
      <c r="R2529" s="5" t="str">
        <f t="shared" si="344"/>
        <v/>
      </c>
      <c r="S2529" s="5">
        <f t="shared" si="345"/>
        <v>0</v>
      </c>
      <c r="T2529" s="5">
        <f t="shared" si="346"/>
        <v>0</v>
      </c>
      <c r="U2529" s="3" t="str">
        <f t="shared" si="347"/>
        <v>INSERT INTO TB_APT (SANG, APT_NM, YR, SAEDAE, APT_NO) VALUES (' ',' ','','0','0');</v>
      </c>
      <c r="V2529" s="6" t="e">
        <f t="shared" si="348"/>
        <v>#VALUE!</v>
      </c>
    </row>
    <row r="2530" spans="16:22" ht="15" customHeight="1">
      <c r="P2530" s="5" t="str">
        <f t="shared" si="342"/>
        <v xml:space="preserve"> </v>
      </c>
      <c r="Q2530" s="5" t="str">
        <f t="shared" si="343"/>
        <v xml:space="preserve"> </v>
      </c>
      <c r="R2530" s="5" t="str">
        <f t="shared" si="344"/>
        <v/>
      </c>
      <c r="S2530" s="5">
        <f t="shared" si="345"/>
        <v>0</v>
      </c>
      <c r="T2530" s="5">
        <f t="shared" si="346"/>
        <v>0</v>
      </c>
      <c r="U2530" s="3" t="str">
        <f t="shared" si="347"/>
        <v>INSERT INTO TB_APT (SANG, APT_NM, YR, SAEDAE, APT_NO) VALUES (' ',' ','','0','0');</v>
      </c>
      <c r="V2530" s="6" t="e">
        <f t="shared" si="348"/>
        <v>#VALUE!</v>
      </c>
    </row>
    <row r="2531" spans="16:22" ht="15" customHeight="1">
      <c r="P2531" s="5" t="str">
        <f t="shared" si="342"/>
        <v xml:space="preserve"> </v>
      </c>
      <c r="Q2531" s="5" t="str">
        <f t="shared" si="343"/>
        <v xml:space="preserve"> </v>
      </c>
      <c r="R2531" s="5" t="str">
        <f t="shared" si="344"/>
        <v/>
      </c>
      <c r="S2531" s="5">
        <f t="shared" si="345"/>
        <v>0</v>
      </c>
      <c r="T2531" s="5">
        <f t="shared" si="346"/>
        <v>0</v>
      </c>
      <c r="U2531" s="3" t="str">
        <f t="shared" si="347"/>
        <v>INSERT INTO TB_APT (SANG, APT_NM, YR, SAEDAE, APT_NO) VALUES (' ',' ','','0','0');</v>
      </c>
      <c r="V2531" s="6" t="e">
        <f t="shared" si="348"/>
        <v>#VALUE!</v>
      </c>
    </row>
    <row r="2532" spans="16:22" ht="15" customHeight="1">
      <c r="P2532" s="5" t="str">
        <f t="shared" si="342"/>
        <v xml:space="preserve"> </v>
      </c>
      <c r="Q2532" s="5" t="str">
        <f t="shared" si="343"/>
        <v xml:space="preserve"> </v>
      </c>
      <c r="R2532" s="5" t="str">
        <f t="shared" si="344"/>
        <v/>
      </c>
      <c r="S2532" s="5">
        <f t="shared" si="345"/>
        <v>0</v>
      </c>
      <c r="T2532" s="5">
        <f t="shared" si="346"/>
        <v>0</v>
      </c>
      <c r="U2532" s="3" t="str">
        <f t="shared" si="347"/>
        <v>INSERT INTO TB_APT (SANG, APT_NM, YR, SAEDAE, APT_NO) VALUES (' ',' ','','0','0');</v>
      </c>
      <c r="V2532" s="6" t="e">
        <f t="shared" si="348"/>
        <v>#VALUE!</v>
      </c>
    </row>
    <row r="2533" spans="16:22" ht="15" customHeight="1">
      <c r="P2533" s="5" t="str">
        <f t="shared" si="342"/>
        <v xml:space="preserve"> </v>
      </c>
      <c r="Q2533" s="5" t="str">
        <f t="shared" si="343"/>
        <v xml:space="preserve"> </v>
      </c>
      <c r="R2533" s="5" t="str">
        <f t="shared" si="344"/>
        <v/>
      </c>
      <c r="S2533" s="5">
        <f t="shared" si="345"/>
        <v>0</v>
      </c>
      <c r="T2533" s="5">
        <f t="shared" si="346"/>
        <v>0</v>
      </c>
      <c r="U2533" s="3" t="str">
        <f t="shared" si="347"/>
        <v>INSERT INTO TB_APT (SANG, APT_NM, YR, SAEDAE, APT_NO) VALUES (' ',' ','','0','0');</v>
      </c>
      <c r="V2533" s="6" t="e">
        <f t="shared" si="348"/>
        <v>#VALUE!</v>
      </c>
    </row>
    <row r="2534" spans="16:22" ht="15" customHeight="1">
      <c r="P2534" s="5" t="str">
        <f t="shared" si="342"/>
        <v xml:space="preserve"> </v>
      </c>
      <c r="Q2534" s="5" t="str">
        <f t="shared" si="343"/>
        <v xml:space="preserve"> </v>
      </c>
      <c r="R2534" s="5" t="str">
        <f t="shared" si="344"/>
        <v/>
      </c>
      <c r="S2534" s="5">
        <f t="shared" si="345"/>
        <v>0</v>
      </c>
      <c r="T2534" s="5">
        <f t="shared" si="346"/>
        <v>0</v>
      </c>
      <c r="U2534" s="3" t="str">
        <f t="shared" si="347"/>
        <v>INSERT INTO TB_APT (SANG, APT_NM, YR, SAEDAE, APT_NO) VALUES (' ',' ','','0','0');</v>
      </c>
      <c r="V2534" s="6" t="e">
        <f t="shared" si="348"/>
        <v>#VALUE!</v>
      </c>
    </row>
    <row r="2535" spans="16:22" ht="15" customHeight="1">
      <c r="P2535" s="5" t="str">
        <f t="shared" si="342"/>
        <v xml:space="preserve"> </v>
      </c>
      <c r="Q2535" s="5" t="str">
        <f t="shared" si="343"/>
        <v xml:space="preserve"> </v>
      </c>
      <c r="R2535" s="5" t="str">
        <f t="shared" si="344"/>
        <v/>
      </c>
      <c r="S2535" s="5">
        <f t="shared" si="345"/>
        <v>0</v>
      </c>
      <c r="T2535" s="5">
        <f t="shared" si="346"/>
        <v>0</v>
      </c>
      <c r="U2535" s="3" t="str">
        <f t="shared" si="347"/>
        <v>INSERT INTO TB_APT (SANG, APT_NM, YR, SAEDAE, APT_NO) VALUES (' ',' ','','0','0');</v>
      </c>
      <c r="V2535" s="6" t="e">
        <f t="shared" si="348"/>
        <v>#VALUE!</v>
      </c>
    </row>
    <row r="2536" spans="16:22" ht="15" customHeight="1">
      <c r="P2536" s="5" t="str">
        <f t="shared" si="342"/>
        <v xml:space="preserve"> </v>
      </c>
      <c r="Q2536" s="5" t="str">
        <f t="shared" si="343"/>
        <v xml:space="preserve"> </v>
      </c>
      <c r="R2536" s="5" t="str">
        <f t="shared" si="344"/>
        <v/>
      </c>
      <c r="S2536" s="5">
        <f t="shared" si="345"/>
        <v>0</v>
      </c>
      <c r="T2536" s="5">
        <f t="shared" si="346"/>
        <v>0</v>
      </c>
      <c r="U2536" s="3" t="str">
        <f t="shared" si="347"/>
        <v>INSERT INTO TB_APT (SANG, APT_NM, YR, SAEDAE, APT_NO) VALUES (' ',' ','','0','0');</v>
      </c>
      <c r="V2536" s="6" t="e">
        <f t="shared" si="348"/>
        <v>#VALUE!</v>
      </c>
    </row>
    <row r="2537" spans="16:22" ht="15" customHeight="1">
      <c r="P2537" s="5" t="str">
        <f t="shared" si="342"/>
        <v xml:space="preserve"> </v>
      </c>
      <c r="Q2537" s="5" t="str">
        <f t="shared" si="343"/>
        <v xml:space="preserve"> </v>
      </c>
      <c r="R2537" s="5" t="str">
        <f t="shared" si="344"/>
        <v/>
      </c>
      <c r="S2537" s="5">
        <f t="shared" si="345"/>
        <v>0</v>
      </c>
      <c r="T2537" s="5">
        <f t="shared" si="346"/>
        <v>0</v>
      </c>
      <c r="U2537" s="3" t="str">
        <f t="shared" si="347"/>
        <v>INSERT INTO TB_APT (SANG, APT_NM, YR, SAEDAE, APT_NO) VALUES (' ',' ','','0','0');</v>
      </c>
      <c r="V2537" s="6" t="e">
        <f t="shared" si="348"/>
        <v>#VALUE!</v>
      </c>
    </row>
    <row r="2538" spans="16:22" ht="15" customHeight="1">
      <c r="P2538" s="5" t="str">
        <f t="shared" si="342"/>
        <v xml:space="preserve"> </v>
      </c>
      <c r="Q2538" s="5" t="str">
        <f t="shared" si="343"/>
        <v xml:space="preserve"> </v>
      </c>
      <c r="R2538" s="5" t="str">
        <f t="shared" si="344"/>
        <v/>
      </c>
      <c r="S2538" s="5">
        <f t="shared" si="345"/>
        <v>0</v>
      </c>
      <c r="T2538" s="5">
        <f t="shared" si="346"/>
        <v>0</v>
      </c>
      <c r="U2538" s="3" t="str">
        <f t="shared" si="347"/>
        <v>INSERT INTO TB_APT (SANG, APT_NM, YR, SAEDAE, APT_NO) VALUES (' ',' ','','0','0');</v>
      </c>
      <c r="V2538" s="6" t="e">
        <f t="shared" si="348"/>
        <v>#VALUE!</v>
      </c>
    </row>
    <row r="2539" spans="16:22" ht="15" customHeight="1">
      <c r="P2539" s="5" t="str">
        <f t="shared" si="342"/>
        <v xml:space="preserve"> </v>
      </c>
      <c r="Q2539" s="5" t="str">
        <f t="shared" si="343"/>
        <v xml:space="preserve"> </v>
      </c>
      <c r="R2539" s="5" t="str">
        <f t="shared" si="344"/>
        <v/>
      </c>
      <c r="S2539" s="5">
        <f t="shared" si="345"/>
        <v>0</v>
      </c>
      <c r="T2539" s="5">
        <f t="shared" si="346"/>
        <v>0</v>
      </c>
      <c r="U2539" s="3" t="str">
        <f t="shared" si="347"/>
        <v>INSERT INTO TB_APT (SANG, APT_NM, YR, SAEDAE, APT_NO) VALUES (' ',' ','','0','0');</v>
      </c>
      <c r="V2539" s="6" t="e">
        <f t="shared" si="348"/>
        <v>#VALUE!</v>
      </c>
    </row>
    <row r="2540" spans="16:22" ht="15" customHeight="1">
      <c r="P2540" s="5" t="str">
        <f t="shared" si="342"/>
        <v xml:space="preserve"> </v>
      </c>
      <c r="Q2540" s="5" t="str">
        <f t="shared" si="343"/>
        <v xml:space="preserve"> </v>
      </c>
      <c r="R2540" s="5" t="str">
        <f t="shared" si="344"/>
        <v/>
      </c>
      <c r="S2540" s="5">
        <f t="shared" si="345"/>
        <v>0</v>
      </c>
      <c r="T2540" s="5">
        <f t="shared" si="346"/>
        <v>0</v>
      </c>
      <c r="U2540" s="3" t="str">
        <f t="shared" si="347"/>
        <v>INSERT INTO TB_APT (SANG, APT_NM, YR, SAEDAE, APT_NO) VALUES (' ',' ','','0','0');</v>
      </c>
      <c r="V2540" s="6" t="e">
        <f t="shared" si="348"/>
        <v>#VALUE!</v>
      </c>
    </row>
    <row r="2541" spans="16:22" ht="15" customHeight="1">
      <c r="P2541" s="5" t="str">
        <f t="shared" si="342"/>
        <v xml:space="preserve"> </v>
      </c>
      <c r="Q2541" s="5" t="str">
        <f t="shared" si="343"/>
        <v xml:space="preserve"> </v>
      </c>
      <c r="R2541" s="5" t="str">
        <f t="shared" si="344"/>
        <v/>
      </c>
      <c r="S2541" s="5">
        <f t="shared" si="345"/>
        <v>0</v>
      </c>
      <c r="T2541" s="5">
        <f t="shared" si="346"/>
        <v>0</v>
      </c>
      <c r="U2541" s="3" t="str">
        <f t="shared" si="347"/>
        <v>INSERT INTO TB_APT (SANG, APT_NM, YR, SAEDAE, APT_NO) VALUES (' ',' ','','0','0');</v>
      </c>
      <c r="V2541" s="6" t="e">
        <f t="shared" si="348"/>
        <v>#VALUE!</v>
      </c>
    </row>
    <row r="2542" spans="16:22" ht="15" customHeight="1">
      <c r="P2542" s="5" t="str">
        <f t="shared" si="342"/>
        <v xml:space="preserve"> </v>
      </c>
      <c r="Q2542" s="5" t="str">
        <f t="shared" si="343"/>
        <v xml:space="preserve"> </v>
      </c>
      <c r="R2542" s="5" t="str">
        <f t="shared" si="344"/>
        <v/>
      </c>
      <c r="S2542" s="5">
        <f t="shared" si="345"/>
        <v>0</v>
      </c>
      <c r="T2542" s="5">
        <f t="shared" si="346"/>
        <v>0</v>
      </c>
      <c r="U2542" s="3" t="str">
        <f t="shared" si="347"/>
        <v>INSERT INTO TB_APT (SANG, APT_NM, YR, SAEDAE, APT_NO) VALUES (' ',' ','','0','0');</v>
      </c>
      <c r="V2542" s="6" t="e">
        <f t="shared" si="348"/>
        <v>#VALUE!</v>
      </c>
    </row>
    <row r="2543" spans="16:22" ht="15" customHeight="1">
      <c r="P2543" s="5" t="str">
        <f t="shared" si="342"/>
        <v xml:space="preserve"> </v>
      </c>
      <c r="Q2543" s="5" t="str">
        <f t="shared" si="343"/>
        <v xml:space="preserve"> </v>
      </c>
      <c r="R2543" s="5" t="str">
        <f t="shared" si="344"/>
        <v/>
      </c>
      <c r="S2543" s="5">
        <f t="shared" si="345"/>
        <v>0</v>
      </c>
      <c r="T2543" s="5">
        <f t="shared" si="346"/>
        <v>0</v>
      </c>
      <c r="U2543" s="3" t="str">
        <f t="shared" si="347"/>
        <v>INSERT INTO TB_APT (SANG, APT_NM, YR, SAEDAE, APT_NO) VALUES (' ',' ','','0','0');</v>
      </c>
      <c r="V2543" s="6" t="e">
        <f t="shared" si="348"/>
        <v>#VALUE!</v>
      </c>
    </row>
    <row r="2544" spans="16:22" ht="15" customHeight="1">
      <c r="P2544" s="5" t="str">
        <f t="shared" ref="P2544:P2607" si="349">CONCATENATE(C2544, " ", D2544)</f>
        <v xml:space="preserve"> </v>
      </c>
      <c r="Q2544" s="5" t="str">
        <f t="shared" ref="Q2544:Q2607" si="350">CONCATENATE(E2544," ",F2544)</f>
        <v xml:space="preserve"> </v>
      </c>
      <c r="R2544" s="5" t="str">
        <f t="shared" ref="R2544:R2607" si="351">LEFT(I2544,4)</f>
        <v/>
      </c>
      <c r="S2544" s="5">
        <f t="shared" ref="S2544:S2607" si="352">G2544</f>
        <v>0</v>
      </c>
      <c r="T2544" s="5">
        <f t="shared" ref="T2544:T2607" si="353">A2544</f>
        <v>0</v>
      </c>
      <c r="U2544" s="3" t="str">
        <f t="shared" ref="U2544:U2607" si="354">CONCATENATE("INSERT INTO TB_APT (SANG, APT_NM, YR, SAEDAE, APT_NO) VALUES (",  "'",P2544, "','",Q2544,"','",R2544,"','", S2544, "','",T2544, "');")</f>
        <v>INSERT INTO TB_APT (SANG, APT_NM, YR, SAEDAE, APT_NO) VALUES (' ',' ','','0','0');</v>
      </c>
      <c r="V2544" s="6" t="e">
        <f t="shared" ref="V2544:V2607" si="355">CONCATENATE("INSERT INTO TB_APT_PRICE (BATCH_YN, WRK_DT, APT_NM, PYUNG, DONG_FLO,  M_PRICE, J_PRICE ,APT_NO)VALUES ('Y', sysdate,'",Q2544,"','",IF(K2544="",ROUND((LEFT(J2544,3)/3.3),2),K2544), "','", IF(L2544="","J", L2544), "','", IF(N2544="", 0,N2544 ), "','", IF(M2544="", 0,M2544 ), "','", T2544,  "');")</f>
        <v>#VALUE!</v>
      </c>
    </row>
    <row r="2545" spans="16:22" ht="15" customHeight="1">
      <c r="P2545" s="5" t="str">
        <f t="shared" si="349"/>
        <v xml:space="preserve"> </v>
      </c>
      <c r="Q2545" s="5" t="str">
        <f t="shared" si="350"/>
        <v xml:space="preserve"> </v>
      </c>
      <c r="R2545" s="5" t="str">
        <f t="shared" si="351"/>
        <v/>
      </c>
      <c r="S2545" s="5">
        <f t="shared" si="352"/>
        <v>0</v>
      </c>
      <c r="T2545" s="5">
        <f t="shared" si="353"/>
        <v>0</v>
      </c>
      <c r="U2545" s="3" t="str">
        <f t="shared" si="354"/>
        <v>INSERT INTO TB_APT (SANG, APT_NM, YR, SAEDAE, APT_NO) VALUES (' ',' ','','0','0');</v>
      </c>
      <c r="V2545" s="6" t="e">
        <f t="shared" si="355"/>
        <v>#VALUE!</v>
      </c>
    </row>
    <row r="2546" spans="16:22" ht="15" customHeight="1">
      <c r="P2546" s="5" t="str">
        <f t="shared" si="349"/>
        <v xml:space="preserve"> </v>
      </c>
      <c r="Q2546" s="5" t="str">
        <f t="shared" si="350"/>
        <v xml:space="preserve"> </v>
      </c>
      <c r="R2546" s="5" t="str">
        <f t="shared" si="351"/>
        <v/>
      </c>
      <c r="S2546" s="5">
        <f t="shared" si="352"/>
        <v>0</v>
      </c>
      <c r="T2546" s="5">
        <f t="shared" si="353"/>
        <v>0</v>
      </c>
      <c r="U2546" s="3" t="str">
        <f t="shared" si="354"/>
        <v>INSERT INTO TB_APT (SANG, APT_NM, YR, SAEDAE, APT_NO) VALUES (' ',' ','','0','0');</v>
      </c>
      <c r="V2546" s="6" t="e">
        <f t="shared" si="355"/>
        <v>#VALUE!</v>
      </c>
    </row>
    <row r="2547" spans="16:22" ht="15" customHeight="1">
      <c r="P2547" s="5" t="str">
        <f t="shared" si="349"/>
        <v xml:space="preserve"> </v>
      </c>
      <c r="Q2547" s="5" t="str">
        <f t="shared" si="350"/>
        <v xml:space="preserve"> </v>
      </c>
      <c r="R2547" s="5" t="str">
        <f t="shared" si="351"/>
        <v/>
      </c>
      <c r="S2547" s="5">
        <f t="shared" si="352"/>
        <v>0</v>
      </c>
      <c r="T2547" s="5">
        <f t="shared" si="353"/>
        <v>0</v>
      </c>
      <c r="U2547" s="3" t="str">
        <f t="shared" si="354"/>
        <v>INSERT INTO TB_APT (SANG, APT_NM, YR, SAEDAE, APT_NO) VALUES (' ',' ','','0','0');</v>
      </c>
      <c r="V2547" s="6" t="e">
        <f t="shared" si="355"/>
        <v>#VALUE!</v>
      </c>
    </row>
    <row r="2548" spans="16:22" ht="15" customHeight="1">
      <c r="P2548" s="5" t="str">
        <f t="shared" si="349"/>
        <v xml:space="preserve"> </v>
      </c>
      <c r="Q2548" s="5" t="str">
        <f t="shared" si="350"/>
        <v xml:space="preserve"> </v>
      </c>
      <c r="R2548" s="5" t="str">
        <f t="shared" si="351"/>
        <v/>
      </c>
      <c r="S2548" s="5">
        <f t="shared" si="352"/>
        <v>0</v>
      </c>
      <c r="T2548" s="5">
        <f t="shared" si="353"/>
        <v>0</v>
      </c>
      <c r="U2548" s="3" t="str">
        <f t="shared" si="354"/>
        <v>INSERT INTO TB_APT (SANG, APT_NM, YR, SAEDAE, APT_NO) VALUES (' ',' ','','0','0');</v>
      </c>
      <c r="V2548" s="6" t="e">
        <f t="shared" si="355"/>
        <v>#VALUE!</v>
      </c>
    </row>
    <row r="2549" spans="16:22" ht="15" customHeight="1">
      <c r="P2549" s="5" t="str">
        <f t="shared" si="349"/>
        <v xml:space="preserve"> </v>
      </c>
      <c r="Q2549" s="5" t="str">
        <f t="shared" si="350"/>
        <v xml:space="preserve"> </v>
      </c>
      <c r="R2549" s="5" t="str">
        <f t="shared" si="351"/>
        <v/>
      </c>
      <c r="S2549" s="5">
        <f t="shared" si="352"/>
        <v>0</v>
      </c>
      <c r="T2549" s="5">
        <f t="shared" si="353"/>
        <v>0</v>
      </c>
      <c r="U2549" s="3" t="str">
        <f t="shared" si="354"/>
        <v>INSERT INTO TB_APT (SANG, APT_NM, YR, SAEDAE, APT_NO) VALUES (' ',' ','','0','0');</v>
      </c>
      <c r="V2549" s="6" t="e">
        <f t="shared" si="355"/>
        <v>#VALUE!</v>
      </c>
    </row>
    <row r="2550" spans="16:22" ht="15" customHeight="1">
      <c r="P2550" s="5" t="str">
        <f t="shared" si="349"/>
        <v xml:space="preserve"> </v>
      </c>
      <c r="Q2550" s="5" t="str">
        <f t="shared" si="350"/>
        <v xml:space="preserve"> </v>
      </c>
      <c r="R2550" s="5" t="str">
        <f t="shared" si="351"/>
        <v/>
      </c>
      <c r="S2550" s="5">
        <f t="shared" si="352"/>
        <v>0</v>
      </c>
      <c r="T2550" s="5">
        <f t="shared" si="353"/>
        <v>0</v>
      </c>
      <c r="U2550" s="3" t="str">
        <f t="shared" si="354"/>
        <v>INSERT INTO TB_APT (SANG, APT_NM, YR, SAEDAE, APT_NO) VALUES (' ',' ','','0','0');</v>
      </c>
      <c r="V2550" s="6" t="e">
        <f t="shared" si="355"/>
        <v>#VALUE!</v>
      </c>
    </row>
    <row r="2551" spans="16:22" ht="15" customHeight="1">
      <c r="P2551" s="5" t="str">
        <f t="shared" si="349"/>
        <v xml:space="preserve"> </v>
      </c>
      <c r="Q2551" s="5" t="str">
        <f t="shared" si="350"/>
        <v xml:space="preserve"> </v>
      </c>
      <c r="R2551" s="5" t="str">
        <f t="shared" si="351"/>
        <v/>
      </c>
      <c r="S2551" s="5">
        <f t="shared" si="352"/>
        <v>0</v>
      </c>
      <c r="T2551" s="5">
        <f t="shared" si="353"/>
        <v>0</v>
      </c>
      <c r="U2551" s="3" t="str">
        <f t="shared" si="354"/>
        <v>INSERT INTO TB_APT (SANG, APT_NM, YR, SAEDAE, APT_NO) VALUES (' ',' ','','0','0');</v>
      </c>
      <c r="V2551" s="6" t="e">
        <f t="shared" si="355"/>
        <v>#VALUE!</v>
      </c>
    </row>
    <row r="2552" spans="16:22" ht="15" customHeight="1">
      <c r="P2552" s="5" t="str">
        <f t="shared" si="349"/>
        <v xml:space="preserve"> </v>
      </c>
      <c r="Q2552" s="5" t="str">
        <f t="shared" si="350"/>
        <v xml:space="preserve"> </v>
      </c>
      <c r="R2552" s="5" t="str">
        <f t="shared" si="351"/>
        <v/>
      </c>
      <c r="S2552" s="5">
        <f t="shared" si="352"/>
        <v>0</v>
      </c>
      <c r="T2552" s="5">
        <f t="shared" si="353"/>
        <v>0</v>
      </c>
      <c r="U2552" s="3" t="str">
        <f t="shared" si="354"/>
        <v>INSERT INTO TB_APT (SANG, APT_NM, YR, SAEDAE, APT_NO) VALUES (' ',' ','','0','0');</v>
      </c>
      <c r="V2552" s="6" t="e">
        <f t="shared" si="355"/>
        <v>#VALUE!</v>
      </c>
    </row>
    <row r="2553" spans="16:22" ht="15" customHeight="1">
      <c r="P2553" s="5" t="str">
        <f t="shared" si="349"/>
        <v xml:space="preserve"> </v>
      </c>
      <c r="Q2553" s="5" t="str">
        <f t="shared" si="350"/>
        <v xml:space="preserve"> </v>
      </c>
      <c r="R2553" s="5" t="str">
        <f t="shared" si="351"/>
        <v/>
      </c>
      <c r="S2553" s="5">
        <f t="shared" si="352"/>
        <v>0</v>
      </c>
      <c r="T2553" s="5">
        <f t="shared" si="353"/>
        <v>0</v>
      </c>
      <c r="U2553" s="3" t="str">
        <f t="shared" si="354"/>
        <v>INSERT INTO TB_APT (SANG, APT_NM, YR, SAEDAE, APT_NO) VALUES (' ',' ','','0','0');</v>
      </c>
      <c r="V2553" s="6" t="e">
        <f t="shared" si="355"/>
        <v>#VALUE!</v>
      </c>
    </row>
    <row r="2554" spans="16:22" ht="15" customHeight="1">
      <c r="P2554" s="5" t="str">
        <f t="shared" si="349"/>
        <v xml:space="preserve"> </v>
      </c>
      <c r="Q2554" s="5" t="str">
        <f t="shared" si="350"/>
        <v xml:space="preserve"> </v>
      </c>
      <c r="R2554" s="5" t="str">
        <f t="shared" si="351"/>
        <v/>
      </c>
      <c r="S2554" s="5">
        <f t="shared" si="352"/>
        <v>0</v>
      </c>
      <c r="T2554" s="5">
        <f t="shared" si="353"/>
        <v>0</v>
      </c>
      <c r="U2554" s="3" t="str">
        <f t="shared" si="354"/>
        <v>INSERT INTO TB_APT (SANG, APT_NM, YR, SAEDAE, APT_NO) VALUES (' ',' ','','0','0');</v>
      </c>
      <c r="V2554" s="6" t="e">
        <f t="shared" si="355"/>
        <v>#VALUE!</v>
      </c>
    </row>
    <row r="2555" spans="16:22" ht="15" customHeight="1">
      <c r="P2555" s="5" t="str">
        <f t="shared" si="349"/>
        <v xml:space="preserve"> </v>
      </c>
      <c r="Q2555" s="5" t="str">
        <f t="shared" si="350"/>
        <v xml:space="preserve"> </v>
      </c>
      <c r="R2555" s="5" t="str">
        <f t="shared" si="351"/>
        <v/>
      </c>
      <c r="S2555" s="5">
        <f t="shared" si="352"/>
        <v>0</v>
      </c>
      <c r="T2555" s="5">
        <f t="shared" si="353"/>
        <v>0</v>
      </c>
      <c r="U2555" s="3" t="str">
        <f t="shared" si="354"/>
        <v>INSERT INTO TB_APT (SANG, APT_NM, YR, SAEDAE, APT_NO) VALUES (' ',' ','','0','0');</v>
      </c>
      <c r="V2555" s="6" t="e">
        <f t="shared" si="355"/>
        <v>#VALUE!</v>
      </c>
    </row>
    <row r="2556" spans="16:22" ht="15" customHeight="1">
      <c r="P2556" s="5" t="str">
        <f t="shared" si="349"/>
        <v xml:space="preserve"> </v>
      </c>
      <c r="Q2556" s="5" t="str">
        <f t="shared" si="350"/>
        <v xml:space="preserve"> </v>
      </c>
      <c r="R2556" s="5" t="str">
        <f t="shared" si="351"/>
        <v/>
      </c>
      <c r="S2556" s="5">
        <f t="shared" si="352"/>
        <v>0</v>
      </c>
      <c r="T2556" s="5">
        <f t="shared" si="353"/>
        <v>0</v>
      </c>
      <c r="U2556" s="3" t="str">
        <f t="shared" si="354"/>
        <v>INSERT INTO TB_APT (SANG, APT_NM, YR, SAEDAE, APT_NO) VALUES (' ',' ','','0','0');</v>
      </c>
      <c r="V2556" s="6" t="e">
        <f t="shared" si="355"/>
        <v>#VALUE!</v>
      </c>
    </row>
    <row r="2557" spans="16:22" ht="15" customHeight="1">
      <c r="P2557" s="5" t="str">
        <f t="shared" si="349"/>
        <v xml:space="preserve"> </v>
      </c>
      <c r="Q2557" s="5" t="str">
        <f t="shared" si="350"/>
        <v xml:space="preserve"> </v>
      </c>
      <c r="R2557" s="5" t="str">
        <f t="shared" si="351"/>
        <v/>
      </c>
      <c r="S2557" s="5">
        <f t="shared" si="352"/>
        <v>0</v>
      </c>
      <c r="T2557" s="5">
        <f t="shared" si="353"/>
        <v>0</v>
      </c>
      <c r="U2557" s="3" t="str">
        <f t="shared" si="354"/>
        <v>INSERT INTO TB_APT (SANG, APT_NM, YR, SAEDAE, APT_NO) VALUES (' ',' ','','0','0');</v>
      </c>
      <c r="V2557" s="6" t="e">
        <f t="shared" si="355"/>
        <v>#VALUE!</v>
      </c>
    </row>
    <row r="2558" spans="16:22" ht="15" customHeight="1">
      <c r="P2558" s="5" t="str">
        <f t="shared" si="349"/>
        <v xml:space="preserve"> </v>
      </c>
      <c r="Q2558" s="5" t="str">
        <f t="shared" si="350"/>
        <v xml:space="preserve"> </v>
      </c>
      <c r="R2558" s="5" t="str">
        <f t="shared" si="351"/>
        <v/>
      </c>
      <c r="S2558" s="5">
        <f t="shared" si="352"/>
        <v>0</v>
      </c>
      <c r="T2558" s="5">
        <f t="shared" si="353"/>
        <v>0</v>
      </c>
      <c r="U2558" s="3" t="str">
        <f t="shared" si="354"/>
        <v>INSERT INTO TB_APT (SANG, APT_NM, YR, SAEDAE, APT_NO) VALUES (' ',' ','','0','0');</v>
      </c>
      <c r="V2558" s="6" t="e">
        <f t="shared" si="355"/>
        <v>#VALUE!</v>
      </c>
    </row>
    <row r="2559" spans="16:22" ht="15" customHeight="1">
      <c r="P2559" s="5" t="str">
        <f t="shared" si="349"/>
        <v xml:space="preserve"> </v>
      </c>
      <c r="Q2559" s="5" t="str">
        <f t="shared" si="350"/>
        <v xml:space="preserve"> </v>
      </c>
      <c r="R2559" s="5" t="str">
        <f t="shared" si="351"/>
        <v/>
      </c>
      <c r="S2559" s="5">
        <f t="shared" si="352"/>
        <v>0</v>
      </c>
      <c r="T2559" s="5">
        <f t="shared" si="353"/>
        <v>0</v>
      </c>
      <c r="U2559" s="3" t="str">
        <f t="shared" si="354"/>
        <v>INSERT INTO TB_APT (SANG, APT_NM, YR, SAEDAE, APT_NO) VALUES (' ',' ','','0','0');</v>
      </c>
      <c r="V2559" s="6" t="e">
        <f t="shared" si="355"/>
        <v>#VALUE!</v>
      </c>
    </row>
    <row r="2560" spans="16:22" ht="15" customHeight="1">
      <c r="P2560" s="5" t="str">
        <f t="shared" si="349"/>
        <v xml:space="preserve"> </v>
      </c>
      <c r="Q2560" s="5" t="str">
        <f t="shared" si="350"/>
        <v xml:space="preserve"> </v>
      </c>
      <c r="R2560" s="5" t="str">
        <f t="shared" si="351"/>
        <v/>
      </c>
      <c r="S2560" s="5">
        <f t="shared" si="352"/>
        <v>0</v>
      </c>
      <c r="T2560" s="5">
        <f t="shared" si="353"/>
        <v>0</v>
      </c>
      <c r="U2560" s="3" t="str">
        <f t="shared" si="354"/>
        <v>INSERT INTO TB_APT (SANG, APT_NM, YR, SAEDAE, APT_NO) VALUES (' ',' ','','0','0');</v>
      </c>
      <c r="V2560" s="6" t="e">
        <f t="shared" si="355"/>
        <v>#VALUE!</v>
      </c>
    </row>
    <row r="2561" spans="16:22" ht="15" customHeight="1">
      <c r="P2561" s="5" t="str">
        <f t="shared" si="349"/>
        <v xml:space="preserve"> </v>
      </c>
      <c r="Q2561" s="5" t="str">
        <f t="shared" si="350"/>
        <v xml:space="preserve"> </v>
      </c>
      <c r="R2561" s="5" t="str">
        <f t="shared" si="351"/>
        <v/>
      </c>
      <c r="S2561" s="5">
        <f t="shared" si="352"/>
        <v>0</v>
      </c>
      <c r="T2561" s="5">
        <f t="shared" si="353"/>
        <v>0</v>
      </c>
      <c r="U2561" s="3" t="str">
        <f t="shared" si="354"/>
        <v>INSERT INTO TB_APT (SANG, APT_NM, YR, SAEDAE, APT_NO) VALUES (' ',' ','','0','0');</v>
      </c>
      <c r="V2561" s="6" t="e">
        <f t="shared" si="355"/>
        <v>#VALUE!</v>
      </c>
    </row>
    <row r="2562" spans="16:22" ht="15" customHeight="1">
      <c r="P2562" s="5" t="str">
        <f t="shared" si="349"/>
        <v xml:space="preserve"> </v>
      </c>
      <c r="Q2562" s="5" t="str">
        <f t="shared" si="350"/>
        <v xml:space="preserve"> </v>
      </c>
      <c r="R2562" s="5" t="str">
        <f t="shared" si="351"/>
        <v/>
      </c>
      <c r="S2562" s="5">
        <f t="shared" si="352"/>
        <v>0</v>
      </c>
      <c r="T2562" s="5">
        <f t="shared" si="353"/>
        <v>0</v>
      </c>
      <c r="U2562" s="3" t="str">
        <f t="shared" si="354"/>
        <v>INSERT INTO TB_APT (SANG, APT_NM, YR, SAEDAE, APT_NO) VALUES (' ',' ','','0','0');</v>
      </c>
      <c r="V2562" s="6" t="e">
        <f t="shared" si="355"/>
        <v>#VALUE!</v>
      </c>
    </row>
    <row r="2563" spans="16:22" ht="15" customHeight="1">
      <c r="P2563" s="5" t="str">
        <f t="shared" si="349"/>
        <v xml:space="preserve"> </v>
      </c>
      <c r="Q2563" s="5" t="str">
        <f t="shared" si="350"/>
        <v xml:space="preserve"> </v>
      </c>
      <c r="R2563" s="5" t="str">
        <f t="shared" si="351"/>
        <v/>
      </c>
      <c r="S2563" s="5">
        <f t="shared" si="352"/>
        <v>0</v>
      </c>
      <c r="T2563" s="5">
        <f t="shared" si="353"/>
        <v>0</v>
      </c>
      <c r="U2563" s="3" t="str">
        <f t="shared" si="354"/>
        <v>INSERT INTO TB_APT (SANG, APT_NM, YR, SAEDAE, APT_NO) VALUES (' ',' ','','0','0');</v>
      </c>
      <c r="V2563" s="6" t="e">
        <f t="shared" si="355"/>
        <v>#VALUE!</v>
      </c>
    </row>
    <row r="2564" spans="16:22" ht="15" customHeight="1">
      <c r="P2564" s="5" t="str">
        <f t="shared" si="349"/>
        <v xml:space="preserve"> </v>
      </c>
      <c r="Q2564" s="5" t="str">
        <f t="shared" si="350"/>
        <v xml:space="preserve"> </v>
      </c>
      <c r="R2564" s="5" t="str">
        <f t="shared" si="351"/>
        <v/>
      </c>
      <c r="S2564" s="5">
        <f t="shared" si="352"/>
        <v>0</v>
      </c>
      <c r="T2564" s="5">
        <f t="shared" si="353"/>
        <v>0</v>
      </c>
      <c r="U2564" s="3" t="str">
        <f t="shared" si="354"/>
        <v>INSERT INTO TB_APT (SANG, APT_NM, YR, SAEDAE, APT_NO) VALUES (' ',' ','','0','0');</v>
      </c>
      <c r="V2564" s="6" t="e">
        <f t="shared" si="355"/>
        <v>#VALUE!</v>
      </c>
    </row>
    <row r="2565" spans="16:22" ht="15" customHeight="1">
      <c r="P2565" s="5" t="str">
        <f t="shared" si="349"/>
        <v xml:space="preserve"> </v>
      </c>
      <c r="Q2565" s="5" t="str">
        <f t="shared" si="350"/>
        <v xml:space="preserve"> </v>
      </c>
      <c r="R2565" s="5" t="str">
        <f t="shared" si="351"/>
        <v/>
      </c>
      <c r="S2565" s="5">
        <f t="shared" si="352"/>
        <v>0</v>
      </c>
      <c r="T2565" s="5">
        <f t="shared" si="353"/>
        <v>0</v>
      </c>
      <c r="U2565" s="3" t="str">
        <f t="shared" si="354"/>
        <v>INSERT INTO TB_APT (SANG, APT_NM, YR, SAEDAE, APT_NO) VALUES (' ',' ','','0','0');</v>
      </c>
      <c r="V2565" s="6" t="e">
        <f t="shared" si="355"/>
        <v>#VALUE!</v>
      </c>
    </row>
    <row r="2566" spans="16:22" ht="15" customHeight="1">
      <c r="P2566" s="5" t="str">
        <f t="shared" si="349"/>
        <v xml:space="preserve"> </v>
      </c>
      <c r="Q2566" s="5" t="str">
        <f t="shared" si="350"/>
        <v xml:space="preserve"> </v>
      </c>
      <c r="R2566" s="5" t="str">
        <f t="shared" si="351"/>
        <v/>
      </c>
      <c r="S2566" s="5">
        <f t="shared" si="352"/>
        <v>0</v>
      </c>
      <c r="T2566" s="5">
        <f t="shared" si="353"/>
        <v>0</v>
      </c>
      <c r="U2566" s="3" t="str">
        <f t="shared" si="354"/>
        <v>INSERT INTO TB_APT (SANG, APT_NM, YR, SAEDAE, APT_NO) VALUES (' ',' ','','0','0');</v>
      </c>
      <c r="V2566" s="6" t="e">
        <f t="shared" si="355"/>
        <v>#VALUE!</v>
      </c>
    </row>
    <row r="2567" spans="16:22" ht="15" customHeight="1">
      <c r="P2567" s="5" t="str">
        <f t="shared" si="349"/>
        <v xml:space="preserve"> </v>
      </c>
      <c r="Q2567" s="5" t="str">
        <f t="shared" si="350"/>
        <v xml:space="preserve"> </v>
      </c>
      <c r="R2567" s="5" t="str">
        <f t="shared" si="351"/>
        <v/>
      </c>
      <c r="S2567" s="5">
        <f t="shared" si="352"/>
        <v>0</v>
      </c>
      <c r="T2567" s="5">
        <f t="shared" si="353"/>
        <v>0</v>
      </c>
      <c r="U2567" s="3" t="str">
        <f t="shared" si="354"/>
        <v>INSERT INTO TB_APT (SANG, APT_NM, YR, SAEDAE, APT_NO) VALUES (' ',' ','','0','0');</v>
      </c>
      <c r="V2567" s="6" t="e">
        <f t="shared" si="355"/>
        <v>#VALUE!</v>
      </c>
    </row>
    <row r="2568" spans="16:22" ht="15" customHeight="1">
      <c r="P2568" s="5" t="str">
        <f t="shared" si="349"/>
        <v xml:space="preserve"> </v>
      </c>
      <c r="Q2568" s="5" t="str">
        <f t="shared" si="350"/>
        <v xml:space="preserve"> </v>
      </c>
      <c r="R2568" s="5" t="str">
        <f t="shared" si="351"/>
        <v/>
      </c>
      <c r="S2568" s="5">
        <f t="shared" si="352"/>
        <v>0</v>
      </c>
      <c r="T2568" s="5">
        <f t="shared" si="353"/>
        <v>0</v>
      </c>
      <c r="U2568" s="3" t="str">
        <f t="shared" si="354"/>
        <v>INSERT INTO TB_APT (SANG, APT_NM, YR, SAEDAE, APT_NO) VALUES (' ',' ','','0','0');</v>
      </c>
      <c r="V2568" s="6" t="e">
        <f t="shared" si="355"/>
        <v>#VALUE!</v>
      </c>
    </row>
    <row r="2569" spans="16:22" ht="15" customHeight="1">
      <c r="P2569" s="5" t="str">
        <f t="shared" si="349"/>
        <v xml:space="preserve"> </v>
      </c>
      <c r="Q2569" s="5" t="str">
        <f t="shared" si="350"/>
        <v xml:space="preserve"> </v>
      </c>
      <c r="R2569" s="5" t="str">
        <f t="shared" si="351"/>
        <v/>
      </c>
      <c r="S2569" s="5">
        <f t="shared" si="352"/>
        <v>0</v>
      </c>
      <c r="T2569" s="5">
        <f t="shared" si="353"/>
        <v>0</v>
      </c>
      <c r="U2569" s="3" t="str">
        <f t="shared" si="354"/>
        <v>INSERT INTO TB_APT (SANG, APT_NM, YR, SAEDAE, APT_NO) VALUES (' ',' ','','0','0');</v>
      </c>
      <c r="V2569" s="6" t="e">
        <f t="shared" si="355"/>
        <v>#VALUE!</v>
      </c>
    </row>
    <row r="2570" spans="16:22" ht="15" customHeight="1">
      <c r="P2570" s="5" t="str">
        <f t="shared" si="349"/>
        <v xml:space="preserve"> </v>
      </c>
      <c r="Q2570" s="5" t="str">
        <f t="shared" si="350"/>
        <v xml:space="preserve"> </v>
      </c>
      <c r="R2570" s="5" t="str">
        <f t="shared" si="351"/>
        <v/>
      </c>
      <c r="S2570" s="5">
        <f t="shared" si="352"/>
        <v>0</v>
      </c>
      <c r="T2570" s="5">
        <f t="shared" si="353"/>
        <v>0</v>
      </c>
      <c r="U2570" s="3" t="str">
        <f t="shared" si="354"/>
        <v>INSERT INTO TB_APT (SANG, APT_NM, YR, SAEDAE, APT_NO) VALUES (' ',' ','','0','0');</v>
      </c>
      <c r="V2570" s="6" t="e">
        <f t="shared" si="355"/>
        <v>#VALUE!</v>
      </c>
    </row>
    <row r="2571" spans="16:22" ht="15" customHeight="1">
      <c r="P2571" s="5" t="str">
        <f t="shared" si="349"/>
        <v xml:space="preserve"> </v>
      </c>
      <c r="Q2571" s="5" t="str">
        <f t="shared" si="350"/>
        <v xml:space="preserve"> </v>
      </c>
      <c r="R2571" s="5" t="str">
        <f t="shared" si="351"/>
        <v/>
      </c>
      <c r="S2571" s="5">
        <f t="shared" si="352"/>
        <v>0</v>
      </c>
      <c r="T2571" s="5">
        <f t="shared" si="353"/>
        <v>0</v>
      </c>
      <c r="U2571" s="3" t="str">
        <f t="shared" si="354"/>
        <v>INSERT INTO TB_APT (SANG, APT_NM, YR, SAEDAE, APT_NO) VALUES (' ',' ','','0','0');</v>
      </c>
      <c r="V2571" s="6" t="e">
        <f t="shared" si="355"/>
        <v>#VALUE!</v>
      </c>
    </row>
    <row r="2572" spans="16:22" ht="15" customHeight="1">
      <c r="P2572" s="5" t="str">
        <f t="shared" si="349"/>
        <v xml:space="preserve"> </v>
      </c>
      <c r="Q2572" s="5" t="str">
        <f t="shared" si="350"/>
        <v xml:space="preserve"> </v>
      </c>
      <c r="R2572" s="5" t="str">
        <f t="shared" si="351"/>
        <v/>
      </c>
      <c r="S2572" s="5">
        <f t="shared" si="352"/>
        <v>0</v>
      </c>
      <c r="T2572" s="5">
        <f t="shared" si="353"/>
        <v>0</v>
      </c>
      <c r="U2572" s="3" t="str">
        <f t="shared" si="354"/>
        <v>INSERT INTO TB_APT (SANG, APT_NM, YR, SAEDAE, APT_NO) VALUES (' ',' ','','0','0');</v>
      </c>
      <c r="V2572" s="6" t="e">
        <f t="shared" si="355"/>
        <v>#VALUE!</v>
      </c>
    </row>
    <row r="2573" spans="16:22" ht="15" customHeight="1">
      <c r="P2573" s="5" t="str">
        <f t="shared" si="349"/>
        <v xml:space="preserve"> </v>
      </c>
      <c r="Q2573" s="5" t="str">
        <f t="shared" si="350"/>
        <v xml:space="preserve"> </v>
      </c>
      <c r="R2573" s="5" t="str">
        <f t="shared" si="351"/>
        <v/>
      </c>
      <c r="S2573" s="5">
        <f t="shared" si="352"/>
        <v>0</v>
      </c>
      <c r="T2573" s="5">
        <f t="shared" si="353"/>
        <v>0</v>
      </c>
      <c r="U2573" s="3" t="str">
        <f t="shared" si="354"/>
        <v>INSERT INTO TB_APT (SANG, APT_NM, YR, SAEDAE, APT_NO) VALUES (' ',' ','','0','0');</v>
      </c>
      <c r="V2573" s="6" t="e">
        <f t="shared" si="355"/>
        <v>#VALUE!</v>
      </c>
    </row>
    <row r="2574" spans="16:22" ht="15" customHeight="1">
      <c r="P2574" s="5" t="str">
        <f t="shared" si="349"/>
        <v xml:space="preserve"> </v>
      </c>
      <c r="Q2574" s="5" t="str">
        <f t="shared" si="350"/>
        <v xml:space="preserve"> </v>
      </c>
      <c r="R2574" s="5" t="str">
        <f t="shared" si="351"/>
        <v/>
      </c>
      <c r="S2574" s="5">
        <f t="shared" si="352"/>
        <v>0</v>
      </c>
      <c r="T2574" s="5">
        <f t="shared" si="353"/>
        <v>0</v>
      </c>
      <c r="U2574" s="3" t="str">
        <f t="shared" si="354"/>
        <v>INSERT INTO TB_APT (SANG, APT_NM, YR, SAEDAE, APT_NO) VALUES (' ',' ','','0','0');</v>
      </c>
      <c r="V2574" s="6" t="e">
        <f t="shared" si="355"/>
        <v>#VALUE!</v>
      </c>
    </row>
    <row r="2575" spans="16:22" ht="15" customHeight="1">
      <c r="P2575" s="5" t="str">
        <f t="shared" si="349"/>
        <v xml:space="preserve"> </v>
      </c>
      <c r="Q2575" s="5" t="str">
        <f t="shared" si="350"/>
        <v xml:space="preserve"> </v>
      </c>
      <c r="R2575" s="5" t="str">
        <f t="shared" si="351"/>
        <v/>
      </c>
      <c r="S2575" s="5">
        <f t="shared" si="352"/>
        <v>0</v>
      </c>
      <c r="T2575" s="5">
        <f t="shared" si="353"/>
        <v>0</v>
      </c>
      <c r="U2575" s="3" t="str">
        <f t="shared" si="354"/>
        <v>INSERT INTO TB_APT (SANG, APT_NM, YR, SAEDAE, APT_NO) VALUES (' ',' ','','0','0');</v>
      </c>
      <c r="V2575" s="6" t="e">
        <f t="shared" si="355"/>
        <v>#VALUE!</v>
      </c>
    </row>
    <row r="2576" spans="16:22" ht="15" customHeight="1">
      <c r="P2576" s="5" t="str">
        <f t="shared" si="349"/>
        <v xml:space="preserve"> </v>
      </c>
      <c r="Q2576" s="5" t="str">
        <f t="shared" si="350"/>
        <v xml:space="preserve"> </v>
      </c>
      <c r="R2576" s="5" t="str">
        <f t="shared" si="351"/>
        <v/>
      </c>
      <c r="S2576" s="5">
        <f t="shared" si="352"/>
        <v>0</v>
      </c>
      <c r="T2576" s="5">
        <f t="shared" si="353"/>
        <v>0</v>
      </c>
      <c r="U2576" s="3" t="str">
        <f t="shared" si="354"/>
        <v>INSERT INTO TB_APT (SANG, APT_NM, YR, SAEDAE, APT_NO) VALUES (' ',' ','','0','0');</v>
      </c>
      <c r="V2576" s="6" t="e">
        <f t="shared" si="355"/>
        <v>#VALUE!</v>
      </c>
    </row>
    <row r="2577" spans="16:22" ht="15" customHeight="1">
      <c r="P2577" s="5" t="str">
        <f t="shared" si="349"/>
        <v xml:space="preserve"> </v>
      </c>
      <c r="Q2577" s="5" t="str">
        <f t="shared" si="350"/>
        <v xml:space="preserve"> </v>
      </c>
      <c r="R2577" s="5" t="str">
        <f t="shared" si="351"/>
        <v/>
      </c>
      <c r="S2577" s="5">
        <f t="shared" si="352"/>
        <v>0</v>
      </c>
      <c r="T2577" s="5">
        <f t="shared" si="353"/>
        <v>0</v>
      </c>
      <c r="U2577" s="3" t="str">
        <f t="shared" si="354"/>
        <v>INSERT INTO TB_APT (SANG, APT_NM, YR, SAEDAE, APT_NO) VALUES (' ',' ','','0','0');</v>
      </c>
      <c r="V2577" s="6" t="e">
        <f t="shared" si="355"/>
        <v>#VALUE!</v>
      </c>
    </row>
    <row r="2578" spans="16:22" ht="15" customHeight="1">
      <c r="P2578" s="5" t="str">
        <f t="shared" si="349"/>
        <v xml:space="preserve"> </v>
      </c>
      <c r="Q2578" s="5" t="str">
        <f t="shared" si="350"/>
        <v xml:space="preserve"> </v>
      </c>
      <c r="R2578" s="5" t="str">
        <f t="shared" si="351"/>
        <v/>
      </c>
      <c r="S2578" s="5">
        <f t="shared" si="352"/>
        <v>0</v>
      </c>
      <c r="T2578" s="5">
        <f t="shared" si="353"/>
        <v>0</v>
      </c>
      <c r="U2578" s="3" t="str">
        <f t="shared" si="354"/>
        <v>INSERT INTO TB_APT (SANG, APT_NM, YR, SAEDAE, APT_NO) VALUES (' ',' ','','0','0');</v>
      </c>
      <c r="V2578" s="6" t="e">
        <f t="shared" si="355"/>
        <v>#VALUE!</v>
      </c>
    </row>
    <row r="2579" spans="16:22" ht="15" customHeight="1">
      <c r="P2579" s="5" t="str">
        <f t="shared" si="349"/>
        <v xml:space="preserve"> </v>
      </c>
      <c r="Q2579" s="5" t="str">
        <f t="shared" si="350"/>
        <v xml:space="preserve"> </v>
      </c>
      <c r="R2579" s="5" t="str">
        <f t="shared" si="351"/>
        <v/>
      </c>
      <c r="S2579" s="5">
        <f t="shared" si="352"/>
        <v>0</v>
      </c>
      <c r="T2579" s="5">
        <f t="shared" si="353"/>
        <v>0</v>
      </c>
      <c r="U2579" s="3" t="str">
        <f t="shared" si="354"/>
        <v>INSERT INTO TB_APT (SANG, APT_NM, YR, SAEDAE, APT_NO) VALUES (' ',' ','','0','0');</v>
      </c>
      <c r="V2579" s="6" t="e">
        <f t="shared" si="355"/>
        <v>#VALUE!</v>
      </c>
    </row>
    <row r="2580" spans="16:22" ht="15" customHeight="1">
      <c r="P2580" s="5" t="str">
        <f t="shared" si="349"/>
        <v xml:space="preserve"> </v>
      </c>
      <c r="Q2580" s="5" t="str">
        <f t="shared" si="350"/>
        <v xml:space="preserve"> </v>
      </c>
      <c r="R2580" s="5" t="str">
        <f t="shared" si="351"/>
        <v/>
      </c>
      <c r="S2580" s="5">
        <f t="shared" si="352"/>
        <v>0</v>
      </c>
      <c r="T2580" s="5">
        <f t="shared" si="353"/>
        <v>0</v>
      </c>
      <c r="U2580" s="3" t="str">
        <f t="shared" si="354"/>
        <v>INSERT INTO TB_APT (SANG, APT_NM, YR, SAEDAE, APT_NO) VALUES (' ',' ','','0','0');</v>
      </c>
      <c r="V2580" s="6" t="e">
        <f t="shared" si="355"/>
        <v>#VALUE!</v>
      </c>
    </row>
    <row r="2581" spans="16:22" ht="15" customHeight="1">
      <c r="P2581" s="5" t="str">
        <f t="shared" si="349"/>
        <v xml:space="preserve"> </v>
      </c>
      <c r="Q2581" s="5" t="str">
        <f t="shared" si="350"/>
        <v xml:space="preserve"> </v>
      </c>
      <c r="R2581" s="5" t="str">
        <f t="shared" si="351"/>
        <v/>
      </c>
      <c r="S2581" s="5">
        <f t="shared" si="352"/>
        <v>0</v>
      </c>
      <c r="T2581" s="5">
        <f t="shared" si="353"/>
        <v>0</v>
      </c>
      <c r="U2581" s="3" t="str">
        <f t="shared" si="354"/>
        <v>INSERT INTO TB_APT (SANG, APT_NM, YR, SAEDAE, APT_NO) VALUES (' ',' ','','0','0');</v>
      </c>
      <c r="V2581" s="6" t="e">
        <f t="shared" si="355"/>
        <v>#VALUE!</v>
      </c>
    </row>
    <row r="2582" spans="16:22" ht="15" customHeight="1">
      <c r="P2582" s="5" t="str">
        <f t="shared" si="349"/>
        <v xml:space="preserve"> </v>
      </c>
      <c r="Q2582" s="5" t="str">
        <f t="shared" si="350"/>
        <v xml:space="preserve"> </v>
      </c>
      <c r="R2582" s="5" t="str">
        <f t="shared" si="351"/>
        <v/>
      </c>
      <c r="S2582" s="5">
        <f t="shared" si="352"/>
        <v>0</v>
      </c>
      <c r="T2582" s="5">
        <f t="shared" si="353"/>
        <v>0</v>
      </c>
      <c r="U2582" s="3" t="str">
        <f t="shared" si="354"/>
        <v>INSERT INTO TB_APT (SANG, APT_NM, YR, SAEDAE, APT_NO) VALUES (' ',' ','','0','0');</v>
      </c>
      <c r="V2582" s="6" t="e">
        <f t="shared" si="355"/>
        <v>#VALUE!</v>
      </c>
    </row>
    <row r="2583" spans="16:22" ht="15" customHeight="1">
      <c r="P2583" s="5" t="str">
        <f t="shared" si="349"/>
        <v xml:space="preserve"> </v>
      </c>
      <c r="Q2583" s="5" t="str">
        <f t="shared" si="350"/>
        <v xml:space="preserve"> </v>
      </c>
      <c r="R2583" s="5" t="str">
        <f t="shared" si="351"/>
        <v/>
      </c>
      <c r="S2583" s="5">
        <f t="shared" si="352"/>
        <v>0</v>
      </c>
      <c r="T2583" s="5">
        <f t="shared" si="353"/>
        <v>0</v>
      </c>
      <c r="U2583" s="3" t="str">
        <f t="shared" si="354"/>
        <v>INSERT INTO TB_APT (SANG, APT_NM, YR, SAEDAE, APT_NO) VALUES (' ',' ','','0','0');</v>
      </c>
      <c r="V2583" s="6" t="e">
        <f t="shared" si="355"/>
        <v>#VALUE!</v>
      </c>
    </row>
    <row r="2584" spans="16:22" ht="15" customHeight="1">
      <c r="P2584" s="5" t="str">
        <f t="shared" si="349"/>
        <v xml:space="preserve"> </v>
      </c>
      <c r="Q2584" s="5" t="str">
        <f t="shared" si="350"/>
        <v xml:space="preserve"> </v>
      </c>
      <c r="R2584" s="5" t="str">
        <f t="shared" si="351"/>
        <v/>
      </c>
      <c r="S2584" s="5">
        <f t="shared" si="352"/>
        <v>0</v>
      </c>
      <c r="T2584" s="5">
        <f t="shared" si="353"/>
        <v>0</v>
      </c>
      <c r="U2584" s="3" t="str">
        <f t="shared" si="354"/>
        <v>INSERT INTO TB_APT (SANG, APT_NM, YR, SAEDAE, APT_NO) VALUES (' ',' ','','0','0');</v>
      </c>
      <c r="V2584" s="6" t="e">
        <f t="shared" si="355"/>
        <v>#VALUE!</v>
      </c>
    </row>
    <row r="2585" spans="16:22" ht="15" customHeight="1">
      <c r="P2585" s="5" t="str">
        <f t="shared" si="349"/>
        <v xml:space="preserve"> </v>
      </c>
      <c r="Q2585" s="5" t="str">
        <f t="shared" si="350"/>
        <v xml:space="preserve"> </v>
      </c>
      <c r="R2585" s="5" t="str">
        <f t="shared" si="351"/>
        <v/>
      </c>
      <c r="S2585" s="5">
        <f t="shared" si="352"/>
        <v>0</v>
      </c>
      <c r="T2585" s="5">
        <f t="shared" si="353"/>
        <v>0</v>
      </c>
      <c r="U2585" s="3" t="str">
        <f t="shared" si="354"/>
        <v>INSERT INTO TB_APT (SANG, APT_NM, YR, SAEDAE, APT_NO) VALUES (' ',' ','','0','0');</v>
      </c>
      <c r="V2585" s="6" t="e">
        <f t="shared" si="355"/>
        <v>#VALUE!</v>
      </c>
    </row>
    <row r="2586" spans="16:22" ht="15" customHeight="1">
      <c r="P2586" s="5" t="str">
        <f t="shared" si="349"/>
        <v xml:space="preserve"> </v>
      </c>
      <c r="Q2586" s="5" t="str">
        <f t="shared" si="350"/>
        <v xml:space="preserve"> </v>
      </c>
      <c r="R2586" s="5" t="str">
        <f t="shared" si="351"/>
        <v/>
      </c>
      <c r="S2586" s="5">
        <f t="shared" si="352"/>
        <v>0</v>
      </c>
      <c r="T2586" s="5">
        <f t="shared" si="353"/>
        <v>0</v>
      </c>
      <c r="U2586" s="3" t="str">
        <f t="shared" si="354"/>
        <v>INSERT INTO TB_APT (SANG, APT_NM, YR, SAEDAE, APT_NO) VALUES (' ',' ','','0','0');</v>
      </c>
      <c r="V2586" s="6" t="e">
        <f t="shared" si="355"/>
        <v>#VALUE!</v>
      </c>
    </row>
    <row r="2587" spans="16:22" ht="15" customHeight="1">
      <c r="P2587" s="5" t="str">
        <f t="shared" si="349"/>
        <v xml:space="preserve"> </v>
      </c>
      <c r="Q2587" s="5" t="str">
        <f t="shared" si="350"/>
        <v xml:space="preserve"> </v>
      </c>
      <c r="R2587" s="5" t="str">
        <f t="shared" si="351"/>
        <v/>
      </c>
      <c r="S2587" s="5">
        <f t="shared" si="352"/>
        <v>0</v>
      </c>
      <c r="T2587" s="5">
        <f t="shared" si="353"/>
        <v>0</v>
      </c>
      <c r="U2587" s="3" t="str">
        <f t="shared" si="354"/>
        <v>INSERT INTO TB_APT (SANG, APT_NM, YR, SAEDAE, APT_NO) VALUES (' ',' ','','0','0');</v>
      </c>
      <c r="V2587" s="6" t="e">
        <f t="shared" si="355"/>
        <v>#VALUE!</v>
      </c>
    </row>
    <row r="2588" spans="16:22" ht="15" customHeight="1">
      <c r="P2588" s="5" t="str">
        <f t="shared" si="349"/>
        <v xml:space="preserve"> </v>
      </c>
      <c r="Q2588" s="5" t="str">
        <f t="shared" si="350"/>
        <v xml:space="preserve"> </v>
      </c>
      <c r="R2588" s="5" t="str">
        <f t="shared" si="351"/>
        <v/>
      </c>
      <c r="S2588" s="5">
        <f t="shared" si="352"/>
        <v>0</v>
      </c>
      <c r="T2588" s="5">
        <f t="shared" si="353"/>
        <v>0</v>
      </c>
      <c r="U2588" s="3" t="str">
        <f t="shared" si="354"/>
        <v>INSERT INTO TB_APT (SANG, APT_NM, YR, SAEDAE, APT_NO) VALUES (' ',' ','','0','0');</v>
      </c>
      <c r="V2588" s="6" t="e">
        <f t="shared" si="355"/>
        <v>#VALUE!</v>
      </c>
    </row>
    <row r="2589" spans="16:22" ht="15" customHeight="1">
      <c r="P2589" s="5" t="str">
        <f t="shared" si="349"/>
        <v xml:space="preserve"> </v>
      </c>
      <c r="Q2589" s="5" t="str">
        <f t="shared" si="350"/>
        <v xml:space="preserve"> </v>
      </c>
      <c r="R2589" s="5" t="str">
        <f t="shared" si="351"/>
        <v/>
      </c>
      <c r="S2589" s="5">
        <f t="shared" si="352"/>
        <v>0</v>
      </c>
      <c r="T2589" s="5">
        <f t="shared" si="353"/>
        <v>0</v>
      </c>
      <c r="U2589" s="3" t="str">
        <f t="shared" si="354"/>
        <v>INSERT INTO TB_APT (SANG, APT_NM, YR, SAEDAE, APT_NO) VALUES (' ',' ','','0','0');</v>
      </c>
      <c r="V2589" s="6" t="e">
        <f t="shared" si="355"/>
        <v>#VALUE!</v>
      </c>
    </row>
    <row r="2590" spans="16:22" ht="15" customHeight="1">
      <c r="P2590" s="5" t="str">
        <f t="shared" si="349"/>
        <v xml:space="preserve"> </v>
      </c>
      <c r="Q2590" s="5" t="str">
        <f t="shared" si="350"/>
        <v xml:space="preserve"> </v>
      </c>
      <c r="R2590" s="5" t="str">
        <f t="shared" si="351"/>
        <v/>
      </c>
      <c r="S2590" s="5">
        <f t="shared" si="352"/>
        <v>0</v>
      </c>
      <c r="T2590" s="5">
        <f t="shared" si="353"/>
        <v>0</v>
      </c>
      <c r="U2590" s="3" t="str">
        <f t="shared" si="354"/>
        <v>INSERT INTO TB_APT (SANG, APT_NM, YR, SAEDAE, APT_NO) VALUES (' ',' ','','0','0');</v>
      </c>
      <c r="V2590" s="6" t="e">
        <f t="shared" si="355"/>
        <v>#VALUE!</v>
      </c>
    </row>
    <row r="2591" spans="16:22" ht="15" customHeight="1">
      <c r="P2591" s="5" t="str">
        <f t="shared" si="349"/>
        <v xml:space="preserve"> </v>
      </c>
      <c r="Q2591" s="5" t="str">
        <f t="shared" si="350"/>
        <v xml:space="preserve"> </v>
      </c>
      <c r="R2591" s="5" t="str">
        <f t="shared" si="351"/>
        <v/>
      </c>
      <c r="S2591" s="5">
        <f t="shared" si="352"/>
        <v>0</v>
      </c>
      <c r="T2591" s="5">
        <f t="shared" si="353"/>
        <v>0</v>
      </c>
      <c r="U2591" s="3" t="str">
        <f t="shared" si="354"/>
        <v>INSERT INTO TB_APT (SANG, APT_NM, YR, SAEDAE, APT_NO) VALUES (' ',' ','','0','0');</v>
      </c>
      <c r="V2591" s="6" t="e">
        <f t="shared" si="355"/>
        <v>#VALUE!</v>
      </c>
    </row>
    <row r="2592" spans="16:22" ht="15" customHeight="1">
      <c r="P2592" s="5" t="str">
        <f t="shared" si="349"/>
        <v xml:space="preserve"> </v>
      </c>
      <c r="Q2592" s="5" t="str">
        <f t="shared" si="350"/>
        <v xml:space="preserve"> </v>
      </c>
      <c r="R2592" s="5" t="str">
        <f t="shared" si="351"/>
        <v/>
      </c>
      <c r="S2592" s="5">
        <f t="shared" si="352"/>
        <v>0</v>
      </c>
      <c r="T2592" s="5">
        <f t="shared" si="353"/>
        <v>0</v>
      </c>
      <c r="U2592" s="3" t="str">
        <f t="shared" si="354"/>
        <v>INSERT INTO TB_APT (SANG, APT_NM, YR, SAEDAE, APT_NO) VALUES (' ',' ','','0','0');</v>
      </c>
      <c r="V2592" s="6" t="e">
        <f t="shared" si="355"/>
        <v>#VALUE!</v>
      </c>
    </row>
    <row r="2593" spans="16:22" ht="15" customHeight="1">
      <c r="P2593" s="5" t="str">
        <f t="shared" si="349"/>
        <v xml:space="preserve"> </v>
      </c>
      <c r="Q2593" s="5" t="str">
        <f t="shared" si="350"/>
        <v xml:space="preserve"> </v>
      </c>
      <c r="R2593" s="5" t="str">
        <f t="shared" si="351"/>
        <v/>
      </c>
      <c r="S2593" s="5">
        <f t="shared" si="352"/>
        <v>0</v>
      </c>
      <c r="T2593" s="5">
        <f t="shared" si="353"/>
        <v>0</v>
      </c>
      <c r="U2593" s="3" t="str">
        <f t="shared" si="354"/>
        <v>INSERT INTO TB_APT (SANG, APT_NM, YR, SAEDAE, APT_NO) VALUES (' ',' ','','0','0');</v>
      </c>
      <c r="V2593" s="6" t="e">
        <f t="shared" si="355"/>
        <v>#VALUE!</v>
      </c>
    </row>
    <row r="2594" spans="16:22" ht="15" customHeight="1">
      <c r="P2594" s="5" t="str">
        <f t="shared" si="349"/>
        <v xml:space="preserve"> </v>
      </c>
      <c r="Q2594" s="5" t="str">
        <f t="shared" si="350"/>
        <v xml:space="preserve"> </v>
      </c>
      <c r="R2594" s="5" t="str">
        <f t="shared" si="351"/>
        <v/>
      </c>
      <c r="S2594" s="5">
        <f t="shared" si="352"/>
        <v>0</v>
      </c>
      <c r="T2594" s="5">
        <f t="shared" si="353"/>
        <v>0</v>
      </c>
      <c r="U2594" s="3" t="str">
        <f t="shared" si="354"/>
        <v>INSERT INTO TB_APT (SANG, APT_NM, YR, SAEDAE, APT_NO) VALUES (' ',' ','','0','0');</v>
      </c>
      <c r="V2594" s="6" t="e">
        <f t="shared" si="355"/>
        <v>#VALUE!</v>
      </c>
    </row>
    <row r="2595" spans="16:22" ht="15" customHeight="1">
      <c r="P2595" s="5" t="str">
        <f t="shared" si="349"/>
        <v xml:space="preserve"> </v>
      </c>
      <c r="Q2595" s="5" t="str">
        <f t="shared" si="350"/>
        <v xml:space="preserve"> </v>
      </c>
      <c r="R2595" s="5" t="str">
        <f t="shared" si="351"/>
        <v/>
      </c>
      <c r="S2595" s="5">
        <f t="shared" si="352"/>
        <v>0</v>
      </c>
      <c r="T2595" s="5">
        <f t="shared" si="353"/>
        <v>0</v>
      </c>
      <c r="U2595" s="3" t="str">
        <f t="shared" si="354"/>
        <v>INSERT INTO TB_APT (SANG, APT_NM, YR, SAEDAE, APT_NO) VALUES (' ',' ','','0','0');</v>
      </c>
      <c r="V2595" s="6" t="e">
        <f t="shared" si="355"/>
        <v>#VALUE!</v>
      </c>
    </row>
    <row r="2596" spans="16:22" ht="15" customHeight="1">
      <c r="P2596" s="5" t="str">
        <f t="shared" si="349"/>
        <v xml:space="preserve"> </v>
      </c>
      <c r="Q2596" s="5" t="str">
        <f t="shared" si="350"/>
        <v xml:space="preserve"> </v>
      </c>
      <c r="R2596" s="5" t="str">
        <f t="shared" si="351"/>
        <v/>
      </c>
      <c r="S2596" s="5">
        <f t="shared" si="352"/>
        <v>0</v>
      </c>
      <c r="T2596" s="5">
        <f t="shared" si="353"/>
        <v>0</v>
      </c>
      <c r="U2596" s="3" t="str">
        <f t="shared" si="354"/>
        <v>INSERT INTO TB_APT (SANG, APT_NM, YR, SAEDAE, APT_NO) VALUES (' ',' ','','0','0');</v>
      </c>
      <c r="V2596" s="6" t="e">
        <f t="shared" si="355"/>
        <v>#VALUE!</v>
      </c>
    </row>
    <row r="2597" spans="16:22" ht="15" customHeight="1">
      <c r="P2597" s="5" t="str">
        <f t="shared" si="349"/>
        <v xml:space="preserve"> </v>
      </c>
      <c r="Q2597" s="5" t="str">
        <f t="shared" si="350"/>
        <v xml:space="preserve"> </v>
      </c>
      <c r="R2597" s="5" t="str">
        <f t="shared" si="351"/>
        <v/>
      </c>
      <c r="S2597" s="5">
        <f t="shared" si="352"/>
        <v>0</v>
      </c>
      <c r="T2597" s="5">
        <f t="shared" si="353"/>
        <v>0</v>
      </c>
      <c r="U2597" s="3" t="str">
        <f t="shared" si="354"/>
        <v>INSERT INTO TB_APT (SANG, APT_NM, YR, SAEDAE, APT_NO) VALUES (' ',' ','','0','0');</v>
      </c>
      <c r="V2597" s="6" t="e">
        <f t="shared" si="355"/>
        <v>#VALUE!</v>
      </c>
    </row>
    <row r="2598" spans="16:22" ht="15" customHeight="1">
      <c r="P2598" s="5" t="str">
        <f t="shared" si="349"/>
        <v xml:space="preserve"> </v>
      </c>
      <c r="Q2598" s="5" t="str">
        <f t="shared" si="350"/>
        <v xml:space="preserve"> </v>
      </c>
      <c r="R2598" s="5" t="str">
        <f t="shared" si="351"/>
        <v/>
      </c>
      <c r="S2598" s="5">
        <f t="shared" si="352"/>
        <v>0</v>
      </c>
      <c r="T2598" s="5">
        <f t="shared" si="353"/>
        <v>0</v>
      </c>
      <c r="U2598" s="3" t="str">
        <f t="shared" si="354"/>
        <v>INSERT INTO TB_APT (SANG, APT_NM, YR, SAEDAE, APT_NO) VALUES (' ',' ','','0','0');</v>
      </c>
      <c r="V2598" s="6" t="e">
        <f t="shared" si="355"/>
        <v>#VALUE!</v>
      </c>
    </row>
    <row r="2599" spans="16:22" ht="15" customHeight="1">
      <c r="P2599" s="5" t="str">
        <f t="shared" si="349"/>
        <v xml:space="preserve"> </v>
      </c>
      <c r="Q2599" s="5" t="str">
        <f t="shared" si="350"/>
        <v xml:space="preserve"> </v>
      </c>
      <c r="R2599" s="5" t="str">
        <f t="shared" si="351"/>
        <v/>
      </c>
      <c r="S2599" s="5">
        <f t="shared" si="352"/>
        <v>0</v>
      </c>
      <c r="T2599" s="5">
        <f t="shared" si="353"/>
        <v>0</v>
      </c>
      <c r="U2599" s="3" t="str">
        <f t="shared" si="354"/>
        <v>INSERT INTO TB_APT (SANG, APT_NM, YR, SAEDAE, APT_NO) VALUES (' ',' ','','0','0');</v>
      </c>
      <c r="V2599" s="6" t="e">
        <f t="shared" si="355"/>
        <v>#VALUE!</v>
      </c>
    </row>
    <row r="2600" spans="16:22" ht="15" customHeight="1">
      <c r="P2600" s="5" t="str">
        <f t="shared" si="349"/>
        <v xml:space="preserve"> </v>
      </c>
      <c r="Q2600" s="5" t="str">
        <f t="shared" si="350"/>
        <v xml:space="preserve"> </v>
      </c>
      <c r="R2600" s="5" t="str">
        <f t="shared" si="351"/>
        <v/>
      </c>
      <c r="S2600" s="5">
        <f t="shared" si="352"/>
        <v>0</v>
      </c>
      <c r="T2600" s="5">
        <f t="shared" si="353"/>
        <v>0</v>
      </c>
      <c r="U2600" s="3" t="str">
        <f t="shared" si="354"/>
        <v>INSERT INTO TB_APT (SANG, APT_NM, YR, SAEDAE, APT_NO) VALUES (' ',' ','','0','0');</v>
      </c>
      <c r="V2600" s="6" t="e">
        <f t="shared" si="355"/>
        <v>#VALUE!</v>
      </c>
    </row>
    <row r="2601" spans="16:22" ht="15" customHeight="1">
      <c r="P2601" s="5" t="str">
        <f t="shared" si="349"/>
        <v xml:space="preserve"> </v>
      </c>
      <c r="Q2601" s="5" t="str">
        <f t="shared" si="350"/>
        <v xml:space="preserve"> </v>
      </c>
      <c r="R2601" s="5" t="str">
        <f t="shared" si="351"/>
        <v/>
      </c>
      <c r="S2601" s="5">
        <f t="shared" si="352"/>
        <v>0</v>
      </c>
      <c r="T2601" s="5">
        <f t="shared" si="353"/>
        <v>0</v>
      </c>
      <c r="U2601" s="3" t="str">
        <f t="shared" si="354"/>
        <v>INSERT INTO TB_APT (SANG, APT_NM, YR, SAEDAE, APT_NO) VALUES (' ',' ','','0','0');</v>
      </c>
      <c r="V2601" s="6" t="e">
        <f t="shared" si="355"/>
        <v>#VALUE!</v>
      </c>
    </row>
    <row r="2602" spans="16:22" ht="15" customHeight="1">
      <c r="P2602" s="5" t="str">
        <f t="shared" si="349"/>
        <v xml:space="preserve"> </v>
      </c>
      <c r="Q2602" s="5" t="str">
        <f t="shared" si="350"/>
        <v xml:space="preserve"> </v>
      </c>
      <c r="R2602" s="5" t="str">
        <f t="shared" si="351"/>
        <v/>
      </c>
      <c r="S2602" s="5">
        <f t="shared" si="352"/>
        <v>0</v>
      </c>
      <c r="T2602" s="5">
        <f t="shared" si="353"/>
        <v>0</v>
      </c>
      <c r="U2602" s="3" t="str">
        <f t="shared" si="354"/>
        <v>INSERT INTO TB_APT (SANG, APT_NM, YR, SAEDAE, APT_NO) VALUES (' ',' ','','0','0');</v>
      </c>
      <c r="V2602" s="6" t="e">
        <f t="shared" si="355"/>
        <v>#VALUE!</v>
      </c>
    </row>
    <row r="2603" spans="16:22" ht="15" customHeight="1">
      <c r="P2603" s="5" t="str">
        <f t="shared" si="349"/>
        <v xml:space="preserve"> </v>
      </c>
      <c r="Q2603" s="5" t="str">
        <f t="shared" si="350"/>
        <v xml:space="preserve"> </v>
      </c>
      <c r="R2603" s="5" t="str">
        <f t="shared" si="351"/>
        <v/>
      </c>
      <c r="S2603" s="5">
        <f t="shared" si="352"/>
        <v>0</v>
      </c>
      <c r="T2603" s="5">
        <f t="shared" si="353"/>
        <v>0</v>
      </c>
      <c r="U2603" s="3" t="str">
        <f t="shared" si="354"/>
        <v>INSERT INTO TB_APT (SANG, APT_NM, YR, SAEDAE, APT_NO) VALUES (' ',' ','','0','0');</v>
      </c>
      <c r="V2603" s="6" t="e">
        <f t="shared" si="355"/>
        <v>#VALUE!</v>
      </c>
    </row>
    <row r="2604" spans="16:22" ht="15" customHeight="1">
      <c r="P2604" s="5" t="str">
        <f t="shared" si="349"/>
        <v xml:space="preserve"> </v>
      </c>
      <c r="Q2604" s="5" t="str">
        <f t="shared" si="350"/>
        <v xml:space="preserve"> </v>
      </c>
      <c r="R2604" s="5" t="str">
        <f t="shared" si="351"/>
        <v/>
      </c>
      <c r="S2604" s="5">
        <f t="shared" si="352"/>
        <v>0</v>
      </c>
      <c r="T2604" s="5">
        <f t="shared" si="353"/>
        <v>0</v>
      </c>
      <c r="U2604" s="3" t="str">
        <f t="shared" si="354"/>
        <v>INSERT INTO TB_APT (SANG, APT_NM, YR, SAEDAE, APT_NO) VALUES (' ',' ','','0','0');</v>
      </c>
      <c r="V2604" s="6" t="e">
        <f t="shared" si="355"/>
        <v>#VALUE!</v>
      </c>
    </row>
    <row r="2605" spans="16:22" ht="15" customHeight="1">
      <c r="P2605" s="5" t="str">
        <f t="shared" si="349"/>
        <v xml:space="preserve"> </v>
      </c>
      <c r="Q2605" s="5" t="str">
        <f t="shared" si="350"/>
        <v xml:space="preserve"> </v>
      </c>
      <c r="R2605" s="5" t="str">
        <f t="shared" si="351"/>
        <v/>
      </c>
      <c r="S2605" s="5">
        <f t="shared" si="352"/>
        <v>0</v>
      </c>
      <c r="T2605" s="5">
        <f t="shared" si="353"/>
        <v>0</v>
      </c>
      <c r="U2605" s="3" t="str">
        <f t="shared" si="354"/>
        <v>INSERT INTO TB_APT (SANG, APT_NM, YR, SAEDAE, APT_NO) VALUES (' ',' ','','0','0');</v>
      </c>
      <c r="V2605" s="6" t="e">
        <f t="shared" si="355"/>
        <v>#VALUE!</v>
      </c>
    </row>
    <row r="2606" spans="16:22" ht="15" customHeight="1">
      <c r="P2606" s="5" t="str">
        <f t="shared" si="349"/>
        <v xml:space="preserve"> </v>
      </c>
      <c r="Q2606" s="5" t="str">
        <f t="shared" si="350"/>
        <v xml:space="preserve"> </v>
      </c>
      <c r="R2606" s="5" t="str">
        <f t="shared" si="351"/>
        <v/>
      </c>
      <c r="S2606" s="5">
        <f t="shared" si="352"/>
        <v>0</v>
      </c>
      <c r="T2606" s="5">
        <f t="shared" si="353"/>
        <v>0</v>
      </c>
      <c r="U2606" s="3" t="str">
        <f t="shared" si="354"/>
        <v>INSERT INTO TB_APT (SANG, APT_NM, YR, SAEDAE, APT_NO) VALUES (' ',' ','','0','0');</v>
      </c>
      <c r="V2606" s="6" t="e">
        <f t="shared" si="355"/>
        <v>#VALUE!</v>
      </c>
    </row>
    <row r="2607" spans="16:22" ht="15" customHeight="1">
      <c r="P2607" s="5" t="str">
        <f t="shared" si="349"/>
        <v xml:space="preserve"> </v>
      </c>
      <c r="Q2607" s="5" t="str">
        <f t="shared" si="350"/>
        <v xml:space="preserve"> </v>
      </c>
      <c r="R2607" s="5" t="str">
        <f t="shared" si="351"/>
        <v/>
      </c>
      <c r="S2607" s="5">
        <f t="shared" si="352"/>
        <v>0</v>
      </c>
      <c r="T2607" s="5">
        <f t="shared" si="353"/>
        <v>0</v>
      </c>
      <c r="U2607" s="3" t="str">
        <f t="shared" si="354"/>
        <v>INSERT INTO TB_APT (SANG, APT_NM, YR, SAEDAE, APT_NO) VALUES (' ',' ','','0','0');</v>
      </c>
      <c r="V2607" s="6" t="e">
        <f t="shared" si="355"/>
        <v>#VALUE!</v>
      </c>
    </row>
    <row r="2608" spans="16:22" ht="15" customHeight="1">
      <c r="P2608" s="5" t="str">
        <f t="shared" ref="P2608:P2671" si="356">CONCATENATE(C2608, " ", D2608)</f>
        <v xml:space="preserve"> </v>
      </c>
      <c r="Q2608" s="5" t="str">
        <f t="shared" ref="Q2608:Q2671" si="357">CONCATENATE(E2608," ",F2608)</f>
        <v xml:space="preserve"> </v>
      </c>
      <c r="R2608" s="5" t="str">
        <f t="shared" ref="R2608:R2671" si="358">LEFT(I2608,4)</f>
        <v/>
      </c>
      <c r="S2608" s="5">
        <f t="shared" ref="S2608:S2671" si="359">G2608</f>
        <v>0</v>
      </c>
      <c r="T2608" s="5">
        <f t="shared" ref="T2608:T2671" si="360">A2608</f>
        <v>0</v>
      </c>
      <c r="U2608" s="3" t="str">
        <f t="shared" ref="U2608:U2671" si="361">CONCATENATE("INSERT INTO TB_APT (SANG, APT_NM, YR, SAEDAE, APT_NO) VALUES (",  "'",P2608, "','",Q2608,"','",R2608,"','", S2608, "','",T2608, "');")</f>
        <v>INSERT INTO TB_APT (SANG, APT_NM, YR, SAEDAE, APT_NO) VALUES (' ',' ','','0','0');</v>
      </c>
      <c r="V2608" s="6" t="e">
        <f t="shared" ref="V2608:V2671" si="362">CONCATENATE("INSERT INTO TB_APT_PRICE (BATCH_YN, WRK_DT, APT_NM, PYUNG, DONG_FLO,  M_PRICE, J_PRICE ,APT_NO)VALUES ('Y', sysdate,'",Q2608,"','",IF(K2608="",ROUND((LEFT(J2608,3)/3.3),2),K2608), "','", IF(L2608="","J", L2608), "','", IF(N2608="", 0,N2608 ), "','", IF(M2608="", 0,M2608 ), "','", T2608,  "');")</f>
        <v>#VALUE!</v>
      </c>
    </row>
    <row r="2609" spans="1:22" ht="15" customHeight="1">
      <c r="P2609" s="5" t="str">
        <f t="shared" si="356"/>
        <v xml:space="preserve"> </v>
      </c>
      <c r="Q2609" s="5" t="str">
        <f t="shared" si="357"/>
        <v xml:space="preserve"> </v>
      </c>
      <c r="R2609" s="5" t="str">
        <f t="shared" si="358"/>
        <v/>
      </c>
      <c r="S2609" s="5">
        <f t="shared" si="359"/>
        <v>0</v>
      </c>
      <c r="T2609" s="5">
        <f t="shared" si="360"/>
        <v>0</v>
      </c>
      <c r="U2609" s="3" t="str">
        <f t="shared" si="361"/>
        <v>INSERT INTO TB_APT (SANG, APT_NM, YR, SAEDAE, APT_NO) VALUES (' ',' ','','0','0');</v>
      </c>
      <c r="V2609" s="6" t="e">
        <f t="shared" si="362"/>
        <v>#VALUE!</v>
      </c>
    </row>
    <row r="2610" spans="1:22" ht="15" customHeight="1">
      <c r="P2610" s="5" t="str">
        <f t="shared" si="356"/>
        <v xml:space="preserve"> </v>
      </c>
      <c r="Q2610" s="5" t="str">
        <f t="shared" si="357"/>
        <v xml:space="preserve"> </v>
      </c>
      <c r="R2610" s="5" t="str">
        <f t="shared" si="358"/>
        <v/>
      </c>
      <c r="S2610" s="5">
        <f t="shared" si="359"/>
        <v>0</v>
      </c>
      <c r="T2610" s="5">
        <f t="shared" si="360"/>
        <v>0</v>
      </c>
      <c r="U2610" s="3" t="str">
        <f t="shared" si="361"/>
        <v>INSERT INTO TB_APT (SANG, APT_NM, YR, SAEDAE, APT_NO) VALUES (' ',' ','','0','0');</v>
      </c>
      <c r="V2610" s="6" t="e">
        <f t="shared" si="362"/>
        <v>#VALUE!</v>
      </c>
    </row>
    <row r="2611" spans="1:22" ht="15" customHeight="1">
      <c r="P2611" s="5" t="str">
        <f t="shared" si="356"/>
        <v xml:space="preserve"> </v>
      </c>
      <c r="Q2611" s="5" t="str">
        <f t="shared" si="357"/>
        <v xml:space="preserve"> </v>
      </c>
      <c r="R2611" s="5" t="str">
        <f t="shared" si="358"/>
        <v/>
      </c>
      <c r="S2611" s="5">
        <f t="shared" si="359"/>
        <v>0</v>
      </c>
      <c r="T2611" s="5">
        <f t="shared" si="360"/>
        <v>0</v>
      </c>
      <c r="U2611" s="3" t="str">
        <f t="shared" si="361"/>
        <v>INSERT INTO TB_APT (SANG, APT_NM, YR, SAEDAE, APT_NO) VALUES (' ',' ','','0','0');</v>
      </c>
      <c r="V2611" s="6" t="e">
        <f t="shared" si="362"/>
        <v>#VALUE!</v>
      </c>
    </row>
    <row r="2612" spans="1:22" ht="15" customHeight="1">
      <c r="P2612" s="5" t="str">
        <f t="shared" si="356"/>
        <v xml:space="preserve"> </v>
      </c>
      <c r="Q2612" s="5" t="str">
        <f t="shared" si="357"/>
        <v xml:space="preserve"> </v>
      </c>
      <c r="R2612" s="5" t="str">
        <f t="shared" si="358"/>
        <v/>
      </c>
      <c r="S2612" s="5">
        <f t="shared" si="359"/>
        <v>0</v>
      </c>
      <c r="T2612" s="5">
        <f t="shared" si="360"/>
        <v>0</v>
      </c>
      <c r="U2612" s="3" t="str">
        <f t="shared" si="361"/>
        <v>INSERT INTO TB_APT (SANG, APT_NM, YR, SAEDAE, APT_NO) VALUES (' ',' ','','0','0');</v>
      </c>
      <c r="V2612" s="6" t="e">
        <f t="shared" si="362"/>
        <v>#VALUE!</v>
      </c>
    </row>
    <row r="2613" spans="1:22" ht="15" customHeight="1">
      <c r="P2613" s="5" t="str">
        <f t="shared" si="356"/>
        <v xml:space="preserve"> </v>
      </c>
      <c r="Q2613" s="5" t="str">
        <f t="shared" si="357"/>
        <v xml:space="preserve"> </v>
      </c>
      <c r="R2613" s="5" t="str">
        <f t="shared" si="358"/>
        <v/>
      </c>
      <c r="S2613" s="5">
        <f t="shared" si="359"/>
        <v>0</v>
      </c>
      <c r="T2613" s="5">
        <f t="shared" si="360"/>
        <v>0</v>
      </c>
      <c r="U2613" s="3" t="str">
        <f t="shared" si="361"/>
        <v>INSERT INTO TB_APT (SANG, APT_NM, YR, SAEDAE, APT_NO) VALUES (' ',' ','','0','0');</v>
      </c>
      <c r="V2613" s="6" t="e">
        <f t="shared" si="362"/>
        <v>#VALUE!</v>
      </c>
    </row>
    <row r="2614" spans="1:22" ht="15" customHeight="1">
      <c r="P2614" s="5" t="str">
        <f t="shared" si="356"/>
        <v xml:space="preserve"> </v>
      </c>
      <c r="Q2614" s="5" t="str">
        <f t="shared" si="357"/>
        <v xml:space="preserve"> </v>
      </c>
      <c r="R2614" s="5" t="str">
        <f t="shared" si="358"/>
        <v/>
      </c>
      <c r="S2614" s="5">
        <f t="shared" si="359"/>
        <v>0</v>
      </c>
      <c r="T2614" s="5">
        <f t="shared" si="360"/>
        <v>0</v>
      </c>
      <c r="U2614" s="3" t="str">
        <f t="shared" si="361"/>
        <v>INSERT INTO TB_APT (SANG, APT_NM, YR, SAEDAE, APT_NO) VALUES (' ',' ','','0','0');</v>
      </c>
      <c r="V2614" s="6" t="e">
        <f t="shared" si="362"/>
        <v>#VALUE!</v>
      </c>
    </row>
    <row r="2615" spans="1:22" ht="15" customHeight="1">
      <c r="P2615" s="5" t="str">
        <f t="shared" si="356"/>
        <v xml:space="preserve"> </v>
      </c>
      <c r="Q2615" s="5" t="str">
        <f t="shared" si="357"/>
        <v xml:space="preserve"> </v>
      </c>
      <c r="R2615" s="5" t="str">
        <f t="shared" si="358"/>
        <v/>
      </c>
      <c r="S2615" s="5">
        <f t="shared" si="359"/>
        <v>0</v>
      </c>
      <c r="T2615" s="5">
        <f t="shared" si="360"/>
        <v>0</v>
      </c>
      <c r="U2615" s="3" t="str">
        <f t="shared" si="361"/>
        <v>INSERT INTO TB_APT (SANG, APT_NM, YR, SAEDAE, APT_NO) VALUES (' ',' ','','0','0');</v>
      </c>
      <c r="V2615" s="6" t="e">
        <f t="shared" si="362"/>
        <v>#VALUE!</v>
      </c>
    </row>
    <row r="2616" spans="1:22" ht="15" customHeight="1">
      <c r="P2616" s="5" t="str">
        <f t="shared" si="356"/>
        <v xml:space="preserve"> </v>
      </c>
      <c r="Q2616" s="5" t="str">
        <f t="shared" si="357"/>
        <v xml:space="preserve"> </v>
      </c>
      <c r="R2616" s="5" t="str">
        <f t="shared" si="358"/>
        <v/>
      </c>
      <c r="S2616" s="5">
        <f t="shared" si="359"/>
        <v>0</v>
      </c>
      <c r="T2616" s="5">
        <f t="shared" si="360"/>
        <v>0</v>
      </c>
      <c r="U2616" s="3" t="str">
        <f t="shared" si="361"/>
        <v>INSERT INTO TB_APT (SANG, APT_NM, YR, SAEDAE, APT_NO) VALUES (' ',' ','','0','0');</v>
      </c>
      <c r="V2616" s="6" t="e">
        <f t="shared" si="362"/>
        <v>#VALUE!</v>
      </c>
    </row>
    <row r="2617" spans="1:22" ht="15" customHeight="1">
      <c r="P2617" s="5" t="str">
        <f t="shared" si="356"/>
        <v xml:space="preserve"> </v>
      </c>
      <c r="Q2617" s="5" t="str">
        <f t="shared" si="357"/>
        <v xml:space="preserve"> </v>
      </c>
      <c r="R2617" s="5" t="str">
        <f t="shared" si="358"/>
        <v/>
      </c>
      <c r="S2617" s="5">
        <f t="shared" si="359"/>
        <v>0</v>
      </c>
      <c r="T2617" s="5">
        <f t="shared" si="360"/>
        <v>0</v>
      </c>
      <c r="U2617" s="3" t="str">
        <f t="shared" si="361"/>
        <v>INSERT INTO TB_APT (SANG, APT_NM, YR, SAEDAE, APT_NO) VALUES (' ',' ','','0','0');</v>
      </c>
      <c r="V2617" s="6" t="e">
        <f t="shared" si="362"/>
        <v>#VALUE!</v>
      </c>
    </row>
    <row r="2618" spans="1:22" ht="15" customHeight="1">
      <c r="P2618" s="5" t="str">
        <f t="shared" si="356"/>
        <v xml:space="preserve"> </v>
      </c>
      <c r="Q2618" s="5" t="str">
        <f t="shared" si="357"/>
        <v xml:space="preserve"> </v>
      </c>
      <c r="R2618" s="5" t="str">
        <f t="shared" si="358"/>
        <v/>
      </c>
      <c r="S2618" s="5">
        <f t="shared" si="359"/>
        <v>0</v>
      </c>
      <c r="T2618" s="5">
        <f t="shared" si="360"/>
        <v>0</v>
      </c>
      <c r="U2618" s="3" t="str">
        <f t="shared" si="361"/>
        <v>INSERT INTO TB_APT (SANG, APT_NM, YR, SAEDAE, APT_NO) VALUES (' ',' ','','0','0');</v>
      </c>
      <c r="V2618" s="6" t="e">
        <f t="shared" si="362"/>
        <v>#VALUE!</v>
      </c>
    </row>
    <row r="2619" spans="1:22" ht="15" customHeight="1">
      <c r="P2619" s="5" t="str">
        <f t="shared" si="356"/>
        <v xml:space="preserve"> </v>
      </c>
      <c r="Q2619" s="5" t="str">
        <f t="shared" si="357"/>
        <v xml:space="preserve"> </v>
      </c>
      <c r="R2619" s="5" t="str">
        <f t="shared" si="358"/>
        <v/>
      </c>
      <c r="S2619" s="5">
        <f t="shared" si="359"/>
        <v>0</v>
      </c>
      <c r="T2619" s="5">
        <f t="shared" si="360"/>
        <v>0</v>
      </c>
      <c r="U2619" s="3" t="str">
        <f t="shared" si="361"/>
        <v>INSERT INTO TB_APT (SANG, APT_NM, YR, SAEDAE, APT_NO) VALUES (' ',' ','','0','0');</v>
      </c>
      <c r="V2619" s="6" t="e">
        <f t="shared" si="362"/>
        <v>#VALUE!</v>
      </c>
    </row>
    <row r="2620" spans="1:22" ht="15" customHeight="1">
      <c r="P2620" s="5" t="str">
        <f t="shared" si="356"/>
        <v xml:space="preserve"> </v>
      </c>
      <c r="Q2620" s="5" t="str">
        <f t="shared" si="357"/>
        <v xml:space="preserve"> </v>
      </c>
      <c r="R2620" s="5" t="str">
        <f t="shared" si="358"/>
        <v/>
      </c>
      <c r="S2620" s="5">
        <f t="shared" si="359"/>
        <v>0</v>
      </c>
      <c r="T2620" s="5">
        <f t="shared" si="360"/>
        <v>0</v>
      </c>
      <c r="U2620" s="3" t="str">
        <f t="shared" si="361"/>
        <v>INSERT INTO TB_APT (SANG, APT_NM, YR, SAEDAE, APT_NO) VALUES (' ',' ','','0','0');</v>
      </c>
      <c r="V2620" s="6" t="e">
        <f t="shared" si="362"/>
        <v>#VALUE!</v>
      </c>
    </row>
    <row r="2621" spans="1:22" ht="15" customHeight="1">
      <c r="P2621" s="5" t="str">
        <f t="shared" si="356"/>
        <v xml:space="preserve"> </v>
      </c>
      <c r="Q2621" s="5" t="str">
        <f t="shared" si="357"/>
        <v xml:space="preserve"> </v>
      </c>
      <c r="R2621" s="5" t="str">
        <f t="shared" si="358"/>
        <v/>
      </c>
      <c r="S2621" s="5">
        <f t="shared" si="359"/>
        <v>0</v>
      </c>
      <c r="T2621" s="5">
        <f t="shared" si="360"/>
        <v>0</v>
      </c>
      <c r="U2621" s="3" t="str">
        <f t="shared" si="361"/>
        <v>INSERT INTO TB_APT (SANG, APT_NM, YR, SAEDAE, APT_NO) VALUES (' ',' ','','0','0');</v>
      </c>
      <c r="V2621" s="6" t="e">
        <f t="shared" si="362"/>
        <v>#VALUE!</v>
      </c>
    </row>
    <row r="2622" spans="1:22" ht="15" customHeight="1">
      <c r="P2622" s="5" t="str">
        <f t="shared" si="356"/>
        <v xml:space="preserve"> </v>
      </c>
      <c r="Q2622" s="5" t="str">
        <f t="shared" si="357"/>
        <v xml:space="preserve"> </v>
      </c>
      <c r="R2622" s="5" t="str">
        <f t="shared" si="358"/>
        <v/>
      </c>
      <c r="S2622" s="5">
        <f t="shared" si="359"/>
        <v>0</v>
      </c>
      <c r="T2622" s="5">
        <f t="shared" si="360"/>
        <v>0</v>
      </c>
      <c r="U2622" s="3" t="str">
        <f t="shared" si="361"/>
        <v>INSERT INTO TB_APT (SANG, APT_NM, YR, SAEDAE, APT_NO) VALUES (' ',' ','','0','0');</v>
      </c>
      <c r="V2622" s="6" t="e">
        <f t="shared" si="362"/>
        <v>#VALUE!</v>
      </c>
    </row>
    <row r="2623" spans="1:22" ht="15" customHeight="1">
      <c r="A2623" s="59"/>
      <c r="B2623" s="59"/>
      <c r="C2623" s="59"/>
      <c r="D2623" s="59"/>
      <c r="E2623" s="59"/>
      <c r="F2623" s="59"/>
      <c r="G2623" s="59"/>
      <c r="H2623" s="59"/>
      <c r="I2623" s="59"/>
      <c r="J2623" s="59"/>
      <c r="K2623" s="59"/>
      <c r="L2623" s="59"/>
      <c r="M2623" s="59"/>
      <c r="N2623" s="59"/>
      <c r="P2623" s="5" t="str">
        <f t="shared" si="356"/>
        <v xml:space="preserve"> </v>
      </c>
      <c r="Q2623" s="5" t="str">
        <f t="shared" si="357"/>
        <v xml:space="preserve"> </v>
      </c>
      <c r="R2623" s="5" t="str">
        <f t="shared" si="358"/>
        <v/>
      </c>
      <c r="S2623" s="5">
        <f t="shared" si="359"/>
        <v>0</v>
      </c>
      <c r="T2623" s="5">
        <f t="shared" si="360"/>
        <v>0</v>
      </c>
      <c r="U2623" s="3" t="str">
        <f t="shared" si="361"/>
        <v>INSERT INTO TB_APT (SANG, APT_NM, YR, SAEDAE, APT_NO) VALUES (' ',' ','','0','0');</v>
      </c>
      <c r="V2623" s="6" t="e">
        <f t="shared" si="362"/>
        <v>#VALUE!</v>
      </c>
    </row>
    <row r="2624" spans="1:22" ht="15" customHeight="1">
      <c r="P2624" s="5" t="str">
        <f t="shared" si="356"/>
        <v xml:space="preserve"> </v>
      </c>
      <c r="Q2624" s="5" t="str">
        <f t="shared" si="357"/>
        <v xml:space="preserve"> </v>
      </c>
      <c r="R2624" s="5" t="str">
        <f t="shared" si="358"/>
        <v/>
      </c>
      <c r="S2624" s="5">
        <f t="shared" si="359"/>
        <v>0</v>
      </c>
      <c r="T2624" s="5">
        <f t="shared" si="360"/>
        <v>0</v>
      </c>
      <c r="U2624" s="3" t="str">
        <f t="shared" si="361"/>
        <v>INSERT INTO TB_APT (SANG, APT_NM, YR, SAEDAE, APT_NO) VALUES (' ',' ','','0','0');</v>
      </c>
      <c r="V2624" s="6" t="e">
        <f t="shared" si="362"/>
        <v>#VALUE!</v>
      </c>
    </row>
    <row r="2625" spans="1:22" ht="15" customHeight="1">
      <c r="P2625" s="5" t="str">
        <f t="shared" si="356"/>
        <v xml:space="preserve"> </v>
      </c>
      <c r="Q2625" s="5" t="str">
        <f t="shared" si="357"/>
        <v xml:space="preserve"> </v>
      </c>
      <c r="R2625" s="5" t="str">
        <f t="shared" si="358"/>
        <v/>
      </c>
      <c r="S2625" s="5">
        <f t="shared" si="359"/>
        <v>0</v>
      </c>
      <c r="T2625" s="5">
        <f t="shared" si="360"/>
        <v>0</v>
      </c>
      <c r="U2625" s="3" t="str">
        <f t="shared" si="361"/>
        <v>INSERT INTO TB_APT (SANG, APT_NM, YR, SAEDAE, APT_NO) VALUES (' ',' ','','0','0');</v>
      </c>
      <c r="V2625" s="6" t="e">
        <f t="shared" si="362"/>
        <v>#VALUE!</v>
      </c>
    </row>
    <row r="2626" spans="1:22" ht="15" customHeight="1">
      <c r="P2626" s="5" t="str">
        <f t="shared" si="356"/>
        <v xml:space="preserve"> </v>
      </c>
      <c r="Q2626" s="5" t="str">
        <f t="shared" si="357"/>
        <v xml:space="preserve"> </v>
      </c>
      <c r="R2626" s="5" t="str">
        <f t="shared" si="358"/>
        <v/>
      </c>
      <c r="S2626" s="5">
        <f t="shared" si="359"/>
        <v>0</v>
      </c>
      <c r="T2626" s="5">
        <f t="shared" si="360"/>
        <v>0</v>
      </c>
      <c r="U2626" s="3" t="str">
        <f t="shared" si="361"/>
        <v>INSERT INTO TB_APT (SANG, APT_NM, YR, SAEDAE, APT_NO) VALUES (' ',' ','','0','0');</v>
      </c>
      <c r="V2626" s="6" t="e">
        <f t="shared" si="362"/>
        <v>#VALUE!</v>
      </c>
    </row>
    <row r="2627" spans="1:22" ht="15" customHeight="1">
      <c r="P2627" s="5" t="str">
        <f t="shared" si="356"/>
        <v xml:space="preserve"> </v>
      </c>
      <c r="Q2627" s="5" t="str">
        <f t="shared" si="357"/>
        <v xml:space="preserve"> </v>
      </c>
      <c r="R2627" s="5" t="str">
        <f t="shared" si="358"/>
        <v/>
      </c>
      <c r="S2627" s="5">
        <f t="shared" si="359"/>
        <v>0</v>
      </c>
      <c r="T2627" s="5">
        <f t="shared" si="360"/>
        <v>0</v>
      </c>
      <c r="U2627" s="3" t="str">
        <f t="shared" si="361"/>
        <v>INSERT INTO TB_APT (SANG, APT_NM, YR, SAEDAE, APT_NO) VALUES (' ',' ','','0','0');</v>
      </c>
      <c r="V2627" s="6" t="e">
        <f t="shared" si="362"/>
        <v>#VALUE!</v>
      </c>
    </row>
    <row r="2628" spans="1:22" ht="15" customHeight="1">
      <c r="A2628" s="59"/>
      <c r="B2628" s="59"/>
      <c r="C2628" s="59"/>
      <c r="D2628" s="59"/>
      <c r="E2628" s="59"/>
      <c r="F2628" s="59"/>
      <c r="G2628" s="59"/>
      <c r="H2628" s="59"/>
      <c r="I2628" s="59"/>
      <c r="J2628" s="59"/>
      <c r="K2628" s="59"/>
      <c r="L2628" s="59"/>
      <c r="M2628" s="59"/>
      <c r="N2628" s="59"/>
      <c r="P2628" s="5" t="str">
        <f t="shared" si="356"/>
        <v xml:space="preserve"> </v>
      </c>
      <c r="Q2628" s="5" t="str">
        <f t="shared" si="357"/>
        <v xml:space="preserve"> </v>
      </c>
      <c r="R2628" s="5" t="str">
        <f t="shared" si="358"/>
        <v/>
      </c>
      <c r="S2628" s="5">
        <f t="shared" si="359"/>
        <v>0</v>
      </c>
      <c r="T2628" s="5">
        <f t="shared" si="360"/>
        <v>0</v>
      </c>
      <c r="U2628" s="3" t="str">
        <f t="shared" si="361"/>
        <v>INSERT INTO TB_APT (SANG, APT_NM, YR, SAEDAE, APT_NO) VALUES (' ',' ','','0','0');</v>
      </c>
      <c r="V2628" s="6" t="e">
        <f t="shared" si="362"/>
        <v>#VALUE!</v>
      </c>
    </row>
    <row r="2629" spans="1:22" ht="15" customHeight="1">
      <c r="P2629" s="5" t="str">
        <f t="shared" si="356"/>
        <v xml:space="preserve"> </v>
      </c>
      <c r="Q2629" s="5" t="str">
        <f t="shared" si="357"/>
        <v xml:space="preserve"> </v>
      </c>
      <c r="R2629" s="5" t="str">
        <f t="shared" si="358"/>
        <v/>
      </c>
      <c r="S2629" s="5">
        <f t="shared" si="359"/>
        <v>0</v>
      </c>
      <c r="T2629" s="5">
        <f t="shared" si="360"/>
        <v>0</v>
      </c>
      <c r="U2629" s="3" t="str">
        <f t="shared" si="361"/>
        <v>INSERT INTO TB_APT (SANG, APT_NM, YR, SAEDAE, APT_NO) VALUES (' ',' ','','0','0');</v>
      </c>
      <c r="V2629" s="6" t="e">
        <f t="shared" si="362"/>
        <v>#VALUE!</v>
      </c>
    </row>
    <row r="2630" spans="1:22" ht="15" customHeight="1">
      <c r="P2630" s="5" t="str">
        <f t="shared" si="356"/>
        <v xml:space="preserve"> </v>
      </c>
      <c r="Q2630" s="5" t="str">
        <f t="shared" si="357"/>
        <v xml:space="preserve"> </v>
      </c>
      <c r="R2630" s="5" t="str">
        <f t="shared" si="358"/>
        <v/>
      </c>
      <c r="S2630" s="5">
        <f t="shared" si="359"/>
        <v>0</v>
      </c>
      <c r="T2630" s="5">
        <f t="shared" si="360"/>
        <v>0</v>
      </c>
      <c r="U2630" s="3" t="str">
        <f t="shared" si="361"/>
        <v>INSERT INTO TB_APT (SANG, APT_NM, YR, SAEDAE, APT_NO) VALUES (' ',' ','','0','0');</v>
      </c>
      <c r="V2630" s="6" t="e">
        <f t="shared" si="362"/>
        <v>#VALUE!</v>
      </c>
    </row>
    <row r="2631" spans="1:22" ht="15" customHeight="1">
      <c r="P2631" s="5" t="str">
        <f t="shared" si="356"/>
        <v xml:space="preserve"> </v>
      </c>
      <c r="Q2631" s="5" t="str">
        <f t="shared" si="357"/>
        <v xml:space="preserve"> </v>
      </c>
      <c r="R2631" s="5" t="str">
        <f t="shared" si="358"/>
        <v/>
      </c>
      <c r="S2631" s="5">
        <f t="shared" si="359"/>
        <v>0</v>
      </c>
      <c r="T2631" s="5">
        <f t="shared" si="360"/>
        <v>0</v>
      </c>
      <c r="U2631" s="3" t="str">
        <f t="shared" si="361"/>
        <v>INSERT INTO TB_APT (SANG, APT_NM, YR, SAEDAE, APT_NO) VALUES (' ',' ','','0','0');</v>
      </c>
      <c r="V2631" s="6" t="e">
        <f t="shared" si="362"/>
        <v>#VALUE!</v>
      </c>
    </row>
    <row r="2632" spans="1:22" ht="15" customHeight="1">
      <c r="P2632" s="5" t="str">
        <f t="shared" si="356"/>
        <v xml:space="preserve"> </v>
      </c>
      <c r="Q2632" s="5" t="str">
        <f t="shared" si="357"/>
        <v xml:space="preserve"> </v>
      </c>
      <c r="R2632" s="5" t="str">
        <f t="shared" si="358"/>
        <v/>
      </c>
      <c r="S2632" s="5">
        <f t="shared" si="359"/>
        <v>0</v>
      </c>
      <c r="T2632" s="5">
        <f t="shared" si="360"/>
        <v>0</v>
      </c>
      <c r="U2632" s="3" t="str">
        <f t="shared" si="361"/>
        <v>INSERT INTO TB_APT (SANG, APT_NM, YR, SAEDAE, APT_NO) VALUES (' ',' ','','0','0');</v>
      </c>
      <c r="V2632" s="6" t="e">
        <f t="shared" si="362"/>
        <v>#VALUE!</v>
      </c>
    </row>
    <row r="2633" spans="1:22" ht="15" customHeight="1">
      <c r="P2633" s="5" t="str">
        <f t="shared" si="356"/>
        <v xml:space="preserve"> </v>
      </c>
      <c r="Q2633" s="5" t="str">
        <f t="shared" si="357"/>
        <v xml:space="preserve"> </v>
      </c>
      <c r="R2633" s="5" t="str">
        <f t="shared" si="358"/>
        <v/>
      </c>
      <c r="S2633" s="5">
        <f t="shared" si="359"/>
        <v>0</v>
      </c>
      <c r="T2633" s="5">
        <f t="shared" si="360"/>
        <v>0</v>
      </c>
      <c r="U2633" s="3" t="str">
        <f t="shared" si="361"/>
        <v>INSERT INTO TB_APT (SANG, APT_NM, YR, SAEDAE, APT_NO) VALUES (' ',' ','','0','0');</v>
      </c>
      <c r="V2633" s="6" t="e">
        <f t="shared" si="362"/>
        <v>#VALUE!</v>
      </c>
    </row>
    <row r="2634" spans="1:22" ht="15" customHeight="1">
      <c r="P2634" s="5" t="str">
        <f t="shared" si="356"/>
        <v xml:space="preserve"> </v>
      </c>
      <c r="Q2634" s="5" t="str">
        <f t="shared" si="357"/>
        <v xml:space="preserve"> </v>
      </c>
      <c r="R2634" s="5" t="str">
        <f t="shared" si="358"/>
        <v/>
      </c>
      <c r="S2634" s="5">
        <f t="shared" si="359"/>
        <v>0</v>
      </c>
      <c r="T2634" s="5">
        <f t="shared" si="360"/>
        <v>0</v>
      </c>
      <c r="U2634" s="3" t="str">
        <f t="shared" si="361"/>
        <v>INSERT INTO TB_APT (SANG, APT_NM, YR, SAEDAE, APT_NO) VALUES (' ',' ','','0','0');</v>
      </c>
      <c r="V2634" s="6" t="e">
        <f t="shared" si="362"/>
        <v>#VALUE!</v>
      </c>
    </row>
    <row r="2635" spans="1:22" ht="15" customHeight="1">
      <c r="P2635" s="5" t="str">
        <f t="shared" si="356"/>
        <v xml:space="preserve"> </v>
      </c>
      <c r="Q2635" s="5" t="str">
        <f t="shared" si="357"/>
        <v xml:space="preserve"> </v>
      </c>
      <c r="R2635" s="5" t="str">
        <f t="shared" si="358"/>
        <v/>
      </c>
      <c r="S2635" s="5">
        <f t="shared" si="359"/>
        <v>0</v>
      </c>
      <c r="T2635" s="5">
        <f t="shared" si="360"/>
        <v>0</v>
      </c>
      <c r="U2635" s="3" t="str">
        <f t="shared" si="361"/>
        <v>INSERT INTO TB_APT (SANG, APT_NM, YR, SAEDAE, APT_NO) VALUES (' ',' ','','0','0');</v>
      </c>
      <c r="V2635" s="6" t="e">
        <f t="shared" si="362"/>
        <v>#VALUE!</v>
      </c>
    </row>
    <row r="2636" spans="1:22" ht="15" customHeight="1">
      <c r="P2636" s="5" t="str">
        <f t="shared" si="356"/>
        <v xml:space="preserve"> </v>
      </c>
      <c r="Q2636" s="5" t="str">
        <f t="shared" si="357"/>
        <v xml:space="preserve"> </v>
      </c>
      <c r="R2636" s="5" t="str">
        <f t="shared" si="358"/>
        <v/>
      </c>
      <c r="S2636" s="5">
        <f t="shared" si="359"/>
        <v>0</v>
      </c>
      <c r="T2636" s="5">
        <f t="shared" si="360"/>
        <v>0</v>
      </c>
      <c r="U2636" s="3" t="str">
        <f t="shared" si="361"/>
        <v>INSERT INTO TB_APT (SANG, APT_NM, YR, SAEDAE, APT_NO) VALUES (' ',' ','','0','0');</v>
      </c>
      <c r="V2636" s="6" t="e">
        <f t="shared" si="362"/>
        <v>#VALUE!</v>
      </c>
    </row>
    <row r="2637" spans="1:22" ht="15" customHeight="1">
      <c r="P2637" s="5" t="str">
        <f t="shared" si="356"/>
        <v xml:space="preserve"> </v>
      </c>
      <c r="Q2637" s="5" t="str">
        <f t="shared" si="357"/>
        <v xml:space="preserve"> </v>
      </c>
      <c r="R2637" s="5" t="str">
        <f t="shared" si="358"/>
        <v/>
      </c>
      <c r="S2637" s="5">
        <f t="shared" si="359"/>
        <v>0</v>
      </c>
      <c r="T2637" s="5">
        <f t="shared" si="360"/>
        <v>0</v>
      </c>
      <c r="U2637" s="3" t="str">
        <f t="shared" si="361"/>
        <v>INSERT INTO TB_APT (SANG, APT_NM, YR, SAEDAE, APT_NO) VALUES (' ',' ','','0','0');</v>
      </c>
      <c r="V2637" s="6" t="e">
        <f t="shared" si="362"/>
        <v>#VALUE!</v>
      </c>
    </row>
    <row r="2638" spans="1:22" ht="15" customHeight="1">
      <c r="P2638" s="5" t="str">
        <f t="shared" si="356"/>
        <v xml:space="preserve"> </v>
      </c>
      <c r="Q2638" s="5" t="str">
        <f t="shared" si="357"/>
        <v xml:space="preserve"> </v>
      </c>
      <c r="R2638" s="5" t="str">
        <f t="shared" si="358"/>
        <v/>
      </c>
      <c r="S2638" s="5">
        <f t="shared" si="359"/>
        <v>0</v>
      </c>
      <c r="T2638" s="5">
        <f t="shared" si="360"/>
        <v>0</v>
      </c>
      <c r="U2638" s="3" t="str">
        <f t="shared" si="361"/>
        <v>INSERT INTO TB_APT (SANG, APT_NM, YR, SAEDAE, APT_NO) VALUES (' ',' ','','0','0');</v>
      </c>
      <c r="V2638" s="6" t="e">
        <f t="shared" si="362"/>
        <v>#VALUE!</v>
      </c>
    </row>
    <row r="2639" spans="1:22" ht="15" customHeight="1">
      <c r="P2639" s="5" t="str">
        <f t="shared" si="356"/>
        <v xml:space="preserve"> </v>
      </c>
      <c r="Q2639" s="5" t="str">
        <f t="shared" si="357"/>
        <v xml:space="preserve"> </v>
      </c>
      <c r="R2639" s="5" t="str">
        <f t="shared" si="358"/>
        <v/>
      </c>
      <c r="S2639" s="5">
        <f t="shared" si="359"/>
        <v>0</v>
      </c>
      <c r="T2639" s="5">
        <f t="shared" si="360"/>
        <v>0</v>
      </c>
      <c r="U2639" s="3" t="str">
        <f t="shared" si="361"/>
        <v>INSERT INTO TB_APT (SANG, APT_NM, YR, SAEDAE, APT_NO) VALUES (' ',' ','','0','0');</v>
      </c>
      <c r="V2639" s="6" t="e">
        <f t="shared" si="362"/>
        <v>#VALUE!</v>
      </c>
    </row>
    <row r="2640" spans="1:22" ht="15" customHeight="1">
      <c r="P2640" s="5" t="str">
        <f t="shared" si="356"/>
        <v xml:space="preserve"> </v>
      </c>
      <c r="Q2640" s="5" t="str">
        <f t="shared" si="357"/>
        <v xml:space="preserve"> </v>
      </c>
      <c r="R2640" s="5" t="str">
        <f t="shared" si="358"/>
        <v/>
      </c>
      <c r="S2640" s="5">
        <f t="shared" si="359"/>
        <v>0</v>
      </c>
      <c r="T2640" s="5">
        <f t="shared" si="360"/>
        <v>0</v>
      </c>
      <c r="U2640" s="3" t="str">
        <f t="shared" si="361"/>
        <v>INSERT INTO TB_APT (SANG, APT_NM, YR, SAEDAE, APT_NO) VALUES (' ',' ','','0','0');</v>
      </c>
      <c r="V2640" s="6" t="e">
        <f t="shared" si="362"/>
        <v>#VALUE!</v>
      </c>
    </row>
    <row r="2641" spans="1:22" ht="15" customHeight="1">
      <c r="P2641" s="5" t="str">
        <f t="shared" si="356"/>
        <v xml:space="preserve"> </v>
      </c>
      <c r="Q2641" s="5" t="str">
        <f t="shared" si="357"/>
        <v xml:space="preserve"> </v>
      </c>
      <c r="R2641" s="5" t="str">
        <f t="shared" si="358"/>
        <v/>
      </c>
      <c r="S2641" s="5">
        <f t="shared" si="359"/>
        <v>0</v>
      </c>
      <c r="T2641" s="5">
        <f t="shared" si="360"/>
        <v>0</v>
      </c>
      <c r="U2641" s="3" t="str">
        <f t="shared" si="361"/>
        <v>INSERT INTO TB_APT (SANG, APT_NM, YR, SAEDAE, APT_NO) VALUES (' ',' ','','0','0');</v>
      </c>
      <c r="V2641" s="6" t="e">
        <f t="shared" si="362"/>
        <v>#VALUE!</v>
      </c>
    </row>
    <row r="2642" spans="1:22" ht="15" customHeight="1">
      <c r="P2642" s="5" t="str">
        <f t="shared" si="356"/>
        <v xml:space="preserve"> </v>
      </c>
      <c r="Q2642" s="5" t="str">
        <f t="shared" si="357"/>
        <v xml:space="preserve"> </v>
      </c>
      <c r="R2642" s="5" t="str">
        <f t="shared" si="358"/>
        <v/>
      </c>
      <c r="S2642" s="5">
        <f t="shared" si="359"/>
        <v>0</v>
      </c>
      <c r="T2642" s="5">
        <f t="shared" si="360"/>
        <v>0</v>
      </c>
      <c r="U2642" s="3" t="str">
        <f t="shared" si="361"/>
        <v>INSERT INTO TB_APT (SANG, APT_NM, YR, SAEDAE, APT_NO) VALUES (' ',' ','','0','0');</v>
      </c>
      <c r="V2642" s="6" t="e">
        <f t="shared" si="362"/>
        <v>#VALUE!</v>
      </c>
    </row>
    <row r="2643" spans="1:22" ht="15" customHeight="1">
      <c r="P2643" s="5" t="str">
        <f t="shared" si="356"/>
        <v xml:space="preserve"> </v>
      </c>
      <c r="Q2643" s="5" t="str">
        <f t="shared" si="357"/>
        <v xml:space="preserve"> </v>
      </c>
      <c r="R2643" s="5" t="str">
        <f t="shared" si="358"/>
        <v/>
      </c>
      <c r="S2643" s="5">
        <f t="shared" si="359"/>
        <v>0</v>
      </c>
      <c r="T2643" s="5">
        <f t="shared" si="360"/>
        <v>0</v>
      </c>
      <c r="U2643" s="3" t="str">
        <f t="shared" si="361"/>
        <v>INSERT INTO TB_APT (SANG, APT_NM, YR, SAEDAE, APT_NO) VALUES (' ',' ','','0','0');</v>
      </c>
      <c r="V2643" s="6" t="e">
        <f t="shared" si="362"/>
        <v>#VALUE!</v>
      </c>
    </row>
    <row r="2644" spans="1:22" ht="15" customHeight="1">
      <c r="P2644" s="5" t="str">
        <f t="shared" si="356"/>
        <v xml:space="preserve"> </v>
      </c>
      <c r="Q2644" s="5" t="str">
        <f t="shared" si="357"/>
        <v xml:space="preserve"> </v>
      </c>
      <c r="R2644" s="5" t="str">
        <f t="shared" si="358"/>
        <v/>
      </c>
      <c r="S2644" s="5">
        <f t="shared" si="359"/>
        <v>0</v>
      </c>
      <c r="T2644" s="5">
        <f t="shared" si="360"/>
        <v>0</v>
      </c>
      <c r="U2644" s="3" t="str">
        <f t="shared" si="361"/>
        <v>INSERT INTO TB_APT (SANG, APT_NM, YR, SAEDAE, APT_NO) VALUES (' ',' ','','0','0');</v>
      </c>
      <c r="V2644" s="6" t="e">
        <f t="shared" si="362"/>
        <v>#VALUE!</v>
      </c>
    </row>
    <row r="2645" spans="1:22" ht="15" customHeight="1">
      <c r="P2645" s="5" t="str">
        <f t="shared" si="356"/>
        <v xml:space="preserve"> </v>
      </c>
      <c r="Q2645" s="5" t="str">
        <f t="shared" si="357"/>
        <v xml:space="preserve"> </v>
      </c>
      <c r="R2645" s="5" t="str">
        <f t="shared" si="358"/>
        <v/>
      </c>
      <c r="S2645" s="5">
        <f t="shared" si="359"/>
        <v>0</v>
      </c>
      <c r="T2645" s="5">
        <f t="shared" si="360"/>
        <v>0</v>
      </c>
      <c r="U2645" s="3" t="str">
        <f t="shared" si="361"/>
        <v>INSERT INTO TB_APT (SANG, APT_NM, YR, SAEDAE, APT_NO) VALUES (' ',' ','','0','0');</v>
      </c>
      <c r="V2645" s="6" t="e">
        <f t="shared" si="362"/>
        <v>#VALUE!</v>
      </c>
    </row>
    <row r="2646" spans="1:22" ht="15" customHeight="1">
      <c r="P2646" s="5" t="str">
        <f t="shared" si="356"/>
        <v xml:space="preserve"> </v>
      </c>
      <c r="Q2646" s="5" t="str">
        <f t="shared" si="357"/>
        <v xml:space="preserve"> </v>
      </c>
      <c r="R2646" s="5" t="str">
        <f t="shared" si="358"/>
        <v/>
      </c>
      <c r="S2646" s="5">
        <f t="shared" si="359"/>
        <v>0</v>
      </c>
      <c r="T2646" s="5">
        <f t="shared" si="360"/>
        <v>0</v>
      </c>
      <c r="U2646" s="3" t="str">
        <f t="shared" si="361"/>
        <v>INSERT INTO TB_APT (SANG, APT_NM, YR, SAEDAE, APT_NO) VALUES (' ',' ','','0','0');</v>
      </c>
      <c r="V2646" s="6" t="e">
        <f t="shared" si="362"/>
        <v>#VALUE!</v>
      </c>
    </row>
    <row r="2647" spans="1:22" ht="15" customHeight="1">
      <c r="P2647" s="5" t="str">
        <f t="shared" si="356"/>
        <v xml:space="preserve"> </v>
      </c>
      <c r="Q2647" s="5" t="str">
        <f t="shared" si="357"/>
        <v xml:space="preserve"> </v>
      </c>
      <c r="R2647" s="5" t="str">
        <f t="shared" si="358"/>
        <v/>
      </c>
      <c r="S2647" s="5">
        <f t="shared" si="359"/>
        <v>0</v>
      </c>
      <c r="T2647" s="5">
        <f t="shared" si="360"/>
        <v>0</v>
      </c>
      <c r="U2647" s="3" t="str">
        <f t="shared" si="361"/>
        <v>INSERT INTO TB_APT (SANG, APT_NM, YR, SAEDAE, APT_NO) VALUES (' ',' ','','0','0');</v>
      </c>
      <c r="V2647" s="6" t="e">
        <f t="shared" si="362"/>
        <v>#VALUE!</v>
      </c>
    </row>
    <row r="2648" spans="1:22" ht="15" customHeight="1">
      <c r="P2648" s="5" t="str">
        <f t="shared" si="356"/>
        <v xml:space="preserve"> </v>
      </c>
      <c r="Q2648" s="5" t="str">
        <f t="shared" si="357"/>
        <v xml:space="preserve"> </v>
      </c>
      <c r="R2648" s="5" t="str">
        <f t="shared" si="358"/>
        <v/>
      </c>
      <c r="S2648" s="5">
        <f t="shared" si="359"/>
        <v>0</v>
      </c>
      <c r="T2648" s="5">
        <f t="shared" si="360"/>
        <v>0</v>
      </c>
      <c r="U2648" s="3" t="str">
        <f t="shared" si="361"/>
        <v>INSERT INTO TB_APT (SANG, APT_NM, YR, SAEDAE, APT_NO) VALUES (' ',' ','','0','0');</v>
      </c>
      <c r="V2648" s="6" t="e">
        <f t="shared" si="362"/>
        <v>#VALUE!</v>
      </c>
    </row>
    <row r="2649" spans="1:22" ht="15" customHeight="1">
      <c r="P2649" s="5" t="str">
        <f t="shared" si="356"/>
        <v xml:space="preserve"> </v>
      </c>
      <c r="Q2649" s="5" t="str">
        <f t="shared" si="357"/>
        <v xml:space="preserve"> </v>
      </c>
      <c r="R2649" s="5" t="str">
        <f t="shared" si="358"/>
        <v/>
      </c>
      <c r="S2649" s="5">
        <f t="shared" si="359"/>
        <v>0</v>
      </c>
      <c r="T2649" s="5">
        <f t="shared" si="360"/>
        <v>0</v>
      </c>
      <c r="U2649" s="3" t="str">
        <f t="shared" si="361"/>
        <v>INSERT INTO TB_APT (SANG, APT_NM, YR, SAEDAE, APT_NO) VALUES (' ',' ','','0','0');</v>
      </c>
      <c r="V2649" s="6" t="e">
        <f t="shared" si="362"/>
        <v>#VALUE!</v>
      </c>
    </row>
    <row r="2650" spans="1:22" ht="15" customHeight="1">
      <c r="P2650" s="5" t="str">
        <f t="shared" si="356"/>
        <v xml:space="preserve"> </v>
      </c>
      <c r="Q2650" s="5" t="str">
        <f t="shared" si="357"/>
        <v xml:space="preserve"> </v>
      </c>
      <c r="R2650" s="5" t="str">
        <f t="shared" si="358"/>
        <v/>
      </c>
      <c r="S2650" s="5">
        <f t="shared" si="359"/>
        <v>0</v>
      </c>
      <c r="T2650" s="5">
        <f t="shared" si="360"/>
        <v>0</v>
      </c>
      <c r="U2650" s="3" t="str">
        <f t="shared" si="361"/>
        <v>INSERT INTO TB_APT (SANG, APT_NM, YR, SAEDAE, APT_NO) VALUES (' ',' ','','0','0');</v>
      </c>
      <c r="V2650" s="6" t="e">
        <f t="shared" si="362"/>
        <v>#VALUE!</v>
      </c>
    </row>
    <row r="2651" spans="1:22" ht="15" customHeight="1">
      <c r="P2651" s="5" t="str">
        <f t="shared" si="356"/>
        <v xml:space="preserve"> </v>
      </c>
      <c r="Q2651" s="5" t="str">
        <f t="shared" si="357"/>
        <v xml:space="preserve"> </v>
      </c>
      <c r="R2651" s="5" t="str">
        <f t="shared" si="358"/>
        <v/>
      </c>
      <c r="S2651" s="5">
        <f t="shared" si="359"/>
        <v>0</v>
      </c>
      <c r="T2651" s="5">
        <f t="shared" si="360"/>
        <v>0</v>
      </c>
      <c r="U2651" s="3" t="str">
        <f t="shared" si="361"/>
        <v>INSERT INTO TB_APT (SANG, APT_NM, YR, SAEDAE, APT_NO) VALUES (' ',' ','','0','0');</v>
      </c>
      <c r="V2651" s="6" t="e">
        <f t="shared" si="362"/>
        <v>#VALUE!</v>
      </c>
    </row>
    <row r="2652" spans="1:22" ht="15" customHeight="1">
      <c r="A2652" s="59"/>
      <c r="B2652" s="59"/>
      <c r="C2652" s="59"/>
      <c r="D2652" s="59"/>
      <c r="E2652" s="59"/>
      <c r="F2652" s="59"/>
      <c r="G2652" s="59"/>
      <c r="H2652" s="59"/>
      <c r="I2652" s="59"/>
      <c r="J2652" s="59"/>
      <c r="K2652" s="59"/>
      <c r="L2652" s="59"/>
      <c r="M2652" s="59"/>
      <c r="N2652" s="59"/>
      <c r="P2652" s="5" t="str">
        <f t="shared" si="356"/>
        <v xml:space="preserve"> </v>
      </c>
      <c r="Q2652" s="5" t="str">
        <f t="shared" si="357"/>
        <v xml:space="preserve"> </v>
      </c>
      <c r="R2652" s="5" t="str">
        <f t="shared" si="358"/>
        <v/>
      </c>
      <c r="S2652" s="5">
        <f t="shared" si="359"/>
        <v>0</v>
      </c>
      <c r="T2652" s="5">
        <f t="shared" si="360"/>
        <v>0</v>
      </c>
      <c r="U2652" s="3" t="str">
        <f t="shared" si="361"/>
        <v>INSERT INTO TB_APT (SANG, APT_NM, YR, SAEDAE, APT_NO) VALUES (' ',' ','','0','0');</v>
      </c>
      <c r="V2652" s="6" t="e">
        <f t="shared" si="362"/>
        <v>#VALUE!</v>
      </c>
    </row>
    <row r="2653" spans="1:22" ht="15" customHeight="1">
      <c r="P2653" s="5" t="str">
        <f t="shared" si="356"/>
        <v xml:space="preserve"> </v>
      </c>
      <c r="Q2653" s="5" t="str">
        <f t="shared" si="357"/>
        <v xml:space="preserve"> </v>
      </c>
      <c r="R2653" s="5" t="str">
        <f t="shared" si="358"/>
        <v/>
      </c>
      <c r="S2653" s="5">
        <f t="shared" si="359"/>
        <v>0</v>
      </c>
      <c r="T2653" s="5">
        <f t="shared" si="360"/>
        <v>0</v>
      </c>
      <c r="U2653" s="3" t="str">
        <f t="shared" si="361"/>
        <v>INSERT INTO TB_APT (SANG, APT_NM, YR, SAEDAE, APT_NO) VALUES (' ',' ','','0','0');</v>
      </c>
      <c r="V2653" s="6" t="e">
        <f t="shared" si="362"/>
        <v>#VALUE!</v>
      </c>
    </row>
    <row r="2654" spans="1:22" ht="15" customHeight="1">
      <c r="P2654" s="5" t="str">
        <f t="shared" si="356"/>
        <v xml:space="preserve"> </v>
      </c>
      <c r="Q2654" s="5" t="str">
        <f t="shared" si="357"/>
        <v xml:space="preserve"> </v>
      </c>
      <c r="R2654" s="5" t="str">
        <f t="shared" si="358"/>
        <v/>
      </c>
      <c r="S2654" s="5">
        <f t="shared" si="359"/>
        <v>0</v>
      </c>
      <c r="T2654" s="5">
        <f t="shared" si="360"/>
        <v>0</v>
      </c>
      <c r="U2654" s="3" t="str">
        <f t="shared" si="361"/>
        <v>INSERT INTO TB_APT (SANG, APT_NM, YR, SAEDAE, APT_NO) VALUES (' ',' ','','0','0');</v>
      </c>
      <c r="V2654" s="6" t="e">
        <f t="shared" si="362"/>
        <v>#VALUE!</v>
      </c>
    </row>
    <row r="2655" spans="1:22" ht="15" customHeight="1">
      <c r="P2655" s="5" t="str">
        <f t="shared" si="356"/>
        <v xml:space="preserve"> </v>
      </c>
      <c r="Q2655" s="5" t="str">
        <f t="shared" si="357"/>
        <v xml:space="preserve"> </v>
      </c>
      <c r="R2655" s="5" t="str">
        <f t="shared" si="358"/>
        <v/>
      </c>
      <c r="S2655" s="5">
        <f t="shared" si="359"/>
        <v>0</v>
      </c>
      <c r="T2655" s="5">
        <f t="shared" si="360"/>
        <v>0</v>
      </c>
      <c r="U2655" s="3" t="str">
        <f t="shared" si="361"/>
        <v>INSERT INTO TB_APT (SANG, APT_NM, YR, SAEDAE, APT_NO) VALUES (' ',' ','','0','0');</v>
      </c>
      <c r="V2655" s="6" t="e">
        <f t="shared" si="362"/>
        <v>#VALUE!</v>
      </c>
    </row>
    <row r="2656" spans="1:22" ht="15" customHeight="1">
      <c r="P2656" s="5" t="str">
        <f t="shared" si="356"/>
        <v xml:space="preserve"> </v>
      </c>
      <c r="Q2656" s="5" t="str">
        <f t="shared" si="357"/>
        <v xml:space="preserve"> </v>
      </c>
      <c r="R2656" s="5" t="str">
        <f t="shared" si="358"/>
        <v/>
      </c>
      <c r="S2656" s="5">
        <f t="shared" si="359"/>
        <v>0</v>
      </c>
      <c r="T2656" s="5">
        <f t="shared" si="360"/>
        <v>0</v>
      </c>
      <c r="U2656" s="3" t="str">
        <f t="shared" si="361"/>
        <v>INSERT INTO TB_APT (SANG, APT_NM, YR, SAEDAE, APT_NO) VALUES (' ',' ','','0','0');</v>
      </c>
      <c r="V2656" s="6" t="e">
        <f t="shared" si="362"/>
        <v>#VALUE!</v>
      </c>
    </row>
    <row r="2657" spans="1:22" ht="15" customHeight="1">
      <c r="P2657" s="5" t="str">
        <f t="shared" si="356"/>
        <v xml:space="preserve"> </v>
      </c>
      <c r="Q2657" s="5" t="str">
        <f t="shared" si="357"/>
        <v xml:space="preserve"> </v>
      </c>
      <c r="R2657" s="5" t="str">
        <f t="shared" si="358"/>
        <v/>
      </c>
      <c r="S2657" s="5">
        <f t="shared" si="359"/>
        <v>0</v>
      </c>
      <c r="T2657" s="5">
        <f t="shared" si="360"/>
        <v>0</v>
      </c>
      <c r="U2657" s="3" t="str">
        <f t="shared" si="361"/>
        <v>INSERT INTO TB_APT (SANG, APT_NM, YR, SAEDAE, APT_NO) VALUES (' ',' ','','0','0');</v>
      </c>
      <c r="V2657" s="6" t="e">
        <f t="shared" si="362"/>
        <v>#VALUE!</v>
      </c>
    </row>
    <row r="2658" spans="1:22" ht="15" customHeight="1">
      <c r="P2658" s="5" t="str">
        <f t="shared" si="356"/>
        <v xml:space="preserve"> </v>
      </c>
      <c r="Q2658" s="5" t="str">
        <f t="shared" si="357"/>
        <v xml:space="preserve"> </v>
      </c>
      <c r="R2658" s="5" t="str">
        <f t="shared" si="358"/>
        <v/>
      </c>
      <c r="S2658" s="5">
        <f t="shared" si="359"/>
        <v>0</v>
      </c>
      <c r="T2658" s="5">
        <f t="shared" si="360"/>
        <v>0</v>
      </c>
      <c r="U2658" s="3" t="str">
        <f t="shared" si="361"/>
        <v>INSERT INTO TB_APT (SANG, APT_NM, YR, SAEDAE, APT_NO) VALUES (' ',' ','','0','0');</v>
      </c>
      <c r="V2658" s="6" t="e">
        <f t="shared" si="362"/>
        <v>#VALUE!</v>
      </c>
    </row>
    <row r="2659" spans="1:22" ht="15" customHeight="1">
      <c r="P2659" s="5" t="str">
        <f t="shared" si="356"/>
        <v xml:space="preserve"> </v>
      </c>
      <c r="Q2659" s="5" t="str">
        <f t="shared" si="357"/>
        <v xml:space="preserve"> </v>
      </c>
      <c r="R2659" s="5" t="str">
        <f t="shared" si="358"/>
        <v/>
      </c>
      <c r="S2659" s="5">
        <f t="shared" si="359"/>
        <v>0</v>
      </c>
      <c r="T2659" s="5">
        <f t="shared" si="360"/>
        <v>0</v>
      </c>
      <c r="U2659" s="3" t="str">
        <f t="shared" si="361"/>
        <v>INSERT INTO TB_APT (SANG, APT_NM, YR, SAEDAE, APT_NO) VALUES (' ',' ','','0','0');</v>
      </c>
      <c r="V2659" s="6" t="e">
        <f t="shared" si="362"/>
        <v>#VALUE!</v>
      </c>
    </row>
    <row r="2660" spans="1:22" ht="15" customHeight="1">
      <c r="P2660" s="5" t="str">
        <f t="shared" si="356"/>
        <v xml:space="preserve"> </v>
      </c>
      <c r="Q2660" s="5" t="str">
        <f t="shared" si="357"/>
        <v xml:space="preserve"> </v>
      </c>
      <c r="R2660" s="5" t="str">
        <f t="shared" si="358"/>
        <v/>
      </c>
      <c r="S2660" s="5">
        <f t="shared" si="359"/>
        <v>0</v>
      </c>
      <c r="T2660" s="5">
        <f t="shared" si="360"/>
        <v>0</v>
      </c>
      <c r="U2660" s="3" t="str">
        <f t="shared" si="361"/>
        <v>INSERT INTO TB_APT (SANG, APT_NM, YR, SAEDAE, APT_NO) VALUES (' ',' ','','0','0');</v>
      </c>
      <c r="V2660" s="6" t="e">
        <f t="shared" si="362"/>
        <v>#VALUE!</v>
      </c>
    </row>
    <row r="2661" spans="1:22" ht="15" customHeight="1">
      <c r="P2661" s="5" t="str">
        <f t="shared" si="356"/>
        <v xml:space="preserve"> </v>
      </c>
      <c r="Q2661" s="5" t="str">
        <f t="shared" si="357"/>
        <v xml:space="preserve"> </v>
      </c>
      <c r="R2661" s="5" t="str">
        <f t="shared" si="358"/>
        <v/>
      </c>
      <c r="S2661" s="5">
        <f t="shared" si="359"/>
        <v>0</v>
      </c>
      <c r="T2661" s="5">
        <f t="shared" si="360"/>
        <v>0</v>
      </c>
      <c r="U2661" s="3" t="str">
        <f t="shared" si="361"/>
        <v>INSERT INTO TB_APT (SANG, APT_NM, YR, SAEDAE, APT_NO) VALUES (' ',' ','','0','0');</v>
      </c>
      <c r="V2661" s="6" t="e">
        <f t="shared" si="362"/>
        <v>#VALUE!</v>
      </c>
    </row>
    <row r="2662" spans="1:22" ht="15" customHeight="1">
      <c r="P2662" s="5" t="str">
        <f t="shared" si="356"/>
        <v xml:space="preserve"> </v>
      </c>
      <c r="Q2662" s="5" t="str">
        <f t="shared" si="357"/>
        <v xml:space="preserve"> </v>
      </c>
      <c r="R2662" s="5" t="str">
        <f t="shared" si="358"/>
        <v/>
      </c>
      <c r="S2662" s="5">
        <f t="shared" si="359"/>
        <v>0</v>
      </c>
      <c r="T2662" s="5">
        <f t="shared" si="360"/>
        <v>0</v>
      </c>
      <c r="U2662" s="3" t="str">
        <f t="shared" si="361"/>
        <v>INSERT INTO TB_APT (SANG, APT_NM, YR, SAEDAE, APT_NO) VALUES (' ',' ','','0','0');</v>
      </c>
      <c r="V2662" s="6" t="e">
        <f t="shared" si="362"/>
        <v>#VALUE!</v>
      </c>
    </row>
    <row r="2663" spans="1:22" ht="15" customHeight="1">
      <c r="P2663" s="5" t="str">
        <f t="shared" si="356"/>
        <v xml:space="preserve"> </v>
      </c>
      <c r="Q2663" s="5" t="str">
        <f t="shared" si="357"/>
        <v xml:space="preserve"> </v>
      </c>
      <c r="R2663" s="5" t="str">
        <f t="shared" si="358"/>
        <v/>
      </c>
      <c r="S2663" s="5">
        <f t="shared" si="359"/>
        <v>0</v>
      </c>
      <c r="T2663" s="5">
        <f t="shared" si="360"/>
        <v>0</v>
      </c>
      <c r="U2663" s="3" t="str">
        <f t="shared" si="361"/>
        <v>INSERT INTO TB_APT (SANG, APT_NM, YR, SAEDAE, APT_NO) VALUES (' ',' ','','0','0');</v>
      </c>
      <c r="V2663" s="6" t="e">
        <f t="shared" si="362"/>
        <v>#VALUE!</v>
      </c>
    </row>
    <row r="2664" spans="1:22" ht="15" customHeight="1">
      <c r="P2664" s="5" t="str">
        <f t="shared" si="356"/>
        <v xml:space="preserve"> </v>
      </c>
      <c r="Q2664" s="5" t="str">
        <f t="shared" si="357"/>
        <v xml:space="preserve"> </v>
      </c>
      <c r="R2664" s="5" t="str">
        <f t="shared" si="358"/>
        <v/>
      </c>
      <c r="S2664" s="5">
        <f t="shared" si="359"/>
        <v>0</v>
      </c>
      <c r="T2664" s="5">
        <f t="shared" si="360"/>
        <v>0</v>
      </c>
      <c r="U2664" s="3" t="str">
        <f t="shared" si="361"/>
        <v>INSERT INTO TB_APT (SANG, APT_NM, YR, SAEDAE, APT_NO) VALUES (' ',' ','','0','0');</v>
      </c>
      <c r="V2664" s="6" t="e">
        <f t="shared" si="362"/>
        <v>#VALUE!</v>
      </c>
    </row>
    <row r="2665" spans="1:22" ht="15" customHeight="1">
      <c r="P2665" s="5" t="str">
        <f t="shared" si="356"/>
        <v xml:space="preserve"> </v>
      </c>
      <c r="Q2665" s="5" t="str">
        <f t="shared" si="357"/>
        <v xml:space="preserve"> </v>
      </c>
      <c r="R2665" s="5" t="str">
        <f t="shared" si="358"/>
        <v/>
      </c>
      <c r="S2665" s="5">
        <f t="shared" si="359"/>
        <v>0</v>
      </c>
      <c r="T2665" s="5">
        <f t="shared" si="360"/>
        <v>0</v>
      </c>
      <c r="U2665" s="3" t="str">
        <f t="shared" si="361"/>
        <v>INSERT INTO TB_APT (SANG, APT_NM, YR, SAEDAE, APT_NO) VALUES (' ',' ','','0','0');</v>
      </c>
      <c r="V2665" s="6" t="e">
        <f t="shared" si="362"/>
        <v>#VALUE!</v>
      </c>
    </row>
    <row r="2666" spans="1:22" ht="15" customHeight="1">
      <c r="P2666" s="5" t="str">
        <f t="shared" si="356"/>
        <v xml:space="preserve"> </v>
      </c>
      <c r="Q2666" s="5" t="str">
        <f t="shared" si="357"/>
        <v xml:space="preserve"> </v>
      </c>
      <c r="R2666" s="5" t="str">
        <f t="shared" si="358"/>
        <v/>
      </c>
      <c r="S2666" s="5">
        <f t="shared" si="359"/>
        <v>0</v>
      </c>
      <c r="T2666" s="5">
        <f t="shared" si="360"/>
        <v>0</v>
      </c>
      <c r="U2666" s="3" t="str">
        <f t="shared" si="361"/>
        <v>INSERT INTO TB_APT (SANG, APT_NM, YR, SAEDAE, APT_NO) VALUES (' ',' ','','0','0');</v>
      </c>
      <c r="V2666" s="6" t="e">
        <f t="shared" si="362"/>
        <v>#VALUE!</v>
      </c>
    </row>
    <row r="2667" spans="1:22" ht="15" customHeight="1">
      <c r="P2667" s="5" t="str">
        <f t="shared" si="356"/>
        <v xml:space="preserve"> </v>
      </c>
      <c r="Q2667" s="5" t="str">
        <f t="shared" si="357"/>
        <v xml:space="preserve"> </v>
      </c>
      <c r="R2667" s="5" t="str">
        <f t="shared" si="358"/>
        <v/>
      </c>
      <c r="S2667" s="5">
        <f t="shared" si="359"/>
        <v>0</v>
      </c>
      <c r="T2667" s="5">
        <f t="shared" si="360"/>
        <v>0</v>
      </c>
      <c r="U2667" s="3" t="str">
        <f t="shared" si="361"/>
        <v>INSERT INTO TB_APT (SANG, APT_NM, YR, SAEDAE, APT_NO) VALUES (' ',' ','','0','0');</v>
      </c>
      <c r="V2667" s="6" t="e">
        <f t="shared" si="362"/>
        <v>#VALUE!</v>
      </c>
    </row>
    <row r="2668" spans="1:22" ht="15" customHeight="1">
      <c r="P2668" s="5" t="str">
        <f t="shared" si="356"/>
        <v xml:space="preserve"> </v>
      </c>
      <c r="Q2668" s="5" t="str">
        <f t="shared" si="357"/>
        <v xml:space="preserve"> </v>
      </c>
      <c r="R2668" s="5" t="str">
        <f t="shared" si="358"/>
        <v/>
      </c>
      <c r="S2668" s="5">
        <f t="shared" si="359"/>
        <v>0</v>
      </c>
      <c r="T2668" s="5">
        <f t="shared" si="360"/>
        <v>0</v>
      </c>
      <c r="U2668" s="3" t="str">
        <f t="shared" si="361"/>
        <v>INSERT INTO TB_APT (SANG, APT_NM, YR, SAEDAE, APT_NO) VALUES (' ',' ','','0','0');</v>
      </c>
      <c r="V2668" s="6" t="e">
        <f t="shared" si="362"/>
        <v>#VALUE!</v>
      </c>
    </row>
    <row r="2669" spans="1:22" ht="15" customHeight="1">
      <c r="P2669" s="5" t="str">
        <f t="shared" si="356"/>
        <v xml:space="preserve"> </v>
      </c>
      <c r="Q2669" s="5" t="str">
        <f t="shared" si="357"/>
        <v xml:space="preserve"> </v>
      </c>
      <c r="R2669" s="5" t="str">
        <f t="shared" si="358"/>
        <v/>
      </c>
      <c r="S2669" s="5">
        <f t="shared" si="359"/>
        <v>0</v>
      </c>
      <c r="T2669" s="5">
        <f t="shared" si="360"/>
        <v>0</v>
      </c>
      <c r="U2669" s="3" t="str">
        <f t="shared" si="361"/>
        <v>INSERT INTO TB_APT (SANG, APT_NM, YR, SAEDAE, APT_NO) VALUES (' ',' ','','0','0');</v>
      </c>
      <c r="V2669" s="6" t="e">
        <f t="shared" si="362"/>
        <v>#VALUE!</v>
      </c>
    </row>
    <row r="2670" spans="1:22" ht="15" customHeight="1">
      <c r="A2670" s="59"/>
      <c r="B2670" s="59"/>
      <c r="C2670" s="59"/>
      <c r="D2670" s="59"/>
      <c r="E2670" s="59"/>
      <c r="F2670" s="59"/>
      <c r="G2670" s="59"/>
      <c r="H2670" s="59"/>
      <c r="I2670" s="59"/>
      <c r="J2670" s="59"/>
      <c r="K2670" s="59"/>
      <c r="L2670" s="59"/>
      <c r="M2670" s="59"/>
      <c r="N2670" s="59"/>
      <c r="P2670" s="5" t="str">
        <f t="shared" si="356"/>
        <v xml:space="preserve"> </v>
      </c>
      <c r="Q2670" s="5" t="str">
        <f t="shared" si="357"/>
        <v xml:space="preserve"> </v>
      </c>
      <c r="R2670" s="5" t="str">
        <f t="shared" si="358"/>
        <v/>
      </c>
      <c r="S2670" s="5">
        <f t="shared" si="359"/>
        <v>0</v>
      </c>
      <c r="T2670" s="5">
        <f t="shared" si="360"/>
        <v>0</v>
      </c>
      <c r="U2670" s="3" t="str">
        <f t="shared" si="361"/>
        <v>INSERT INTO TB_APT (SANG, APT_NM, YR, SAEDAE, APT_NO) VALUES (' ',' ','','0','0');</v>
      </c>
      <c r="V2670" s="6" t="e">
        <f t="shared" si="362"/>
        <v>#VALUE!</v>
      </c>
    </row>
    <row r="2671" spans="1:22" ht="15" customHeight="1">
      <c r="P2671" s="5" t="str">
        <f t="shared" si="356"/>
        <v xml:space="preserve"> </v>
      </c>
      <c r="Q2671" s="5" t="str">
        <f t="shared" si="357"/>
        <v xml:space="preserve"> </v>
      </c>
      <c r="R2671" s="5" t="str">
        <f t="shared" si="358"/>
        <v/>
      </c>
      <c r="S2671" s="5">
        <f t="shared" si="359"/>
        <v>0</v>
      </c>
      <c r="T2671" s="5">
        <f t="shared" si="360"/>
        <v>0</v>
      </c>
      <c r="U2671" s="3" t="str">
        <f t="shared" si="361"/>
        <v>INSERT INTO TB_APT (SANG, APT_NM, YR, SAEDAE, APT_NO) VALUES (' ',' ','','0','0');</v>
      </c>
      <c r="V2671" s="6" t="e">
        <f t="shared" si="362"/>
        <v>#VALUE!</v>
      </c>
    </row>
    <row r="2672" spans="1:22" ht="15" customHeight="1">
      <c r="P2672" s="5" t="str">
        <f t="shared" ref="P2672:P2735" si="363">CONCATENATE(C2672, " ", D2672)</f>
        <v xml:space="preserve"> </v>
      </c>
      <c r="Q2672" s="5" t="str">
        <f t="shared" ref="Q2672:Q2735" si="364">CONCATENATE(E2672," ",F2672)</f>
        <v xml:space="preserve"> </v>
      </c>
      <c r="R2672" s="5" t="str">
        <f t="shared" ref="R2672:R2735" si="365">LEFT(I2672,4)</f>
        <v/>
      </c>
      <c r="S2672" s="5">
        <f t="shared" ref="S2672:S2735" si="366">G2672</f>
        <v>0</v>
      </c>
      <c r="T2672" s="5">
        <f t="shared" ref="T2672:T2735" si="367">A2672</f>
        <v>0</v>
      </c>
      <c r="U2672" s="3" t="str">
        <f t="shared" ref="U2672:U2735" si="368">CONCATENATE("INSERT INTO TB_APT (SANG, APT_NM, YR, SAEDAE, APT_NO) VALUES (",  "'",P2672, "','",Q2672,"','",R2672,"','", S2672, "','",T2672, "');")</f>
        <v>INSERT INTO TB_APT (SANG, APT_NM, YR, SAEDAE, APT_NO) VALUES (' ',' ','','0','0');</v>
      </c>
      <c r="V2672" s="6" t="e">
        <f t="shared" ref="V2672:V2735" si="369">CONCATENATE("INSERT INTO TB_APT_PRICE (BATCH_YN, WRK_DT, APT_NM, PYUNG, DONG_FLO,  M_PRICE, J_PRICE ,APT_NO)VALUES ('Y', sysdate,'",Q2672,"','",IF(K2672="",ROUND((LEFT(J2672,3)/3.3),2),K2672), "','", IF(L2672="","J", L2672), "','", IF(N2672="", 0,N2672 ), "','", IF(M2672="", 0,M2672 ), "','", T2672,  "');")</f>
        <v>#VALUE!</v>
      </c>
    </row>
    <row r="2673" spans="16:22" ht="15" customHeight="1">
      <c r="P2673" s="5" t="str">
        <f t="shared" si="363"/>
        <v xml:space="preserve"> </v>
      </c>
      <c r="Q2673" s="5" t="str">
        <f t="shared" si="364"/>
        <v xml:space="preserve"> </v>
      </c>
      <c r="R2673" s="5" t="str">
        <f t="shared" si="365"/>
        <v/>
      </c>
      <c r="S2673" s="5">
        <f t="shared" si="366"/>
        <v>0</v>
      </c>
      <c r="T2673" s="5">
        <f t="shared" si="367"/>
        <v>0</v>
      </c>
      <c r="U2673" s="3" t="str">
        <f t="shared" si="368"/>
        <v>INSERT INTO TB_APT (SANG, APT_NM, YR, SAEDAE, APT_NO) VALUES (' ',' ','','0','0');</v>
      </c>
      <c r="V2673" s="6" t="e">
        <f t="shared" si="369"/>
        <v>#VALUE!</v>
      </c>
    </row>
    <row r="2674" spans="16:22" ht="15" customHeight="1">
      <c r="P2674" s="5" t="str">
        <f t="shared" si="363"/>
        <v xml:space="preserve"> </v>
      </c>
      <c r="Q2674" s="5" t="str">
        <f t="shared" si="364"/>
        <v xml:space="preserve"> </v>
      </c>
      <c r="R2674" s="5" t="str">
        <f t="shared" si="365"/>
        <v/>
      </c>
      <c r="S2674" s="5">
        <f t="shared" si="366"/>
        <v>0</v>
      </c>
      <c r="T2674" s="5">
        <f t="shared" si="367"/>
        <v>0</v>
      </c>
      <c r="U2674" s="3" t="str">
        <f t="shared" si="368"/>
        <v>INSERT INTO TB_APT (SANG, APT_NM, YR, SAEDAE, APT_NO) VALUES (' ',' ','','0','0');</v>
      </c>
      <c r="V2674" s="6" t="e">
        <f t="shared" si="369"/>
        <v>#VALUE!</v>
      </c>
    </row>
    <row r="2675" spans="16:22" ht="15" customHeight="1">
      <c r="P2675" s="5" t="str">
        <f t="shared" si="363"/>
        <v xml:space="preserve"> </v>
      </c>
      <c r="Q2675" s="5" t="str">
        <f t="shared" si="364"/>
        <v xml:space="preserve"> </v>
      </c>
      <c r="R2675" s="5" t="str">
        <f t="shared" si="365"/>
        <v/>
      </c>
      <c r="S2675" s="5">
        <f t="shared" si="366"/>
        <v>0</v>
      </c>
      <c r="T2675" s="5">
        <f t="shared" si="367"/>
        <v>0</v>
      </c>
      <c r="U2675" s="3" t="str">
        <f t="shared" si="368"/>
        <v>INSERT INTO TB_APT (SANG, APT_NM, YR, SAEDAE, APT_NO) VALUES (' ',' ','','0','0');</v>
      </c>
      <c r="V2675" s="6" t="e">
        <f t="shared" si="369"/>
        <v>#VALUE!</v>
      </c>
    </row>
    <row r="2676" spans="16:22" ht="15" customHeight="1">
      <c r="P2676" s="5" t="str">
        <f t="shared" si="363"/>
        <v xml:space="preserve"> </v>
      </c>
      <c r="Q2676" s="5" t="str">
        <f t="shared" si="364"/>
        <v xml:space="preserve"> </v>
      </c>
      <c r="R2676" s="5" t="str">
        <f t="shared" si="365"/>
        <v/>
      </c>
      <c r="S2676" s="5">
        <f t="shared" si="366"/>
        <v>0</v>
      </c>
      <c r="T2676" s="5">
        <f t="shared" si="367"/>
        <v>0</v>
      </c>
      <c r="U2676" s="3" t="str">
        <f t="shared" si="368"/>
        <v>INSERT INTO TB_APT (SANG, APT_NM, YR, SAEDAE, APT_NO) VALUES (' ',' ','','0','0');</v>
      </c>
      <c r="V2676" s="6" t="e">
        <f t="shared" si="369"/>
        <v>#VALUE!</v>
      </c>
    </row>
    <row r="2677" spans="16:22" ht="15" customHeight="1">
      <c r="P2677" s="5" t="str">
        <f t="shared" si="363"/>
        <v xml:space="preserve"> </v>
      </c>
      <c r="Q2677" s="5" t="str">
        <f t="shared" si="364"/>
        <v xml:space="preserve"> </v>
      </c>
      <c r="R2677" s="5" t="str">
        <f t="shared" si="365"/>
        <v/>
      </c>
      <c r="S2677" s="5">
        <f t="shared" si="366"/>
        <v>0</v>
      </c>
      <c r="T2677" s="5">
        <f t="shared" si="367"/>
        <v>0</v>
      </c>
      <c r="U2677" s="3" t="str">
        <f t="shared" si="368"/>
        <v>INSERT INTO TB_APT (SANG, APT_NM, YR, SAEDAE, APT_NO) VALUES (' ',' ','','0','0');</v>
      </c>
      <c r="V2677" s="6" t="e">
        <f t="shared" si="369"/>
        <v>#VALUE!</v>
      </c>
    </row>
    <row r="2678" spans="16:22" ht="15" customHeight="1">
      <c r="P2678" s="5" t="str">
        <f t="shared" si="363"/>
        <v xml:space="preserve"> </v>
      </c>
      <c r="Q2678" s="5" t="str">
        <f t="shared" si="364"/>
        <v xml:space="preserve"> </v>
      </c>
      <c r="R2678" s="5" t="str">
        <f t="shared" si="365"/>
        <v/>
      </c>
      <c r="S2678" s="5">
        <f t="shared" si="366"/>
        <v>0</v>
      </c>
      <c r="T2678" s="5">
        <f t="shared" si="367"/>
        <v>0</v>
      </c>
      <c r="U2678" s="3" t="str">
        <f t="shared" si="368"/>
        <v>INSERT INTO TB_APT (SANG, APT_NM, YR, SAEDAE, APT_NO) VALUES (' ',' ','','0','0');</v>
      </c>
      <c r="V2678" s="6" t="e">
        <f t="shared" si="369"/>
        <v>#VALUE!</v>
      </c>
    </row>
    <row r="2679" spans="16:22" ht="15" customHeight="1">
      <c r="P2679" s="5" t="str">
        <f t="shared" si="363"/>
        <v xml:space="preserve"> </v>
      </c>
      <c r="Q2679" s="5" t="str">
        <f t="shared" si="364"/>
        <v xml:space="preserve"> </v>
      </c>
      <c r="R2679" s="5" t="str">
        <f t="shared" si="365"/>
        <v/>
      </c>
      <c r="S2679" s="5">
        <f t="shared" si="366"/>
        <v>0</v>
      </c>
      <c r="T2679" s="5">
        <f t="shared" si="367"/>
        <v>0</v>
      </c>
      <c r="U2679" s="3" t="str">
        <f t="shared" si="368"/>
        <v>INSERT INTO TB_APT (SANG, APT_NM, YR, SAEDAE, APT_NO) VALUES (' ',' ','','0','0');</v>
      </c>
      <c r="V2679" s="6" t="e">
        <f t="shared" si="369"/>
        <v>#VALUE!</v>
      </c>
    </row>
    <row r="2680" spans="16:22" ht="15" customHeight="1">
      <c r="P2680" s="5" t="str">
        <f t="shared" si="363"/>
        <v xml:space="preserve"> </v>
      </c>
      <c r="Q2680" s="5" t="str">
        <f t="shared" si="364"/>
        <v xml:space="preserve"> </v>
      </c>
      <c r="R2680" s="5" t="str">
        <f t="shared" si="365"/>
        <v/>
      </c>
      <c r="S2680" s="5">
        <f t="shared" si="366"/>
        <v>0</v>
      </c>
      <c r="T2680" s="5">
        <f t="shared" si="367"/>
        <v>0</v>
      </c>
      <c r="U2680" s="3" t="str">
        <f t="shared" si="368"/>
        <v>INSERT INTO TB_APT (SANG, APT_NM, YR, SAEDAE, APT_NO) VALUES (' ',' ','','0','0');</v>
      </c>
      <c r="V2680" s="6" t="e">
        <f t="shared" si="369"/>
        <v>#VALUE!</v>
      </c>
    </row>
    <row r="2681" spans="16:22" ht="15" customHeight="1">
      <c r="P2681" s="5" t="str">
        <f t="shared" si="363"/>
        <v xml:space="preserve"> </v>
      </c>
      <c r="Q2681" s="5" t="str">
        <f t="shared" si="364"/>
        <v xml:space="preserve"> </v>
      </c>
      <c r="R2681" s="5" t="str">
        <f t="shared" si="365"/>
        <v/>
      </c>
      <c r="S2681" s="5">
        <f t="shared" si="366"/>
        <v>0</v>
      </c>
      <c r="T2681" s="5">
        <f t="shared" si="367"/>
        <v>0</v>
      </c>
      <c r="U2681" s="3" t="str">
        <f t="shared" si="368"/>
        <v>INSERT INTO TB_APT (SANG, APT_NM, YR, SAEDAE, APT_NO) VALUES (' ',' ','','0','0');</v>
      </c>
      <c r="V2681" s="6" t="e">
        <f t="shared" si="369"/>
        <v>#VALUE!</v>
      </c>
    </row>
    <row r="2682" spans="16:22" ht="15" customHeight="1">
      <c r="P2682" s="5" t="str">
        <f t="shared" si="363"/>
        <v xml:space="preserve"> </v>
      </c>
      <c r="Q2682" s="5" t="str">
        <f t="shared" si="364"/>
        <v xml:space="preserve"> </v>
      </c>
      <c r="R2682" s="5" t="str">
        <f t="shared" si="365"/>
        <v/>
      </c>
      <c r="S2682" s="5">
        <f t="shared" si="366"/>
        <v>0</v>
      </c>
      <c r="T2682" s="5">
        <f t="shared" si="367"/>
        <v>0</v>
      </c>
      <c r="U2682" s="3" t="str">
        <f t="shared" si="368"/>
        <v>INSERT INTO TB_APT (SANG, APT_NM, YR, SAEDAE, APT_NO) VALUES (' ',' ','','0','0');</v>
      </c>
      <c r="V2682" s="6" t="e">
        <f t="shared" si="369"/>
        <v>#VALUE!</v>
      </c>
    </row>
    <row r="2683" spans="16:22" ht="15" customHeight="1">
      <c r="P2683" s="5" t="str">
        <f t="shared" si="363"/>
        <v xml:space="preserve"> </v>
      </c>
      <c r="Q2683" s="5" t="str">
        <f t="shared" si="364"/>
        <v xml:space="preserve"> </v>
      </c>
      <c r="R2683" s="5" t="str">
        <f t="shared" si="365"/>
        <v/>
      </c>
      <c r="S2683" s="5">
        <f t="shared" si="366"/>
        <v>0</v>
      </c>
      <c r="T2683" s="5">
        <f t="shared" si="367"/>
        <v>0</v>
      </c>
      <c r="U2683" s="3" t="str">
        <f t="shared" si="368"/>
        <v>INSERT INTO TB_APT (SANG, APT_NM, YR, SAEDAE, APT_NO) VALUES (' ',' ','','0','0');</v>
      </c>
      <c r="V2683" s="6" t="e">
        <f t="shared" si="369"/>
        <v>#VALUE!</v>
      </c>
    </row>
    <row r="2684" spans="16:22" ht="15" customHeight="1">
      <c r="P2684" s="5" t="str">
        <f t="shared" si="363"/>
        <v xml:space="preserve"> </v>
      </c>
      <c r="Q2684" s="5" t="str">
        <f t="shared" si="364"/>
        <v xml:space="preserve"> </v>
      </c>
      <c r="R2684" s="5" t="str">
        <f t="shared" si="365"/>
        <v/>
      </c>
      <c r="S2684" s="5">
        <f t="shared" si="366"/>
        <v>0</v>
      </c>
      <c r="T2684" s="5">
        <f t="shared" si="367"/>
        <v>0</v>
      </c>
      <c r="U2684" s="3" t="str">
        <f t="shared" si="368"/>
        <v>INSERT INTO TB_APT (SANG, APT_NM, YR, SAEDAE, APT_NO) VALUES (' ',' ','','0','0');</v>
      </c>
      <c r="V2684" s="6" t="e">
        <f t="shared" si="369"/>
        <v>#VALUE!</v>
      </c>
    </row>
    <row r="2685" spans="16:22" ht="15" customHeight="1">
      <c r="P2685" s="5" t="str">
        <f t="shared" si="363"/>
        <v xml:space="preserve"> </v>
      </c>
      <c r="Q2685" s="5" t="str">
        <f t="shared" si="364"/>
        <v xml:space="preserve"> </v>
      </c>
      <c r="R2685" s="5" t="str">
        <f t="shared" si="365"/>
        <v/>
      </c>
      <c r="S2685" s="5">
        <f t="shared" si="366"/>
        <v>0</v>
      </c>
      <c r="T2685" s="5">
        <f t="shared" si="367"/>
        <v>0</v>
      </c>
      <c r="U2685" s="3" t="str">
        <f t="shared" si="368"/>
        <v>INSERT INTO TB_APT (SANG, APT_NM, YR, SAEDAE, APT_NO) VALUES (' ',' ','','0','0');</v>
      </c>
      <c r="V2685" s="6" t="e">
        <f t="shared" si="369"/>
        <v>#VALUE!</v>
      </c>
    </row>
    <row r="2686" spans="16:22" ht="15" customHeight="1">
      <c r="P2686" s="5" t="str">
        <f t="shared" si="363"/>
        <v xml:space="preserve"> </v>
      </c>
      <c r="Q2686" s="5" t="str">
        <f t="shared" si="364"/>
        <v xml:space="preserve"> </v>
      </c>
      <c r="R2686" s="5" t="str">
        <f t="shared" si="365"/>
        <v/>
      </c>
      <c r="S2686" s="5">
        <f t="shared" si="366"/>
        <v>0</v>
      </c>
      <c r="T2686" s="5">
        <f t="shared" si="367"/>
        <v>0</v>
      </c>
      <c r="U2686" s="3" t="str">
        <f t="shared" si="368"/>
        <v>INSERT INTO TB_APT (SANG, APT_NM, YR, SAEDAE, APT_NO) VALUES (' ',' ','','0','0');</v>
      </c>
      <c r="V2686" s="6" t="e">
        <f t="shared" si="369"/>
        <v>#VALUE!</v>
      </c>
    </row>
    <row r="2687" spans="16:22" ht="15" customHeight="1">
      <c r="P2687" s="5" t="str">
        <f t="shared" si="363"/>
        <v xml:space="preserve"> </v>
      </c>
      <c r="Q2687" s="5" t="str">
        <f t="shared" si="364"/>
        <v xml:space="preserve"> </v>
      </c>
      <c r="R2687" s="5" t="str">
        <f t="shared" si="365"/>
        <v/>
      </c>
      <c r="S2687" s="5">
        <f t="shared" si="366"/>
        <v>0</v>
      </c>
      <c r="T2687" s="5">
        <f t="shared" si="367"/>
        <v>0</v>
      </c>
      <c r="U2687" s="3" t="str">
        <f t="shared" si="368"/>
        <v>INSERT INTO TB_APT (SANG, APT_NM, YR, SAEDAE, APT_NO) VALUES (' ',' ','','0','0');</v>
      </c>
      <c r="V2687" s="6" t="e">
        <f t="shared" si="369"/>
        <v>#VALUE!</v>
      </c>
    </row>
    <row r="2688" spans="16:22" ht="15" customHeight="1">
      <c r="P2688" s="5" t="str">
        <f t="shared" si="363"/>
        <v xml:space="preserve"> </v>
      </c>
      <c r="Q2688" s="5" t="str">
        <f t="shared" si="364"/>
        <v xml:space="preserve"> </v>
      </c>
      <c r="R2688" s="5" t="str">
        <f t="shared" si="365"/>
        <v/>
      </c>
      <c r="S2688" s="5">
        <f t="shared" si="366"/>
        <v>0</v>
      </c>
      <c r="T2688" s="5">
        <f t="shared" si="367"/>
        <v>0</v>
      </c>
      <c r="U2688" s="3" t="str">
        <f t="shared" si="368"/>
        <v>INSERT INTO TB_APT (SANG, APT_NM, YR, SAEDAE, APT_NO) VALUES (' ',' ','','0','0');</v>
      </c>
      <c r="V2688" s="6" t="e">
        <f t="shared" si="369"/>
        <v>#VALUE!</v>
      </c>
    </row>
    <row r="2689" spans="16:22" ht="15" customHeight="1">
      <c r="P2689" s="5" t="str">
        <f t="shared" si="363"/>
        <v xml:space="preserve"> </v>
      </c>
      <c r="Q2689" s="5" t="str">
        <f t="shared" si="364"/>
        <v xml:space="preserve"> </v>
      </c>
      <c r="R2689" s="5" t="str">
        <f t="shared" si="365"/>
        <v/>
      </c>
      <c r="S2689" s="5">
        <f t="shared" si="366"/>
        <v>0</v>
      </c>
      <c r="T2689" s="5">
        <f t="shared" si="367"/>
        <v>0</v>
      </c>
      <c r="U2689" s="3" t="str">
        <f t="shared" si="368"/>
        <v>INSERT INTO TB_APT (SANG, APT_NM, YR, SAEDAE, APT_NO) VALUES (' ',' ','','0','0');</v>
      </c>
      <c r="V2689" s="6" t="e">
        <f t="shared" si="369"/>
        <v>#VALUE!</v>
      </c>
    </row>
    <row r="2690" spans="16:22" ht="15" customHeight="1">
      <c r="P2690" s="5" t="str">
        <f t="shared" si="363"/>
        <v xml:space="preserve"> </v>
      </c>
      <c r="Q2690" s="5" t="str">
        <f t="shared" si="364"/>
        <v xml:space="preserve"> </v>
      </c>
      <c r="R2690" s="5" t="str">
        <f t="shared" si="365"/>
        <v/>
      </c>
      <c r="S2690" s="5">
        <f t="shared" si="366"/>
        <v>0</v>
      </c>
      <c r="T2690" s="5">
        <f t="shared" si="367"/>
        <v>0</v>
      </c>
      <c r="U2690" s="3" t="str">
        <f t="shared" si="368"/>
        <v>INSERT INTO TB_APT (SANG, APT_NM, YR, SAEDAE, APT_NO) VALUES (' ',' ','','0','0');</v>
      </c>
      <c r="V2690" s="6" t="e">
        <f t="shared" si="369"/>
        <v>#VALUE!</v>
      </c>
    </row>
    <row r="2691" spans="16:22" ht="15" customHeight="1">
      <c r="P2691" s="5" t="str">
        <f t="shared" si="363"/>
        <v xml:space="preserve"> </v>
      </c>
      <c r="Q2691" s="5" t="str">
        <f t="shared" si="364"/>
        <v xml:space="preserve"> </v>
      </c>
      <c r="R2691" s="5" t="str">
        <f t="shared" si="365"/>
        <v/>
      </c>
      <c r="S2691" s="5">
        <f t="shared" si="366"/>
        <v>0</v>
      </c>
      <c r="T2691" s="5">
        <f t="shared" si="367"/>
        <v>0</v>
      </c>
      <c r="U2691" s="3" t="str">
        <f t="shared" si="368"/>
        <v>INSERT INTO TB_APT (SANG, APT_NM, YR, SAEDAE, APT_NO) VALUES (' ',' ','','0','0');</v>
      </c>
      <c r="V2691" s="6" t="e">
        <f t="shared" si="369"/>
        <v>#VALUE!</v>
      </c>
    </row>
    <row r="2692" spans="16:22" ht="15" customHeight="1">
      <c r="P2692" s="5" t="str">
        <f t="shared" si="363"/>
        <v xml:space="preserve"> </v>
      </c>
      <c r="Q2692" s="5" t="str">
        <f t="shared" si="364"/>
        <v xml:space="preserve"> </v>
      </c>
      <c r="R2692" s="5" t="str">
        <f t="shared" si="365"/>
        <v/>
      </c>
      <c r="S2692" s="5">
        <f t="shared" si="366"/>
        <v>0</v>
      </c>
      <c r="T2692" s="5">
        <f t="shared" si="367"/>
        <v>0</v>
      </c>
      <c r="U2692" s="3" t="str">
        <f t="shared" si="368"/>
        <v>INSERT INTO TB_APT (SANG, APT_NM, YR, SAEDAE, APT_NO) VALUES (' ',' ','','0','0');</v>
      </c>
      <c r="V2692" s="6" t="e">
        <f t="shared" si="369"/>
        <v>#VALUE!</v>
      </c>
    </row>
    <row r="2693" spans="16:22" ht="15" customHeight="1">
      <c r="P2693" s="5" t="str">
        <f t="shared" si="363"/>
        <v xml:space="preserve"> </v>
      </c>
      <c r="Q2693" s="5" t="str">
        <f t="shared" si="364"/>
        <v xml:space="preserve"> </v>
      </c>
      <c r="R2693" s="5" t="str">
        <f t="shared" si="365"/>
        <v/>
      </c>
      <c r="S2693" s="5">
        <f t="shared" si="366"/>
        <v>0</v>
      </c>
      <c r="T2693" s="5">
        <f t="shared" si="367"/>
        <v>0</v>
      </c>
      <c r="U2693" s="3" t="str">
        <f t="shared" si="368"/>
        <v>INSERT INTO TB_APT (SANG, APT_NM, YR, SAEDAE, APT_NO) VALUES (' ',' ','','0','0');</v>
      </c>
      <c r="V2693" s="6" t="e">
        <f t="shared" si="369"/>
        <v>#VALUE!</v>
      </c>
    </row>
    <row r="2694" spans="16:22" ht="15" customHeight="1">
      <c r="P2694" s="5" t="str">
        <f t="shared" si="363"/>
        <v xml:space="preserve"> </v>
      </c>
      <c r="Q2694" s="5" t="str">
        <f t="shared" si="364"/>
        <v xml:space="preserve"> </v>
      </c>
      <c r="R2694" s="5" t="str">
        <f t="shared" si="365"/>
        <v/>
      </c>
      <c r="S2694" s="5">
        <f t="shared" si="366"/>
        <v>0</v>
      </c>
      <c r="T2694" s="5">
        <f t="shared" si="367"/>
        <v>0</v>
      </c>
      <c r="U2694" s="3" t="str">
        <f t="shared" si="368"/>
        <v>INSERT INTO TB_APT (SANG, APT_NM, YR, SAEDAE, APT_NO) VALUES (' ',' ','','0','0');</v>
      </c>
      <c r="V2694" s="6" t="e">
        <f t="shared" si="369"/>
        <v>#VALUE!</v>
      </c>
    </row>
    <row r="2695" spans="16:22" ht="15" customHeight="1">
      <c r="P2695" s="5" t="str">
        <f t="shared" si="363"/>
        <v xml:space="preserve"> </v>
      </c>
      <c r="Q2695" s="5" t="str">
        <f t="shared" si="364"/>
        <v xml:space="preserve"> </v>
      </c>
      <c r="R2695" s="5" t="str">
        <f t="shared" si="365"/>
        <v/>
      </c>
      <c r="S2695" s="5">
        <f t="shared" si="366"/>
        <v>0</v>
      </c>
      <c r="T2695" s="5">
        <f t="shared" si="367"/>
        <v>0</v>
      </c>
      <c r="U2695" s="3" t="str">
        <f t="shared" si="368"/>
        <v>INSERT INTO TB_APT (SANG, APT_NM, YR, SAEDAE, APT_NO) VALUES (' ',' ','','0','0');</v>
      </c>
      <c r="V2695" s="6" t="e">
        <f t="shared" si="369"/>
        <v>#VALUE!</v>
      </c>
    </row>
    <row r="2696" spans="16:22" ht="15" customHeight="1">
      <c r="P2696" s="5" t="str">
        <f t="shared" si="363"/>
        <v xml:space="preserve"> </v>
      </c>
      <c r="Q2696" s="5" t="str">
        <f t="shared" si="364"/>
        <v xml:space="preserve"> </v>
      </c>
      <c r="R2696" s="5" t="str">
        <f t="shared" si="365"/>
        <v/>
      </c>
      <c r="S2696" s="5">
        <f t="shared" si="366"/>
        <v>0</v>
      </c>
      <c r="T2696" s="5">
        <f t="shared" si="367"/>
        <v>0</v>
      </c>
      <c r="U2696" s="3" t="str">
        <f t="shared" si="368"/>
        <v>INSERT INTO TB_APT (SANG, APT_NM, YR, SAEDAE, APT_NO) VALUES (' ',' ','','0','0');</v>
      </c>
      <c r="V2696" s="6" t="e">
        <f t="shared" si="369"/>
        <v>#VALUE!</v>
      </c>
    </row>
    <row r="2697" spans="16:22" ht="15" customHeight="1">
      <c r="P2697" s="5" t="str">
        <f t="shared" si="363"/>
        <v xml:space="preserve"> </v>
      </c>
      <c r="Q2697" s="5" t="str">
        <f t="shared" si="364"/>
        <v xml:space="preserve"> </v>
      </c>
      <c r="R2697" s="5" t="str">
        <f t="shared" si="365"/>
        <v/>
      </c>
      <c r="S2697" s="5">
        <f t="shared" si="366"/>
        <v>0</v>
      </c>
      <c r="T2697" s="5">
        <f t="shared" si="367"/>
        <v>0</v>
      </c>
      <c r="U2697" s="3" t="str">
        <f t="shared" si="368"/>
        <v>INSERT INTO TB_APT (SANG, APT_NM, YR, SAEDAE, APT_NO) VALUES (' ',' ','','0','0');</v>
      </c>
      <c r="V2697" s="6" t="e">
        <f t="shared" si="369"/>
        <v>#VALUE!</v>
      </c>
    </row>
    <row r="2698" spans="16:22" ht="15" customHeight="1">
      <c r="P2698" s="5" t="str">
        <f t="shared" si="363"/>
        <v xml:space="preserve"> </v>
      </c>
      <c r="Q2698" s="5" t="str">
        <f t="shared" si="364"/>
        <v xml:space="preserve"> </v>
      </c>
      <c r="R2698" s="5" t="str">
        <f t="shared" si="365"/>
        <v/>
      </c>
      <c r="S2698" s="5">
        <f t="shared" si="366"/>
        <v>0</v>
      </c>
      <c r="T2698" s="5">
        <f t="shared" si="367"/>
        <v>0</v>
      </c>
      <c r="U2698" s="3" t="str">
        <f t="shared" si="368"/>
        <v>INSERT INTO TB_APT (SANG, APT_NM, YR, SAEDAE, APT_NO) VALUES (' ',' ','','0','0');</v>
      </c>
      <c r="V2698" s="6" t="e">
        <f t="shared" si="369"/>
        <v>#VALUE!</v>
      </c>
    </row>
    <row r="2699" spans="16:22" ht="15" customHeight="1">
      <c r="P2699" s="5" t="str">
        <f t="shared" si="363"/>
        <v xml:space="preserve"> </v>
      </c>
      <c r="Q2699" s="5" t="str">
        <f t="shared" si="364"/>
        <v xml:space="preserve"> </v>
      </c>
      <c r="R2699" s="5" t="str">
        <f t="shared" si="365"/>
        <v/>
      </c>
      <c r="S2699" s="5">
        <f t="shared" si="366"/>
        <v>0</v>
      </c>
      <c r="T2699" s="5">
        <f t="shared" si="367"/>
        <v>0</v>
      </c>
      <c r="U2699" s="3" t="str">
        <f t="shared" si="368"/>
        <v>INSERT INTO TB_APT (SANG, APT_NM, YR, SAEDAE, APT_NO) VALUES (' ',' ','','0','0');</v>
      </c>
      <c r="V2699" s="6" t="e">
        <f t="shared" si="369"/>
        <v>#VALUE!</v>
      </c>
    </row>
    <row r="2700" spans="16:22" ht="15" customHeight="1">
      <c r="P2700" s="5" t="str">
        <f t="shared" si="363"/>
        <v xml:space="preserve"> </v>
      </c>
      <c r="Q2700" s="5" t="str">
        <f t="shared" si="364"/>
        <v xml:space="preserve"> </v>
      </c>
      <c r="R2700" s="5" t="str">
        <f t="shared" si="365"/>
        <v/>
      </c>
      <c r="S2700" s="5">
        <f t="shared" si="366"/>
        <v>0</v>
      </c>
      <c r="T2700" s="5">
        <f t="shared" si="367"/>
        <v>0</v>
      </c>
      <c r="U2700" s="3" t="str">
        <f t="shared" si="368"/>
        <v>INSERT INTO TB_APT (SANG, APT_NM, YR, SAEDAE, APT_NO) VALUES (' ',' ','','0','0');</v>
      </c>
      <c r="V2700" s="6" t="e">
        <f t="shared" si="369"/>
        <v>#VALUE!</v>
      </c>
    </row>
    <row r="2701" spans="16:22" ht="15" customHeight="1">
      <c r="P2701" s="5" t="str">
        <f t="shared" si="363"/>
        <v xml:space="preserve"> </v>
      </c>
      <c r="Q2701" s="5" t="str">
        <f t="shared" si="364"/>
        <v xml:space="preserve"> </v>
      </c>
      <c r="R2701" s="5" t="str">
        <f t="shared" si="365"/>
        <v/>
      </c>
      <c r="S2701" s="5">
        <f t="shared" si="366"/>
        <v>0</v>
      </c>
      <c r="T2701" s="5">
        <f t="shared" si="367"/>
        <v>0</v>
      </c>
      <c r="U2701" s="3" t="str">
        <f t="shared" si="368"/>
        <v>INSERT INTO TB_APT (SANG, APT_NM, YR, SAEDAE, APT_NO) VALUES (' ',' ','','0','0');</v>
      </c>
      <c r="V2701" s="6" t="e">
        <f t="shared" si="369"/>
        <v>#VALUE!</v>
      </c>
    </row>
    <row r="2702" spans="16:22" ht="15" customHeight="1">
      <c r="P2702" s="5" t="str">
        <f t="shared" si="363"/>
        <v xml:space="preserve"> </v>
      </c>
      <c r="Q2702" s="5" t="str">
        <f t="shared" si="364"/>
        <v xml:space="preserve"> </v>
      </c>
      <c r="R2702" s="5" t="str">
        <f t="shared" si="365"/>
        <v/>
      </c>
      <c r="S2702" s="5">
        <f t="shared" si="366"/>
        <v>0</v>
      </c>
      <c r="T2702" s="5">
        <f t="shared" si="367"/>
        <v>0</v>
      </c>
      <c r="U2702" s="3" t="str">
        <f t="shared" si="368"/>
        <v>INSERT INTO TB_APT (SANG, APT_NM, YR, SAEDAE, APT_NO) VALUES (' ',' ','','0','0');</v>
      </c>
      <c r="V2702" s="6" t="e">
        <f t="shared" si="369"/>
        <v>#VALUE!</v>
      </c>
    </row>
    <row r="2703" spans="16:22" ht="15" customHeight="1">
      <c r="P2703" s="5" t="str">
        <f t="shared" si="363"/>
        <v xml:space="preserve"> </v>
      </c>
      <c r="Q2703" s="5" t="str">
        <f t="shared" si="364"/>
        <v xml:space="preserve"> </v>
      </c>
      <c r="R2703" s="5" t="str">
        <f t="shared" si="365"/>
        <v/>
      </c>
      <c r="S2703" s="5">
        <f t="shared" si="366"/>
        <v>0</v>
      </c>
      <c r="T2703" s="5">
        <f t="shared" si="367"/>
        <v>0</v>
      </c>
      <c r="U2703" s="3" t="str">
        <f t="shared" si="368"/>
        <v>INSERT INTO TB_APT (SANG, APT_NM, YR, SAEDAE, APT_NO) VALUES (' ',' ','','0','0');</v>
      </c>
      <c r="V2703" s="6" t="e">
        <f t="shared" si="369"/>
        <v>#VALUE!</v>
      </c>
    </row>
    <row r="2704" spans="16:22" ht="15" customHeight="1">
      <c r="P2704" s="5" t="str">
        <f t="shared" si="363"/>
        <v xml:space="preserve"> </v>
      </c>
      <c r="Q2704" s="5" t="str">
        <f t="shared" si="364"/>
        <v xml:space="preserve"> </v>
      </c>
      <c r="R2704" s="5" t="str">
        <f t="shared" si="365"/>
        <v/>
      </c>
      <c r="S2704" s="5">
        <f t="shared" si="366"/>
        <v>0</v>
      </c>
      <c r="T2704" s="5">
        <f t="shared" si="367"/>
        <v>0</v>
      </c>
      <c r="U2704" s="3" t="str">
        <f t="shared" si="368"/>
        <v>INSERT INTO TB_APT (SANG, APT_NM, YR, SAEDAE, APT_NO) VALUES (' ',' ','','0','0');</v>
      </c>
      <c r="V2704" s="6" t="e">
        <f t="shared" si="369"/>
        <v>#VALUE!</v>
      </c>
    </row>
    <row r="2705" spans="16:22" ht="15" customHeight="1">
      <c r="P2705" s="5" t="str">
        <f t="shared" si="363"/>
        <v xml:space="preserve"> </v>
      </c>
      <c r="Q2705" s="5" t="str">
        <f t="shared" si="364"/>
        <v xml:space="preserve"> </v>
      </c>
      <c r="R2705" s="5" t="str">
        <f t="shared" si="365"/>
        <v/>
      </c>
      <c r="S2705" s="5">
        <f t="shared" si="366"/>
        <v>0</v>
      </c>
      <c r="T2705" s="5">
        <f t="shared" si="367"/>
        <v>0</v>
      </c>
      <c r="U2705" s="3" t="str">
        <f t="shared" si="368"/>
        <v>INSERT INTO TB_APT (SANG, APT_NM, YR, SAEDAE, APT_NO) VALUES (' ',' ','','0','0');</v>
      </c>
      <c r="V2705" s="6" t="e">
        <f t="shared" si="369"/>
        <v>#VALUE!</v>
      </c>
    </row>
    <row r="2706" spans="16:22" ht="15" customHeight="1">
      <c r="P2706" s="5" t="str">
        <f t="shared" si="363"/>
        <v xml:space="preserve"> </v>
      </c>
      <c r="Q2706" s="5" t="str">
        <f t="shared" si="364"/>
        <v xml:space="preserve"> </v>
      </c>
      <c r="R2706" s="5" t="str">
        <f t="shared" si="365"/>
        <v/>
      </c>
      <c r="S2706" s="5">
        <f t="shared" si="366"/>
        <v>0</v>
      </c>
      <c r="T2706" s="5">
        <f t="shared" si="367"/>
        <v>0</v>
      </c>
      <c r="U2706" s="3" t="str">
        <f t="shared" si="368"/>
        <v>INSERT INTO TB_APT (SANG, APT_NM, YR, SAEDAE, APT_NO) VALUES (' ',' ','','0','0');</v>
      </c>
      <c r="V2706" s="6" t="e">
        <f t="shared" si="369"/>
        <v>#VALUE!</v>
      </c>
    </row>
    <row r="2707" spans="16:22" ht="15" customHeight="1">
      <c r="P2707" s="5" t="str">
        <f t="shared" si="363"/>
        <v xml:space="preserve"> </v>
      </c>
      <c r="Q2707" s="5" t="str">
        <f t="shared" si="364"/>
        <v xml:space="preserve"> </v>
      </c>
      <c r="R2707" s="5" t="str">
        <f t="shared" si="365"/>
        <v/>
      </c>
      <c r="S2707" s="5">
        <f t="shared" si="366"/>
        <v>0</v>
      </c>
      <c r="T2707" s="5">
        <f t="shared" si="367"/>
        <v>0</v>
      </c>
      <c r="U2707" s="3" t="str">
        <f t="shared" si="368"/>
        <v>INSERT INTO TB_APT (SANG, APT_NM, YR, SAEDAE, APT_NO) VALUES (' ',' ','','0','0');</v>
      </c>
      <c r="V2707" s="6" t="e">
        <f t="shared" si="369"/>
        <v>#VALUE!</v>
      </c>
    </row>
    <row r="2708" spans="16:22" ht="15" customHeight="1">
      <c r="P2708" s="5" t="str">
        <f t="shared" si="363"/>
        <v xml:space="preserve"> </v>
      </c>
      <c r="Q2708" s="5" t="str">
        <f t="shared" si="364"/>
        <v xml:space="preserve"> </v>
      </c>
      <c r="R2708" s="5" t="str">
        <f t="shared" si="365"/>
        <v/>
      </c>
      <c r="S2708" s="5">
        <f t="shared" si="366"/>
        <v>0</v>
      </c>
      <c r="T2708" s="5">
        <f t="shared" si="367"/>
        <v>0</v>
      </c>
      <c r="U2708" s="3" t="str">
        <f t="shared" si="368"/>
        <v>INSERT INTO TB_APT (SANG, APT_NM, YR, SAEDAE, APT_NO) VALUES (' ',' ','','0','0');</v>
      </c>
      <c r="V2708" s="6" t="e">
        <f t="shared" si="369"/>
        <v>#VALUE!</v>
      </c>
    </row>
    <row r="2709" spans="16:22" ht="15" customHeight="1">
      <c r="P2709" s="5" t="str">
        <f t="shared" si="363"/>
        <v xml:space="preserve"> </v>
      </c>
      <c r="Q2709" s="5" t="str">
        <f t="shared" si="364"/>
        <v xml:space="preserve"> </v>
      </c>
      <c r="R2709" s="5" t="str">
        <f t="shared" si="365"/>
        <v/>
      </c>
      <c r="S2709" s="5">
        <f t="shared" si="366"/>
        <v>0</v>
      </c>
      <c r="T2709" s="5">
        <f t="shared" si="367"/>
        <v>0</v>
      </c>
      <c r="U2709" s="3" t="str">
        <f t="shared" si="368"/>
        <v>INSERT INTO TB_APT (SANG, APT_NM, YR, SAEDAE, APT_NO) VALUES (' ',' ','','0','0');</v>
      </c>
      <c r="V2709" s="6" t="e">
        <f t="shared" si="369"/>
        <v>#VALUE!</v>
      </c>
    </row>
    <row r="2710" spans="16:22" ht="15" customHeight="1">
      <c r="P2710" s="5" t="str">
        <f t="shared" si="363"/>
        <v xml:space="preserve"> </v>
      </c>
      <c r="Q2710" s="5" t="str">
        <f t="shared" si="364"/>
        <v xml:space="preserve"> </v>
      </c>
      <c r="R2710" s="5" t="str">
        <f t="shared" si="365"/>
        <v/>
      </c>
      <c r="S2710" s="5">
        <f t="shared" si="366"/>
        <v>0</v>
      </c>
      <c r="T2710" s="5">
        <f t="shared" si="367"/>
        <v>0</v>
      </c>
      <c r="U2710" s="3" t="str">
        <f t="shared" si="368"/>
        <v>INSERT INTO TB_APT (SANG, APT_NM, YR, SAEDAE, APT_NO) VALUES (' ',' ','','0','0');</v>
      </c>
      <c r="V2710" s="6" t="e">
        <f t="shared" si="369"/>
        <v>#VALUE!</v>
      </c>
    </row>
    <row r="2711" spans="16:22" ht="15" customHeight="1">
      <c r="P2711" s="5" t="str">
        <f t="shared" si="363"/>
        <v xml:space="preserve"> </v>
      </c>
      <c r="Q2711" s="5" t="str">
        <f t="shared" si="364"/>
        <v xml:space="preserve"> </v>
      </c>
      <c r="R2711" s="5" t="str">
        <f t="shared" si="365"/>
        <v/>
      </c>
      <c r="S2711" s="5">
        <f t="shared" si="366"/>
        <v>0</v>
      </c>
      <c r="T2711" s="5">
        <f t="shared" si="367"/>
        <v>0</v>
      </c>
      <c r="U2711" s="3" t="str">
        <f t="shared" si="368"/>
        <v>INSERT INTO TB_APT (SANG, APT_NM, YR, SAEDAE, APT_NO) VALUES (' ',' ','','0','0');</v>
      </c>
      <c r="V2711" s="6" t="e">
        <f t="shared" si="369"/>
        <v>#VALUE!</v>
      </c>
    </row>
    <row r="2712" spans="16:22" ht="15" customHeight="1">
      <c r="P2712" s="5" t="str">
        <f t="shared" si="363"/>
        <v xml:space="preserve"> </v>
      </c>
      <c r="Q2712" s="5" t="str">
        <f t="shared" si="364"/>
        <v xml:space="preserve"> </v>
      </c>
      <c r="R2712" s="5" t="str">
        <f t="shared" si="365"/>
        <v/>
      </c>
      <c r="S2712" s="5">
        <f t="shared" si="366"/>
        <v>0</v>
      </c>
      <c r="T2712" s="5">
        <f t="shared" si="367"/>
        <v>0</v>
      </c>
      <c r="U2712" s="3" t="str">
        <f t="shared" si="368"/>
        <v>INSERT INTO TB_APT (SANG, APT_NM, YR, SAEDAE, APT_NO) VALUES (' ',' ','','0','0');</v>
      </c>
      <c r="V2712" s="6" t="e">
        <f t="shared" si="369"/>
        <v>#VALUE!</v>
      </c>
    </row>
    <row r="2713" spans="16:22" ht="15" customHeight="1">
      <c r="P2713" s="5" t="str">
        <f t="shared" si="363"/>
        <v xml:space="preserve"> </v>
      </c>
      <c r="Q2713" s="5" t="str">
        <f t="shared" si="364"/>
        <v xml:space="preserve"> </v>
      </c>
      <c r="R2713" s="5" t="str">
        <f t="shared" si="365"/>
        <v/>
      </c>
      <c r="S2713" s="5">
        <f t="shared" si="366"/>
        <v>0</v>
      </c>
      <c r="T2713" s="5">
        <f t="shared" si="367"/>
        <v>0</v>
      </c>
      <c r="U2713" s="3" t="str">
        <f t="shared" si="368"/>
        <v>INSERT INTO TB_APT (SANG, APT_NM, YR, SAEDAE, APT_NO) VALUES (' ',' ','','0','0');</v>
      </c>
      <c r="V2713" s="6" t="e">
        <f t="shared" si="369"/>
        <v>#VALUE!</v>
      </c>
    </row>
    <row r="2714" spans="16:22" ht="15" customHeight="1">
      <c r="P2714" s="5" t="str">
        <f t="shared" si="363"/>
        <v xml:space="preserve"> </v>
      </c>
      <c r="Q2714" s="5" t="str">
        <f t="shared" si="364"/>
        <v xml:space="preserve"> </v>
      </c>
      <c r="R2714" s="5" t="str">
        <f t="shared" si="365"/>
        <v/>
      </c>
      <c r="S2714" s="5">
        <f t="shared" si="366"/>
        <v>0</v>
      </c>
      <c r="T2714" s="5">
        <f t="shared" si="367"/>
        <v>0</v>
      </c>
      <c r="U2714" s="3" t="str">
        <f t="shared" si="368"/>
        <v>INSERT INTO TB_APT (SANG, APT_NM, YR, SAEDAE, APT_NO) VALUES (' ',' ','','0','0');</v>
      </c>
      <c r="V2714" s="6" t="e">
        <f t="shared" si="369"/>
        <v>#VALUE!</v>
      </c>
    </row>
    <row r="2715" spans="16:22" ht="15" customHeight="1">
      <c r="P2715" s="5" t="str">
        <f t="shared" si="363"/>
        <v xml:space="preserve"> </v>
      </c>
      <c r="Q2715" s="5" t="str">
        <f t="shared" si="364"/>
        <v xml:space="preserve"> </v>
      </c>
      <c r="R2715" s="5" t="str">
        <f t="shared" si="365"/>
        <v/>
      </c>
      <c r="S2715" s="5">
        <f t="shared" si="366"/>
        <v>0</v>
      </c>
      <c r="T2715" s="5">
        <f t="shared" si="367"/>
        <v>0</v>
      </c>
      <c r="U2715" s="3" t="str">
        <f t="shared" si="368"/>
        <v>INSERT INTO TB_APT (SANG, APT_NM, YR, SAEDAE, APT_NO) VALUES (' ',' ','','0','0');</v>
      </c>
      <c r="V2715" s="6" t="e">
        <f t="shared" si="369"/>
        <v>#VALUE!</v>
      </c>
    </row>
    <row r="2716" spans="16:22" ht="15" customHeight="1">
      <c r="P2716" s="5" t="str">
        <f t="shared" si="363"/>
        <v xml:space="preserve"> </v>
      </c>
      <c r="Q2716" s="5" t="str">
        <f t="shared" si="364"/>
        <v xml:space="preserve"> </v>
      </c>
      <c r="R2716" s="5" t="str">
        <f t="shared" si="365"/>
        <v/>
      </c>
      <c r="S2716" s="5">
        <f t="shared" si="366"/>
        <v>0</v>
      </c>
      <c r="T2716" s="5">
        <f t="shared" si="367"/>
        <v>0</v>
      </c>
      <c r="U2716" s="3" t="str">
        <f t="shared" si="368"/>
        <v>INSERT INTO TB_APT (SANG, APT_NM, YR, SAEDAE, APT_NO) VALUES (' ',' ','','0','0');</v>
      </c>
      <c r="V2716" s="6" t="e">
        <f t="shared" si="369"/>
        <v>#VALUE!</v>
      </c>
    </row>
    <row r="2717" spans="16:22" ht="15" customHeight="1">
      <c r="P2717" s="5" t="str">
        <f t="shared" si="363"/>
        <v xml:space="preserve"> </v>
      </c>
      <c r="Q2717" s="5" t="str">
        <f t="shared" si="364"/>
        <v xml:space="preserve"> </v>
      </c>
      <c r="R2717" s="5" t="str">
        <f t="shared" si="365"/>
        <v/>
      </c>
      <c r="S2717" s="5">
        <f t="shared" si="366"/>
        <v>0</v>
      </c>
      <c r="T2717" s="5">
        <f t="shared" si="367"/>
        <v>0</v>
      </c>
      <c r="U2717" s="3" t="str">
        <f t="shared" si="368"/>
        <v>INSERT INTO TB_APT (SANG, APT_NM, YR, SAEDAE, APT_NO) VALUES (' ',' ','','0','0');</v>
      </c>
      <c r="V2717" s="6" t="e">
        <f t="shared" si="369"/>
        <v>#VALUE!</v>
      </c>
    </row>
    <row r="2718" spans="16:22" ht="15" customHeight="1">
      <c r="P2718" s="5" t="str">
        <f t="shared" si="363"/>
        <v xml:space="preserve"> </v>
      </c>
      <c r="Q2718" s="5" t="str">
        <f t="shared" si="364"/>
        <v xml:space="preserve"> </v>
      </c>
      <c r="R2718" s="5" t="str">
        <f t="shared" si="365"/>
        <v/>
      </c>
      <c r="S2718" s="5">
        <f t="shared" si="366"/>
        <v>0</v>
      </c>
      <c r="T2718" s="5">
        <f t="shared" si="367"/>
        <v>0</v>
      </c>
      <c r="U2718" s="3" t="str">
        <f t="shared" si="368"/>
        <v>INSERT INTO TB_APT (SANG, APT_NM, YR, SAEDAE, APT_NO) VALUES (' ',' ','','0','0');</v>
      </c>
      <c r="V2718" s="6" t="e">
        <f t="shared" si="369"/>
        <v>#VALUE!</v>
      </c>
    </row>
    <row r="2719" spans="16:22" ht="15" customHeight="1">
      <c r="P2719" s="5" t="str">
        <f t="shared" si="363"/>
        <v xml:space="preserve"> </v>
      </c>
      <c r="Q2719" s="5" t="str">
        <f t="shared" si="364"/>
        <v xml:space="preserve"> </v>
      </c>
      <c r="R2719" s="5" t="str">
        <f t="shared" si="365"/>
        <v/>
      </c>
      <c r="S2719" s="5">
        <f t="shared" si="366"/>
        <v>0</v>
      </c>
      <c r="T2719" s="5">
        <f t="shared" si="367"/>
        <v>0</v>
      </c>
      <c r="U2719" s="3" t="str">
        <f t="shared" si="368"/>
        <v>INSERT INTO TB_APT (SANG, APT_NM, YR, SAEDAE, APT_NO) VALUES (' ',' ','','0','0');</v>
      </c>
      <c r="V2719" s="6" t="e">
        <f t="shared" si="369"/>
        <v>#VALUE!</v>
      </c>
    </row>
    <row r="2720" spans="16:22" ht="15" customHeight="1">
      <c r="P2720" s="5" t="str">
        <f t="shared" si="363"/>
        <v xml:space="preserve"> </v>
      </c>
      <c r="Q2720" s="5" t="str">
        <f t="shared" si="364"/>
        <v xml:space="preserve"> </v>
      </c>
      <c r="R2720" s="5" t="str">
        <f t="shared" si="365"/>
        <v/>
      </c>
      <c r="S2720" s="5">
        <f t="shared" si="366"/>
        <v>0</v>
      </c>
      <c r="T2720" s="5">
        <f t="shared" si="367"/>
        <v>0</v>
      </c>
      <c r="U2720" s="3" t="str">
        <f t="shared" si="368"/>
        <v>INSERT INTO TB_APT (SANG, APT_NM, YR, SAEDAE, APT_NO) VALUES (' ',' ','','0','0');</v>
      </c>
      <c r="V2720" s="6" t="e">
        <f t="shared" si="369"/>
        <v>#VALUE!</v>
      </c>
    </row>
    <row r="2721" spans="16:22" ht="15" customHeight="1">
      <c r="P2721" s="5" t="str">
        <f t="shared" si="363"/>
        <v xml:space="preserve"> </v>
      </c>
      <c r="Q2721" s="5" t="str">
        <f t="shared" si="364"/>
        <v xml:space="preserve"> </v>
      </c>
      <c r="R2721" s="5" t="str">
        <f t="shared" si="365"/>
        <v/>
      </c>
      <c r="S2721" s="5">
        <f t="shared" si="366"/>
        <v>0</v>
      </c>
      <c r="T2721" s="5">
        <f t="shared" si="367"/>
        <v>0</v>
      </c>
      <c r="U2721" s="3" t="str">
        <f t="shared" si="368"/>
        <v>INSERT INTO TB_APT (SANG, APT_NM, YR, SAEDAE, APT_NO) VALUES (' ',' ','','0','0');</v>
      </c>
      <c r="V2721" s="6" t="e">
        <f t="shared" si="369"/>
        <v>#VALUE!</v>
      </c>
    </row>
    <row r="2722" spans="16:22" ht="15" customHeight="1">
      <c r="P2722" s="5" t="str">
        <f t="shared" si="363"/>
        <v xml:space="preserve"> </v>
      </c>
      <c r="Q2722" s="5" t="str">
        <f t="shared" si="364"/>
        <v xml:space="preserve"> </v>
      </c>
      <c r="R2722" s="5" t="str">
        <f t="shared" si="365"/>
        <v/>
      </c>
      <c r="S2722" s="5">
        <f t="shared" si="366"/>
        <v>0</v>
      </c>
      <c r="T2722" s="5">
        <f t="shared" si="367"/>
        <v>0</v>
      </c>
      <c r="U2722" s="3" t="str">
        <f t="shared" si="368"/>
        <v>INSERT INTO TB_APT (SANG, APT_NM, YR, SAEDAE, APT_NO) VALUES (' ',' ','','0','0');</v>
      </c>
      <c r="V2722" s="6" t="e">
        <f t="shared" si="369"/>
        <v>#VALUE!</v>
      </c>
    </row>
    <row r="2723" spans="16:22" ht="15" customHeight="1">
      <c r="P2723" s="5" t="str">
        <f t="shared" si="363"/>
        <v xml:space="preserve"> </v>
      </c>
      <c r="Q2723" s="5" t="str">
        <f t="shared" si="364"/>
        <v xml:space="preserve"> </v>
      </c>
      <c r="R2723" s="5" t="str">
        <f t="shared" si="365"/>
        <v/>
      </c>
      <c r="S2723" s="5">
        <f t="shared" si="366"/>
        <v>0</v>
      </c>
      <c r="T2723" s="5">
        <f t="shared" si="367"/>
        <v>0</v>
      </c>
      <c r="U2723" s="3" t="str">
        <f t="shared" si="368"/>
        <v>INSERT INTO TB_APT (SANG, APT_NM, YR, SAEDAE, APT_NO) VALUES (' ',' ','','0','0');</v>
      </c>
      <c r="V2723" s="6" t="e">
        <f t="shared" si="369"/>
        <v>#VALUE!</v>
      </c>
    </row>
    <row r="2724" spans="16:22" ht="15" customHeight="1">
      <c r="P2724" s="5" t="str">
        <f t="shared" si="363"/>
        <v xml:space="preserve"> </v>
      </c>
      <c r="Q2724" s="5" t="str">
        <f t="shared" si="364"/>
        <v xml:space="preserve"> </v>
      </c>
      <c r="R2724" s="5" t="str">
        <f t="shared" si="365"/>
        <v/>
      </c>
      <c r="S2724" s="5">
        <f t="shared" si="366"/>
        <v>0</v>
      </c>
      <c r="T2724" s="5">
        <f t="shared" si="367"/>
        <v>0</v>
      </c>
      <c r="U2724" s="3" t="str">
        <f t="shared" si="368"/>
        <v>INSERT INTO TB_APT (SANG, APT_NM, YR, SAEDAE, APT_NO) VALUES (' ',' ','','0','0');</v>
      </c>
      <c r="V2724" s="6" t="e">
        <f t="shared" si="369"/>
        <v>#VALUE!</v>
      </c>
    </row>
    <row r="2725" spans="16:22" ht="15" customHeight="1">
      <c r="P2725" s="5" t="str">
        <f t="shared" si="363"/>
        <v xml:space="preserve"> </v>
      </c>
      <c r="Q2725" s="5" t="str">
        <f t="shared" si="364"/>
        <v xml:space="preserve"> </v>
      </c>
      <c r="R2725" s="5" t="str">
        <f t="shared" si="365"/>
        <v/>
      </c>
      <c r="S2725" s="5">
        <f t="shared" si="366"/>
        <v>0</v>
      </c>
      <c r="T2725" s="5">
        <f t="shared" si="367"/>
        <v>0</v>
      </c>
      <c r="U2725" s="3" t="str">
        <f t="shared" si="368"/>
        <v>INSERT INTO TB_APT (SANG, APT_NM, YR, SAEDAE, APT_NO) VALUES (' ',' ','','0','0');</v>
      </c>
      <c r="V2725" s="6" t="e">
        <f t="shared" si="369"/>
        <v>#VALUE!</v>
      </c>
    </row>
    <row r="2726" spans="16:22" ht="15" customHeight="1">
      <c r="P2726" s="5" t="str">
        <f t="shared" si="363"/>
        <v xml:space="preserve"> </v>
      </c>
      <c r="Q2726" s="5" t="str">
        <f t="shared" si="364"/>
        <v xml:space="preserve"> </v>
      </c>
      <c r="R2726" s="5" t="str">
        <f t="shared" si="365"/>
        <v/>
      </c>
      <c r="S2726" s="5">
        <f t="shared" si="366"/>
        <v>0</v>
      </c>
      <c r="T2726" s="5">
        <f t="shared" si="367"/>
        <v>0</v>
      </c>
      <c r="U2726" s="3" t="str">
        <f t="shared" si="368"/>
        <v>INSERT INTO TB_APT (SANG, APT_NM, YR, SAEDAE, APT_NO) VALUES (' ',' ','','0','0');</v>
      </c>
      <c r="V2726" s="6" t="e">
        <f t="shared" si="369"/>
        <v>#VALUE!</v>
      </c>
    </row>
    <row r="2727" spans="16:22" ht="15" customHeight="1">
      <c r="P2727" s="5" t="str">
        <f t="shared" si="363"/>
        <v xml:space="preserve"> </v>
      </c>
      <c r="Q2727" s="5" t="str">
        <f t="shared" si="364"/>
        <v xml:space="preserve"> </v>
      </c>
      <c r="R2727" s="5" t="str">
        <f t="shared" si="365"/>
        <v/>
      </c>
      <c r="S2727" s="5">
        <f t="shared" si="366"/>
        <v>0</v>
      </c>
      <c r="T2727" s="5">
        <f t="shared" si="367"/>
        <v>0</v>
      </c>
      <c r="U2727" s="3" t="str">
        <f t="shared" si="368"/>
        <v>INSERT INTO TB_APT (SANG, APT_NM, YR, SAEDAE, APT_NO) VALUES (' ',' ','','0','0');</v>
      </c>
      <c r="V2727" s="6" t="e">
        <f t="shared" si="369"/>
        <v>#VALUE!</v>
      </c>
    </row>
    <row r="2728" spans="16:22" ht="15" customHeight="1">
      <c r="P2728" s="5" t="str">
        <f t="shared" si="363"/>
        <v xml:space="preserve"> </v>
      </c>
      <c r="Q2728" s="5" t="str">
        <f t="shared" si="364"/>
        <v xml:space="preserve"> </v>
      </c>
      <c r="R2728" s="5" t="str">
        <f t="shared" si="365"/>
        <v/>
      </c>
      <c r="S2728" s="5">
        <f t="shared" si="366"/>
        <v>0</v>
      </c>
      <c r="T2728" s="5">
        <f t="shared" si="367"/>
        <v>0</v>
      </c>
      <c r="U2728" s="3" t="str">
        <f t="shared" si="368"/>
        <v>INSERT INTO TB_APT (SANG, APT_NM, YR, SAEDAE, APT_NO) VALUES (' ',' ','','0','0');</v>
      </c>
      <c r="V2728" s="6" t="e">
        <f t="shared" si="369"/>
        <v>#VALUE!</v>
      </c>
    </row>
    <row r="2729" spans="16:22" ht="15" customHeight="1">
      <c r="P2729" s="5" t="str">
        <f t="shared" si="363"/>
        <v xml:space="preserve"> </v>
      </c>
      <c r="Q2729" s="5" t="str">
        <f t="shared" si="364"/>
        <v xml:space="preserve"> </v>
      </c>
      <c r="R2729" s="5" t="str">
        <f t="shared" si="365"/>
        <v/>
      </c>
      <c r="S2729" s="5">
        <f t="shared" si="366"/>
        <v>0</v>
      </c>
      <c r="T2729" s="5">
        <f t="shared" si="367"/>
        <v>0</v>
      </c>
      <c r="U2729" s="3" t="str">
        <f t="shared" si="368"/>
        <v>INSERT INTO TB_APT (SANG, APT_NM, YR, SAEDAE, APT_NO) VALUES (' ',' ','','0','0');</v>
      </c>
      <c r="V2729" s="6" t="e">
        <f t="shared" si="369"/>
        <v>#VALUE!</v>
      </c>
    </row>
    <row r="2730" spans="16:22" ht="15" customHeight="1">
      <c r="P2730" s="5" t="str">
        <f t="shared" si="363"/>
        <v xml:space="preserve"> </v>
      </c>
      <c r="Q2730" s="5" t="str">
        <f t="shared" si="364"/>
        <v xml:space="preserve"> </v>
      </c>
      <c r="R2730" s="5" t="str">
        <f t="shared" si="365"/>
        <v/>
      </c>
      <c r="S2730" s="5">
        <f t="shared" si="366"/>
        <v>0</v>
      </c>
      <c r="T2730" s="5">
        <f t="shared" si="367"/>
        <v>0</v>
      </c>
      <c r="U2730" s="3" t="str">
        <f t="shared" si="368"/>
        <v>INSERT INTO TB_APT (SANG, APT_NM, YR, SAEDAE, APT_NO) VALUES (' ',' ','','0','0');</v>
      </c>
      <c r="V2730" s="6" t="e">
        <f t="shared" si="369"/>
        <v>#VALUE!</v>
      </c>
    </row>
    <row r="2731" spans="16:22" ht="15" customHeight="1">
      <c r="P2731" s="5" t="str">
        <f t="shared" si="363"/>
        <v xml:space="preserve"> </v>
      </c>
      <c r="Q2731" s="5" t="str">
        <f t="shared" si="364"/>
        <v xml:space="preserve"> </v>
      </c>
      <c r="R2731" s="5" t="str">
        <f t="shared" si="365"/>
        <v/>
      </c>
      <c r="S2731" s="5">
        <f t="shared" si="366"/>
        <v>0</v>
      </c>
      <c r="T2731" s="5">
        <f t="shared" si="367"/>
        <v>0</v>
      </c>
      <c r="U2731" s="3" t="str">
        <f t="shared" si="368"/>
        <v>INSERT INTO TB_APT (SANG, APT_NM, YR, SAEDAE, APT_NO) VALUES (' ',' ','','0','0');</v>
      </c>
      <c r="V2731" s="6" t="e">
        <f t="shared" si="369"/>
        <v>#VALUE!</v>
      </c>
    </row>
    <row r="2732" spans="16:22" ht="15" customHeight="1">
      <c r="P2732" s="5" t="str">
        <f t="shared" si="363"/>
        <v xml:space="preserve"> </v>
      </c>
      <c r="Q2732" s="5" t="str">
        <f t="shared" si="364"/>
        <v xml:space="preserve"> </v>
      </c>
      <c r="R2732" s="5" t="str">
        <f t="shared" si="365"/>
        <v/>
      </c>
      <c r="S2732" s="5">
        <f t="shared" si="366"/>
        <v>0</v>
      </c>
      <c r="T2732" s="5">
        <f t="shared" si="367"/>
        <v>0</v>
      </c>
      <c r="U2732" s="3" t="str">
        <f t="shared" si="368"/>
        <v>INSERT INTO TB_APT (SANG, APT_NM, YR, SAEDAE, APT_NO) VALUES (' ',' ','','0','0');</v>
      </c>
      <c r="V2732" s="6" t="e">
        <f t="shared" si="369"/>
        <v>#VALUE!</v>
      </c>
    </row>
    <row r="2733" spans="16:22" ht="15" customHeight="1">
      <c r="P2733" s="5" t="str">
        <f t="shared" si="363"/>
        <v xml:space="preserve"> </v>
      </c>
      <c r="Q2733" s="5" t="str">
        <f t="shared" si="364"/>
        <v xml:space="preserve"> </v>
      </c>
      <c r="R2733" s="5" t="str">
        <f t="shared" si="365"/>
        <v/>
      </c>
      <c r="S2733" s="5">
        <f t="shared" si="366"/>
        <v>0</v>
      </c>
      <c r="T2733" s="5">
        <f t="shared" si="367"/>
        <v>0</v>
      </c>
      <c r="U2733" s="3" t="str">
        <f t="shared" si="368"/>
        <v>INSERT INTO TB_APT (SANG, APT_NM, YR, SAEDAE, APT_NO) VALUES (' ',' ','','0','0');</v>
      </c>
      <c r="V2733" s="6" t="e">
        <f t="shared" si="369"/>
        <v>#VALUE!</v>
      </c>
    </row>
    <row r="2734" spans="16:22" ht="15" customHeight="1">
      <c r="P2734" s="5" t="str">
        <f t="shared" si="363"/>
        <v xml:space="preserve"> </v>
      </c>
      <c r="Q2734" s="5" t="str">
        <f t="shared" si="364"/>
        <v xml:space="preserve"> </v>
      </c>
      <c r="R2734" s="5" t="str">
        <f t="shared" si="365"/>
        <v/>
      </c>
      <c r="S2734" s="5">
        <f t="shared" si="366"/>
        <v>0</v>
      </c>
      <c r="T2734" s="5">
        <f t="shared" si="367"/>
        <v>0</v>
      </c>
      <c r="U2734" s="3" t="str">
        <f t="shared" si="368"/>
        <v>INSERT INTO TB_APT (SANG, APT_NM, YR, SAEDAE, APT_NO) VALUES (' ',' ','','0','0');</v>
      </c>
      <c r="V2734" s="6" t="e">
        <f t="shared" si="369"/>
        <v>#VALUE!</v>
      </c>
    </row>
    <row r="2735" spans="16:22" ht="15" customHeight="1">
      <c r="P2735" s="5" t="str">
        <f t="shared" si="363"/>
        <v xml:space="preserve"> </v>
      </c>
      <c r="Q2735" s="5" t="str">
        <f t="shared" si="364"/>
        <v xml:space="preserve"> </v>
      </c>
      <c r="R2735" s="5" t="str">
        <f t="shared" si="365"/>
        <v/>
      </c>
      <c r="S2735" s="5">
        <f t="shared" si="366"/>
        <v>0</v>
      </c>
      <c r="T2735" s="5">
        <f t="shared" si="367"/>
        <v>0</v>
      </c>
      <c r="U2735" s="3" t="str">
        <f t="shared" si="368"/>
        <v>INSERT INTO TB_APT (SANG, APT_NM, YR, SAEDAE, APT_NO) VALUES (' ',' ','','0','0');</v>
      </c>
      <c r="V2735" s="6" t="e">
        <f t="shared" si="369"/>
        <v>#VALUE!</v>
      </c>
    </row>
    <row r="2736" spans="16:22" ht="15" customHeight="1">
      <c r="P2736" s="5" t="str">
        <f t="shared" ref="P2736:P2799" si="370">CONCATENATE(C2736, " ", D2736)</f>
        <v xml:space="preserve"> </v>
      </c>
      <c r="Q2736" s="5" t="str">
        <f t="shared" ref="Q2736:Q2799" si="371">CONCATENATE(E2736," ",F2736)</f>
        <v xml:space="preserve"> </v>
      </c>
      <c r="R2736" s="5" t="str">
        <f t="shared" ref="R2736:R2799" si="372">LEFT(I2736,4)</f>
        <v/>
      </c>
      <c r="S2736" s="5">
        <f t="shared" ref="S2736:S2799" si="373">G2736</f>
        <v>0</v>
      </c>
      <c r="T2736" s="5">
        <f t="shared" ref="T2736:T2799" si="374">A2736</f>
        <v>0</v>
      </c>
      <c r="U2736" s="3" t="str">
        <f t="shared" ref="U2736:U2799" si="375">CONCATENATE("INSERT INTO TB_APT (SANG, APT_NM, YR, SAEDAE, APT_NO) VALUES (",  "'",P2736, "','",Q2736,"','",R2736,"','", S2736, "','",T2736, "');")</f>
        <v>INSERT INTO TB_APT (SANG, APT_NM, YR, SAEDAE, APT_NO) VALUES (' ',' ','','0','0');</v>
      </c>
      <c r="V2736" s="6" t="e">
        <f t="shared" ref="V2736:V2799" si="376">CONCATENATE("INSERT INTO TB_APT_PRICE (BATCH_YN, WRK_DT, APT_NM, PYUNG, DONG_FLO,  M_PRICE, J_PRICE ,APT_NO)VALUES ('Y', sysdate,'",Q2736,"','",IF(K2736="",ROUND((LEFT(J2736,3)/3.3),2),K2736), "','", IF(L2736="","J", L2736), "','", IF(N2736="", 0,N2736 ), "','", IF(M2736="", 0,M2736 ), "','", T2736,  "');")</f>
        <v>#VALUE!</v>
      </c>
    </row>
    <row r="2737" spans="16:22" ht="15" customHeight="1">
      <c r="P2737" s="5" t="str">
        <f t="shared" si="370"/>
        <v xml:space="preserve"> </v>
      </c>
      <c r="Q2737" s="5" t="str">
        <f t="shared" si="371"/>
        <v xml:space="preserve"> </v>
      </c>
      <c r="R2737" s="5" t="str">
        <f t="shared" si="372"/>
        <v/>
      </c>
      <c r="S2737" s="5">
        <f t="shared" si="373"/>
        <v>0</v>
      </c>
      <c r="T2737" s="5">
        <f t="shared" si="374"/>
        <v>0</v>
      </c>
      <c r="U2737" s="3" t="str">
        <f t="shared" si="375"/>
        <v>INSERT INTO TB_APT (SANG, APT_NM, YR, SAEDAE, APT_NO) VALUES (' ',' ','','0','0');</v>
      </c>
      <c r="V2737" s="6" t="e">
        <f t="shared" si="376"/>
        <v>#VALUE!</v>
      </c>
    </row>
    <row r="2738" spans="16:22" ht="15" customHeight="1">
      <c r="P2738" s="5" t="str">
        <f t="shared" si="370"/>
        <v xml:space="preserve"> </v>
      </c>
      <c r="Q2738" s="5" t="str">
        <f t="shared" si="371"/>
        <v xml:space="preserve"> </v>
      </c>
      <c r="R2738" s="5" t="str">
        <f t="shared" si="372"/>
        <v/>
      </c>
      <c r="S2738" s="5">
        <f t="shared" si="373"/>
        <v>0</v>
      </c>
      <c r="T2738" s="5">
        <f t="shared" si="374"/>
        <v>0</v>
      </c>
      <c r="U2738" s="3" t="str">
        <f t="shared" si="375"/>
        <v>INSERT INTO TB_APT (SANG, APT_NM, YR, SAEDAE, APT_NO) VALUES (' ',' ','','0','0');</v>
      </c>
      <c r="V2738" s="6" t="e">
        <f t="shared" si="376"/>
        <v>#VALUE!</v>
      </c>
    </row>
    <row r="2739" spans="16:22" ht="15" customHeight="1">
      <c r="P2739" s="5" t="str">
        <f t="shared" si="370"/>
        <v xml:space="preserve"> </v>
      </c>
      <c r="Q2739" s="5" t="str">
        <f t="shared" si="371"/>
        <v xml:space="preserve"> </v>
      </c>
      <c r="R2739" s="5" t="str">
        <f t="shared" si="372"/>
        <v/>
      </c>
      <c r="S2739" s="5">
        <f t="shared" si="373"/>
        <v>0</v>
      </c>
      <c r="T2739" s="5">
        <f t="shared" si="374"/>
        <v>0</v>
      </c>
      <c r="U2739" s="3" t="str">
        <f t="shared" si="375"/>
        <v>INSERT INTO TB_APT (SANG, APT_NM, YR, SAEDAE, APT_NO) VALUES (' ',' ','','0','0');</v>
      </c>
      <c r="V2739" s="6" t="e">
        <f t="shared" si="376"/>
        <v>#VALUE!</v>
      </c>
    </row>
    <row r="2740" spans="16:22" ht="15" customHeight="1">
      <c r="P2740" s="5" t="str">
        <f t="shared" si="370"/>
        <v xml:space="preserve"> </v>
      </c>
      <c r="Q2740" s="5" t="str">
        <f t="shared" si="371"/>
        <v xml:space="preserve"> </v>
      </c>
      <c r="R2740" s="5" t="str">
        <f t="shared" si="372"/>
        <v/>
      </c>
      <c r="S2740" s="5">
        <f t="shared" si="373"/>
        <v>0</v>
      </c>
      <c r="T2740" s="5">
        <f t="shared" si="374"/>
        <v>0</v>
      </c>
      <c r="U2740" s="3" t="str">
        <f t="shared" si="375"/>
        <v>INSERT INTO TB_APT (SANG, APT_NM, YR, SAEDAE, APT_NO) VALUES (' ',' ','','0','0');</v>
      </c>
      <c r="V2740" s="6" t="e">
        <f t="shared" si="376"/>
        <v>#VALUE!</v>
      </c>
    </row>
    <row r="2741" spans="16:22" ht="15" customHeight="1">
      <c r="P2741" s="5" t="str">
        <f t="shared" si="370"/>
        <v xml:space="preserve"> </v>
      </c>
      <c r="Q2741" s="5" t="str">
        <f t="shared" si="371"/>
        <v xml:space="preserve"> </v>
      </c>
      <c r="R2741" s="5" t="str">
        <f t="shared" si="372"/>
        <v/>
      </c>
      <c r="S2741" s="5">
        <f t="shared" si="373"/>
        <v>0</v>
      </c>
      <c r="T2741" s="5">
        <f t="shared" si="374"/>
        <v>0</v>
      </c>
      <c r="U2741" s="3" t="str">
        <f t="shared" si="375"/>
        <v>INSERT INTO TB_APT (SANG, APT_NM, YR, SAEDAE, APT_NO) VALUES (' ',' ','','0','0');</v>
      </c>
      <c r="V2741" s="6" t="e">
        <f t="shared" si="376"/>
        <v>#VALUE!</v>
      </c>
    </row>
    <row r="2742" spans="16:22" ht="15" customHeight="1">
      <c r="P2742" s="5" t="str">
        <f t="shared" si="370"/>
        <v xml:space="preserve"> </v>
      </c>
      <c r="Q2742" s="5" t="str">
        <f t="shared" si="371"/>
        <v xml:space="preserve"> </v>
      </c>
      <c r="R2742" s="5" t="str">
        <f t="shared" si="372"/>
        <v/>
      </c>
      <c r="S2742" s="5">
        <f t="shared" si="373"/>
        <v>0</v>
      </c>
      <c r="T2742" s="5">
        <f t="shared" si="374"/>
        <v>0</v>
      </c>
      <c r="U2742" s="3" t="str">
        <f t="shared" si="375"/>
        <v>INSERT INTO TB_APT (SANG, APT_NM, YR, SAEDAE, APT_NO) VALUES (' ',' ','','0','0');</v>
      </c>
      <c r="V2742" s="6" t="e">
        <f t="shared" si="376"/>
        <v>#VALUE!</v>
      </c>
    </row>
    <row r="2743" spans="16:22" ht="15" customHeight="1">
      <c r="P2743" s="5" t="str">
        <f t="shared" si="370"/>
        <v xml:space="preserve"> </v>
      </c>
      <c r="Q2743" s="5" t="str">
        <f t="shared" si="371"/>
        <v xml:space="preserve"> </v>
      </c>
      <c r="R2743" s="5" t="str">
        <f t="shared" si="372"/>
        <v/>
      </c>
      <c r="S2743" s="5">
        <f t="shared" si="373"/>
        <v>0</v>
      </c>
      <c r="T2743" s="5">
        <f t="shared" si="374"/>
        <v>0</v>
      </c>
      <c r="U2743" s="3" t="str">
        <f t="shared" si="375"/>
        <v>INSERT INTO TB_APT (SANG, APT_NM, YR, SAEDAE, APT_NO) VALUES (' ',' ','','0','0');</v>
      </c>
      <c r="V2743" s="6" t="e">
        <f t="shared" si="376"/>
        <v>#VALUE!</v>
      </c>
    </row>
    <row r="2744" spans="16:22" ht="15" customHeight="1">
      <c r="P2744" s="5" t="str">
        <f t="shared" si="370"/>
        <v xml:space="preserve"> </v>
      </c>
      <c r="Q2744" s="5" t="str">
        <f t="shared" si="371"/>
        <v xml:space="preserve"> </v>
      </c>
      <c r="R2744" s="5" t="str">
        <f t="shared" si="372"/>
        <v/>
      </c>
      <c r="S2744" s="5">
        <f t="shared" si="373"/>
        <v>0</v>
      </c>
      <c r="T2744" s="5">
        <f t="shared" si="374"/>
        <v>0</v>
      </c>
      <c r="U2744" s="3" t="str">
        <f t="shared" si="375"/>
        <v>INSERT INTO TB_APT (SANG, APT_NM, YR, SAEDAE, APT_NO) VALUES (' ',' ','','0','0');</v>
      </c>
      <c r="V2744" s="6" t="e">
        <f t="shared" si="376"/>
        <v>#VALUE!</v>
      </c>
    </row>
    <row r="2745" spans="16:22" ht="15" customHeight="1">
      <c r="P2745" s="5" t="str">
        <f t="shared" si="370"/>
        <v xml:space="preserve"> </v>
      </c>
      <c r="Q2745" s="5" t="str">
        <f t="shared" si="371"/>
        <v xml:space="preserve"> </v>
      </c>
      <c r="R2745" s="5" t="str">
        <f t="shared" si="372"/>
        <v/>
      </c>
      <c r="S2745" s="5">
        <f t="shared" si="373"/>
        <v>0</v>
      </c>
      <c r="T2745" s="5">
        <f t="shared" si="374"/>
        <v>0</v>
      </c>
      <c r="U2745" s="3" t="str">
        <f t="shared" si="375"/>
        <v>INSERT INTO TB_APT (SANG, APT_NM, YR, SAEDAE, APT_NO) VALUES (' ',' ','','0','0');</v>
      </c>
      <c r="V2745" s="6" t="e">
        <f t="shared" si="376"/>
        <v>#VALUE!</v>
      </c>
    </row>
    <row r="2746" spans="16:22" ht="15" customHeight="1">
      <c r="P2746" s="5" t="str">
        <f t="shared" si="370"/>
        <v xml:space="preserve"> </v>
      </c>
      <c r="Q2746" s="5" t="str">
        <f t="shared" si="371"/>
        <v xml:space="preserve"> </v>
      </c>
      <c r="R2746" s="5" t="str">
        <f t="shared" si="372"/>
        <v/>
      </c>
      <c r="S2746" s="5">
        <f t="shared" si="373"/>
        <v>0</v>
      </c>
      <c r="T2746" s="5">
        <f t="shared" si="374"/>
        <v>0</v>
      </c>
      <c r="U2746" s="3" t="str">
        <f t="shared" si="375"/>
        <v>INSERT INTO TB_APT (SANG, APT_NM, YR, SAEDAE, APT_NO) VALUES (' ',' ','','0','0');</v>
      </c>
      <c r="V2746" s="6" t="e">
        <f t="shared" si="376"/>
        <v>#VALUE!</v>
      </c>
    </row>
    <row r="2747" spans="16:22" ht="15" customHeight="1">
      <c r="P2747" s="5" t="str">
        <f t="shared" si="370"/>
        <v xml:space="preserve"> </v>
      </c>
      <c r="Q2747" s="5" t="str">
        <f t="shared" si="371"/>
        <v xml:space="preserve"> </v>
      </c>
      <c r="R2747" s="5" t="str">
        <f t="shared" si="372"/>
        <v/>
      </c>
      <c r="S2747" s="5">
        <f t="shared" si="373"/>
        <v>0</v>
      </c>
      <c r="T2747" s="5">
        <f t="shared" si="374"/>
        <v>0</v>
      </c>
      <c r="U2747" s="3" t="str">
        <f t="shared" si="375"/>
        <v>INSERT INTO TB_APT (SANG, APT_NM, YR, SAEDAE, APT_NO) VALUES (' ',' ','','0','0');</v>
      </c>
      <c r="V2747" s="6" t="e">
        <f t="shared" si="376"/>
        <v>#VALUE!</v>
      </c>
    </row>
    <row r="2748" spans="16:22" ht="15" customHeight="1">
      <c r="P2748" s="5" t="str">
        <f t="shared" si="370"/>
        <v xml:space="preserve"> </v>
      </c>
      <c r="Q2748" s="5" t="str">
        <f t="shared" si="371"/>
        <v xml:space="preserve"> </v>
      </c>
      <c r="R2748" s="5" t="str">
        <f t="shared" si="372"/>
        <v/>
      </c>
      <c r="S2748" s="5">
        <f t="shared" si="373"/>
        <v>0</v>
      </c>
      <c r="T2748" s="5">
        <f t="shared" si="374"/>
        <v>0</v>
      </c>
      <c r="U2748" s="3" t="str">
        <f t="shared" si="375"/>
        <v>INSERT INTO TB_APT (SANG, APT_NM, YR, SAEDAE, APT_NO) VALUES (' ',' ','','0','0');</v>
      </c>
      <c r="V2748" s="6" t="e">
        <f t="shared" si="376"/>
        <v>#VALUE!</v>
      </c>
    </row>
    <row r="2749" spans="16:22" ht="15" customHeight="1">
      <c r="P2749" s="5" t="str">
        <f t="shared" si="370"/>
        <v xml:space="preserve"> </v>
      </c>
      <c r="Q2749" s="5" t="str">
        <f t="shared" si="371"/>
        <v xml:space="preserve"> </v>
      </c>
      <c r="R2749" s="5" t="str">
        <f t="shared" si="372"/>
        <v/>
      </c>
      <c r="S2749" s="5">
        <f t="shared" si="373"/>
        <v>0</v>
      </c>
      <c r="T2749" s="5">
        <f t="shared" si="374"/>
        <v>0</v>
      </c>
      <c r="U2749" s="3" t="str">
        <f t="shared" si="375"/>
        <v>INSERT INTO TB_APT (SANG, APT_NM, YR, SAEDAE, APT_NO) VALUES (' ',' ','','0','0');</v>
      </c>
      <c r="V2749" s="6" t="e">
        <f t="shared" si="376"/>
        <v>#VALUE!</v>
      </c>
    </row>
    <row r="2750" spans="16:22" ht="15" customHeight="1">
      <c r="P2750" s="5" t="str">
        <f t="shared" si="370"/>
        <v xml:space="preserve"> </v>
      </c>
      <c r="Q2750" s="5" t="str">
        <f t="shared" si="371"/>
        <v xml:space="preserve"> </v>
      </c>
      <c r="R2750" s="5" t="str">
        <f t="shared" si="372"/>
        <v/>
      </c>
      <c r="S2750" s="5">
        <f t="shared" si="373"/>
        <v>0</v>
      </c>
      <c r="T2750" s="5">
        <f t="shared" si="374"/>
        <v>0</v>
      </c>
      <c r="U2750" s="3" t="str">
        <f t="shared" si="375"/>
        <v>INSERT INTO TB_APT (SANG, APT_NM, YR, SAEDAE, APT_NO) VALUES (' ',' ','','0','0');</v>
      </c>
      <c r="V2750" s="6" t="e">
        <f t="shared" si="376"/>
        <v>#VALUE!</v>
      </c>
    </row>
    <row r="2751" spans="16:22" ht="15" customHeight="1">
      <c r="P2751" s="5" t="str">
        <f t="shared" si="370"/>
        <v xml:space="preserve"> </v>
      </c>
      <c r="Q2751" s="5" t="str">
        <f t="shared" si="371"/>
        <v xml:space="preserve"> </v>
      </c>
      <c r="R2751" s="5" t="str">
        <f t="shared" si="372"/>
        <v/>
      </c>
      <c r="S2751" s="5">
        <f t="shared" si="373"/>
        <v>0</v>
      </c>
      <c r="T2751" s="5">
        <f t="shared" si="374"/>
        <v>0</v>
      </c>
      <c r="U2751" s="3" t="str">
        <f t="shared" si="375"/>
        <v>INSERT INTO TB_APT (SANG, APT_NM, YR, SAEDAE, APT_NO) VALUES (' ',' ','','0','0');</v>
      </c>
      <c r="V2751" s="6" t="e">
        <f t="shared" si="376"/>
        <v>#VALUE!</v>
      </c>
    </row>
    <row r="2752" spans="16:22" ht="15" customHeight="1">
      <c r="P2752" s="5" t="str">
        <f t="shared" si="370"/>
        <v xml:space="preserve"> </v>
      </c>
      <c r="Q2752" s="5" t="str">
        <f t="shared" si="371"/>
        <v xml:space="preserve"> </v>
      </c>
      <c r="R2752" s="5" t="str">
        <f t="shared" si="372"/>
        <v/>
      </c>
      <c r="S2752" s="5">
        <f t="shared" si="373"/>
        <v>0</v>
      </c>
      <c r="T2752" s="5">
        <f t="shared" si="374"/>
        <v>0</v>
      </c>
      <c r="U2752" s="3" t="str">
        <f t="shared" si="375"/>
        <v>INSERT INTO TB_APT (SANG, APT_NM, YR, SAEDAE, APT_NO) VALUES (' ',' ','','0','0');</v>
      </c>
      <c r="V2752" s="6" t="e">
        <f t="shared" si="376"/>
        <v>#VALUE!</v>
      </c>
    </row>
    <row r="2753" spans="16:22" ht="15" customHeight="1">
      <c r="P2753" s="5" t="str">
        <f t="shared" si="370"/>
        <v xml:space="preserve"> </v>
      </c>
      <c r="Q2753" s="5" t="str">
        <f t="shared" si="371"/>
        <v xml:space="preserve"> </v>
      </c>
      <c r="R2753" s="5" t="str">
        <f t="shared" si="372"/>
        <v/>
      </c>
      <c r="S2753" s="5">
        <f t="shared" si="373"/>
        <v>0</v>
      </c>
      <c r="T2753" s="5">
        <f t="shared" si="374"/>
        <v>0</v>
      </c>
      <c r="U2753" s="3" t="str">
        <f t="shared" si="375"/>
        <v>INSERT INTO TB_APT (SANG, APT_NM, YR, SAEDAE, APT_NO) VALUES (' ',' ','','0','0');</v>
      </c>
      <c r="V2753" s="6" t="e">
        <f t="shared" si="376"/>
        <v>#VALUE!</v>
      </c>
    </row>
    <row r="2754" spans="16:22" ht="15" customHeight="1">
      <c r="P2754" s="5" t="str">
        <f t="shared" si="370"/>
        <v xml:space="preserve"> </v>
      </c>
      <c r="Q2754" s="5" t="str">
        <f t="shared" si="371"/>
        <v xml:space="preserve"> </v>
      </c>
      <c r="R2754" s="5" t="str">
        <f t="shared" si="372"/>
        <v/>
      </c>
      <c r="S2754" s="5">
        <f t="shared" si="373"/>
        <v>0</v>
      </c>
      <c r="T2754" s="5">
        <f t="shared" si="374"/>
        <v>0</v>
      </c>
      <c r="U2754" s="3" t="str">
        <f t="shared" si="375"/>
        <v>INSERT INTO TB_APT (SANG, APT_NM, YR, SAEDAE, APT_NO) VALUES (' ',' ','','0','0');</v>
      </c>
      <c r="V2754" s="6" t="e">
        <f t="shared" si="376"/>
        <v>#VALUE!</v>
      </c>
    </row>
    <row r="2755" spans="16:22" ht="15" customHeight="1">
      <c r="P2755" s="5" t="str">
        <f t="shared" si="370"/>
        <v xml:space="preserve"> </v>
      </c>
      <c r="Q2755" s="5" t="str">
        <f t="shared" si="371"/>
        <v xml:space="preserve"> </v>
      </c>
      <c r="R2755" s="5" t="str">
        <f t="shared" si="372"/>
        <v/>
      </c>
      <c r="S2755" s="5">
        <f t="shared" si="373"/>
        <v>0</v>
      </c>
      <c r="T2755" s="5">
        <f t="shared" si="374"/>
        <v>0</v>
      </c>
      <c r="U2755" s="3" t="str">
        <f t="shared" si="375"/>
        <v>INSERT INTO TB_APT (SANG, APT_NM, YR, SAEDAE, APT_NO) VALUES (' ',' ','','0','0');</v>
      </c>
      <c r="V2755" s="6" t="e">
        <f t="shared" si="376"/>
        <v>#VALUE!</v>
      </c>
    </row>
    <row r="2756" spans="16:22" ht="15" customHeight="1">
      <c r="P2756" s="5" t="str">
        <f t="shared" si="370"/>
        <v xml:space="preserve"> </v>
      </c>
      <c r="Q2756" s="5" t="str">
        <f t="shared" si="371"/>
        <v xml:space="preserve"> </v>
      </c>
      <c r="R2756" s="5" t="str">
        <f t="shared" si="372"/>
        <v/>
      </c>
      <c r="S2756" s="5">
        <f t="shared" si="373"/>
        <v>0</v>
      </c>
      <c r="T2756" s="5">
        <f t="shared" si="374"/>
        <v>0</v>
      </c>
      <c r="U2756" s="3" t="str">
        <f t="shared" si="375"/>
        <v>INSERT INTO TB_APT (SANG, APT_NM, YR, SAEDAE, APT_NO) VALUES (' ',' ','','0','0');</v>
      </c>
      <c r="V2756" s="6" t="e">
        <f t="shared" si="376"/>
        <v>#VALUE!</v>
      </c>
    </row>
    <row r="2757" spans="16:22" ht="15" customHeight="1">
      <c r="P2757" s="5" t="str">
        <f t="shared" si="370"/>
        <v xml:space="preserve"> </v>
      </c>
      <c r="Q2757" s="5" t="str">
        <f t="shared" si="371"/>
        <v xml:space="preserve"> </v>
      </c>
      <c r="R2757" s="5" t="str">
        <f t="shared" si="372"/>
        <v/>
      </c>
      <c r="S2757" s="5">
        <f t="shared" si="373"/>
        <v>0</v>
      </c>
      <c r="T2757" s="5">
        <f t="shared" si="374"/>
        <v>0</v>
      </c>
      <c r="U2757" s="3" t="str">
        <f t="shared" si="375"/>
        <v>INSERT INTO TB_APT (SANG, APT_NM, YR, SAEDAE, APT_NO) VALUES (' ',' ','','0','0');</v>
      </c>
      <c r="V2757" s="6" t="e">
        <f t="shared" si="376"/>
        <v>#VALUE!</v>
      </c>
    </row>
    <row r="2758" spans="16:22" ht="15" customHeight="1">
      <c r="P2758" s="5" t="str">
        <f t="shared" si="370"/>
        <v xml:space="preserve"> </v>
      </c>
      <c r="Q2758" s="5" t="str">
        <f t="shared" si="371"/>
        <v xml:space="preserve"> </v>
      </c>
      <c r="R2758" s="5" t="str">
        <f t="shared" si="372"/>
        <v/>
      </c>
      <c r="S2758" s="5">
        <f t="shared" si="373"/>
        <v>0</v>
      </c>
      <c r="T2758" s="5">
        <f t="shared" si="374"/>
        <v>0</v>
      </c>
      <c r="U2758" s="3" t="str">
        <f t="shared" si="375"/>
        <v>INSERT INTO TB_APT (SANG, APT_NM, YR, SAEDAE, APT_NO) VALUES (' ',' ','','0','0');</v>
      </c>
      <c r="V2758" s="6" t="e">
        <f t="shared" si="376"/>
        <v>#VALUE!</v>
      </c>
    </row>
    <row r="2759" spans="16:22" ht="15" customHeight="1">
      <c r="P2759" s="5" t="str">
        <f t="shared" si="370"/>
        <v xml:space="preserve"> </v>
      </c>
      <c r="Q2759" s="5" t="str">
        <f t="shared" si="371"/>
        <v xml:space="preserve"> </v>
      </c>
      <c r="R2759" s="5" t="str">
        <f t="shared" si="372"/>
        <v/>
      </c>
      <c r="S2759" s="5">
        <f t="shared" si="373"/>
        <v>0</v>
      </c>
      <c r="T2759" s="5">
        <f t="shared" si="374"/>
        <v>0</v>
      </c>
      <c r="U2759" s="3" t="str">
        <f t="shared" si="375"/>
        <v>INSERT INTO TB_APT (SANG, APT_NM, YR, SAEDAE, APT_NO) VALUES (' ',' ','','0','0');</v>
      </c>
      <c r="V2759" s="6" t="e">
        <f t="shared" si="376"/>
        <v>#VALUE!</v>
      </c>
    </row>
    <row r="2760" spans="16:22" ht="15" customHeight="1">
      <c r="P2760" s="5" t="str">
        <f t="shared" si="370"/>
        <v xml:space="preserve"> </v>
      </c>
      <c r="Q2760" s="5" t="str">
        <f t="shared" si="371"/>
        <v xml:space="preserve"> </v>
      </c>
      <c r="R2760" s="5" t="str">
        <f t="shared" si="372"/>
        <v/>
      </c>
      <c r="S2760" s="5">
        <f t="shared" si="373"/>
        <v>0</v>
      </c>
      <c r="T2760" s="5">
        <f t="shared" si="374"/>
        <v>0</v>
      </c>
      <c r="U2760" s="3" t="str">
        <f t="shared" si="375"/>
        <v>INSERT INTO TB_APT (SANG, APT_NM, YR, SAEDAE, APT_NO) VALUES (' ',' ','','0','0');</v>
      </c>
      <c r="V2760" s="6" t="e">
        <f t="shared" si="376"/>
        <v>#VALUE!</v>
      </c>
    </row>
    <row r="2761" spans="16:22" ht="15" customHeight="1">
      <c r="P2761" s="5" t="str">
        <f t="shared" si="370"/>
        <v xml:space="preserve"> </v>
      </c>
      <c r="Q2761" s="5" t="str">
        <f t="shared" si="371"/>
        <v xml:space="preserve"> </v>
      </c>
      <c r="R2761" s="5" t="str">
        <f t="shared" si="372"/>
        <v/>
      </c>
      <c r="S2761" s="5">
        <f t="shared" si="373"/>
        <v>0</v>
      </c>
      <c r="T2761" s="5">
        <f t="shared" si="374"/>
        <v>0</v>
      </c>
      <c r="U2761" s="3" t="str">
        <f t="shared" si="375"/>
        <v>INSERT INTO TB_APT (SANG, APT_NM, YR, SAEDAE, APT_NO) VALUES (' ',' ','','0','0');</v>
      </c>
      <c r="V2761" s="6" t="e">
        <f t="shared" si="376"/>
        <v>#VALUE!</v>
      </c>
    </row>
    <row r="2762" spans="16:22" ht="15" customHeight="1">
      <c r="P2762" s="5" t="str">
        <f t="shared" si="370"/>
        <v xml:space="preserve"> </v>
      </c>
      <c r="Q2762" s="5" t="str">
        <f t="shared" si="371"/>
        <v xml:space="preserve"> </v>
      </c>
      <c r="R2762" s="5" t="str">
        <f t="shared" si="372"/>
        <v/>
      </c>
      <c r="S2762" s="5">
        <f t="shared" si="373"/>
        <v>0</v>
      </c>
      <c r="T2762" s="5">
        <f t="shared" si="374"/>
        <v>0</v>
      </c>
      <c r="U2762" s="3" t="str">
        <f t="shared" si="375"/>
        <v>INSERT INTO TB_APT (SANG, APT_NM, YR, SAEDAE, APT_NO) VALUES (' ',' ','','0','0');</v>
      </c>
      <c r="V2762" s="6" t="e">
        <f t="shared" si="376"/>
        <v>#VALUE!</v>
      </c>
    </row>
    <row r="2763" spans="16:22" ht="15" customHeight="1">
      <c r="P2763" s="5" t="str">
        <f t="shared" si="370"/>
        <v xml:space="preserve"> </v>
      </c>
      <c r="Q2763" s="5" t="str">
        <f t="shared" si="371"/>
        <v xml:space="preserve"> </v>
      </c>
      <c r="R2763" s="5" t="str">
        <f t="shared" si="372"/>
        <v/>
      </c>
      <c r="S2763" s="5">
        <f t="shared" si="373"/>
        <v>0</v>
      </c>
      <c r="T2763" s="5">
        <f t="shared" si="374"/>
        <v>0</v>
      </c>
      <c r="U2763" s="3" t="str">
        <f t="shared" si="375"/>
        <v>INSERT INTO TB_APT (SANG, APT_NM, YR, SAEDAE, APT_NO) VALUES (' ',' ','','0','0');</v>
      </c>
      <c r="V2763" s="6" t="e">
        <f t="shared" si="376"/>
        <v>#VALUE!</v>
      </c>
    </row>
    <row r="2764" spans="16:22" ht="15" customHeight="1">
      <c r="P2764" s="5" t="str">
        <f t="shared" si="370"/>
        <v xml:space="preserve"> </v>
      </c>
      <c r="Q2764" s="5" t="str">
        <f t="shared" si="371"/>
        <v xml:space="preserve"> </v>
      </c>
      <c r="R2764" s="5" t="str">
        <f t="shared" si="372"/>
        <v/>
      </c>
      <c r="S2764" s="5">
        <f t="shared" si="373"/>
        <v>0</v>
      </c>
      <c r="T2764" s="5">
        <f t="shared" si="374"/>
        <v>0</v>
      </c>
      <c r="U2764" s="3" t="str">
        <f t="shared" si="375"/>
        <v>INSERT INTO TB_APT (SANG, APT_NM, YR, SAEDAE, APT_NO) VALUES (' ',' ','','0','0');</v>
      </c>
      <c r="V2764" s="6" t="e">
        <f t="shared" si="376"/>
        <v>#VALUE!</v>
      </c>
    </row>
    <row r="2765" spans="16:22" ht="15" customHeight="1">
      <c r="P2765" s="5" t="str">
        <f t="shared" si="370"/>
        <v xml:space="preserve"> </v>
      </c>
      <c r="Q2765" s="5" t="str">
        <f t="shared" si="371"/>
        <v xml:space="preserve"> </v>
      </c>
      <c r="R2765" s="5" t="str">
        <f t="shared" si="372"/>
        <v/>
      </c>
      <c r="S2765" s="5">
        <f t="shared" si="373"/>
        <v>0</v>
      </c>
      <c r="T2765" s="5">
        <f t="shared" si="374"/>
        <v>0</v>
      </c>
      <c r="U2765" s="3" t="str">
        <f t="shared" si="375"/>
        <v>INSERT INTO TB_APT (SANG, APT_NM, YR, SAEDAE, APT_NO) VALUES (' ',' ','','0','0');</v>
      </c>
      <c r="V2765" s="6" t="e">
        <f t="shared" si="376"/>
        <v>#VALUE!</v>
      </c>
    </row>
    <row r="2766" spans="16:22" ht="15" customHeight="1">
      <c r="P2766" s="5" t="str">
        <f t="shared" si="370"/>
        <v xml:space="preserve"> </v>
      </c>
      <c r="Q2766" s="5" t="str">
        <f t="shared" si="371"/>
        <v xml:space="preserve"> </v>
      </c>
      <c r="R2766" s="5" t="str">
        <f t="shared" si="372"/>
        <v/>
      </c>
      <c r="S2766" s="5">
        <f t="shared" si="373"/>
        <v>0</v>
      </c>
      <c r="T2766" s="5">
        <f t="shared" si="374"/>
        <v>0</v>
      </c>
      <c r="U2766" s="3" t="str">
        <f t="shared" si="375"/>
        <v>INSERT INTO TB_APT (SANG, APT_NM, YR, SAEDAE, APT_NO) VALUES (' ',' ','','0','0');</v>
      </c>
      <c r="V2766" s="6" t="e">
        <f t="shared" si="376"/>
        <v>#VALUE!</v>
      </c>
    </row>
    <row r="2767" spans="16:22" ht="15" customHeight="1">
      <c r="P2767" s="5" t="str">
        <f t="shared" si="370"/>
        <v xml:space="preserve"> </v>
      </c>
      <c r="Q2767" s="5" t="str">
        <f t="shared" si="371"/>
        <v xml:space="preserve"> </v>
      </c>
      <c r="R2767" s="5" t="str">
        <f t="shared" si="372"/>
        <v/>
      </c>
      <c r="S2767" s="5">
        <f t="shared" si="373"/>
        <v>0</v>
      </c>
      <c r="T2767" s="5">
        <f t="shared" si="374"/>
        <v>0</v>
      </c>
      <c r="U2767" s="3" t="str">
        <f t="shared" si="375"/>
        <v>INSERT INTO TB_APT (SANG, APT_NM, YR, SAEDAE, APT_NO) VALUES (' ',' ','','0','0');</v>
      </c>
      <c r="V2767" s="6" t="e">
        <f t="shared" si="376"/>
        <v>#VALUE!</v>
      </c>
    </row>
    <row r="2768" spans="16:22" ht="15" customHeight="1">
      <c r="P2768" s="5" t="str">
        <f t="shared" si="370"/>
        <v xml:space="preserve"> </v>
      </c>
      <c r="Q2768" s="5" t="str">
        <f t="shared" si="371"/>
        <v xml:space="preserve"> </v>
      </c>
      <c r="R2768" s="5" t="str">
        <f t="shared" si="372"/>
        <v/>
      </c>
      <c r="S2768" s="5">
        <f t="shared" si="373"/>
        <v>0</v>
      </c>
      <c r="T2768" s="5">
        <f t="shared" si="374"/>
        <v>0</v>
      </c>
      <c r="U2768" s="3" t="str">
        <f t="shared" si="375"/>
        <v>INSERT INTO TB_APT (SANG, APT_NM, YR, SAEDAE, APT_NO) VALUES (' ',' ','','0','0');</v>
      </c>
      <c r="V2768" s="6" t="e">
        <f t="shared" si="376"/>
        <v>#VALUE!</v>
      </c>
    </row>
    <row r="2769" spans="16:22" ht="15" customHeight="1">
      <c r="P2769" s="5" t="str">
        <f t="shared" si="370"/>
        <v xml:space="preserve"> </v>
      </c>
      <c r="Q2769" s="5" t="str">
        <f t="shared" si="371"/>
        <v xml:space="preserve"> </v>
      </c>
      <c r="R2769" s="5" t="str">
        <f t="shared" si="372"/>
        <v/>
      </c>
      <c r="S2769" s="5">
        <f t="shared" si="373"/>
        <v>0</v>
      </c>
      <c r="T2769" s="5">
        <f t="shared" si="374"/>
        <v>0</v>
      </c>
      <c r="U2769" s="3" t="str">
        <f t="shared" si="375"/>
        <v>INSERT INTO TB_APT (SANG, APT_NM, YR, SAEDAE, APT_NO) VALUES (' ',' ','','0','0');</v>
      </c>
      <c r="V2769" s="6" t="e">
        <f t="shared" si="376"/>
        <v>#VALUE!</v>
      </c>
    </row>
    <row r="2770" spans="16:22" ht="15" customHeight="1">
      <c r="P2770" s="5" t="str">
        <f t="shared" si="370"/>
        <v xml:space="preserve"> </v>
      </c>
      <c r="Q2770" s="5" t="str">
        <f t="shared" si="371"/>
        <v xml:space="preserve"> </v>
      </c>
      <c r="R2770" s="5" t="str">
        <f t="shared" si="372"/>
        <v/>
      </c>
      <c r="S2770" s="5">
        <f t="shared" si="373"/>
        <v>0</v>
      </c>
      <c r="T2770" s="5">
        <f t="shared" si="374"/>
        <v>0</v>
      </c>
      <c r="U2770" s="3" t="str">
        <f t="shared" si="375"/>
        <v>INSERT INTO TB_APT (SANG, APT_NM, YR, SAEDAE, APT_NO) VALUES (' ',' ','','0','0');</v>
      </c>
      <c r="V2770" s="6" t="e">
        <f t="shared" si="376"/>
        <v>#VALUE!</v>
      </c>
    </row>
    <row r="2771" spans="16:22" ht="15" customHeight="1">
      <c r="P2771" s="5" t="str">
        <f t="shared" si="370"/>
        <v xml:space="preserve"> </v>
      </c>
      <c r="Q2771" s="5" t="str">
        <f t="shared" si="371"/>
        <v xml:space="preserve"> </v>
      </c>
      <c r="R2771" s="5" t="str">
        <f t="shared" si="372"/>
        <v/>
      </c>
      <c r="S2771" s="5">
        <f t="shared" si="373"/>
        <v>0</v>
      </c>
      <c r="T2771" s="5">
        <f t="shared" si="374"/>
        <v>0</v>
      </c>
      <c r="U2771" s="3" t="str">
        <f t="shared" si="375"/>
        <v>INSERT INTO TB_APT (SANG, APT_NM, YR, SAEDAE, APT_NO) VALUES (' ',' ','','0','0');</v>
      </c>
      <c r="V2771" s="6" t="e">
        <f t="shared" si="376"/>
        <v>#VALUE!</v>
      </c>
    </row>
    <row r="2772" spans="16:22" ht="15" customHeight="1">
      <c r="P2772" s="5" t="str">
        <f t="shared" si="370"/>
        <v xml:space="preserve"> </v>
      </c>
      <c r="Q2772" s="5" t="str">
        <f t="shared" si="371"/>
        <v xml:space="preserve"> </v>
      </c>
      <c r="R2772" s="5" t="str">
        <f t="shared" si="372"/>
        <v/>
      </c>
      <c r="S2772" s="5">
        <f t="shared" si="373"/>
        <v>0</v>
      </c>
      <c r="T2772" s="5">
        <f t="shared" si="374"/>
        <v>0</v>
      </c>
      <c r="U2772" s="3" t="str">
        <f t="shared" si="375"/>
        <v>INSERT INTO TB_APT (SANG, APT_NM, YR, SAEDAE, APT_NO) VALUES (' ',' ','','0','0');</v>
      </c>
      <c r="V2772" s="6" t="e">
        <f t="shared" si="376"/>
        <v>#VALUE!</v>
      </c>
    </row>
    <row r="2773" spans="16:22" ht="15" customHeight="1">
      <c r="P2773" s="5" t="str">
        <f t="shared" si="370"/>
        <v xml:space="preserve"> </v>
      </c>
      <c r="Q2773" s="5" t="str">
        <f t="shared" si="371"/>
        <v xml:space="preserve"> </v>
      </c>
      <c r="R2773" s="5" t="str">
        <f t="shared" si="372"/>
        <v/>
      </c>
      <c r="S2773" s="5">
        <f t="shared" si="373"/>
        <v>0</v>
      </c>
      <c r="T2773" s="5">
        <f t="shared" si="374"/>
        <v>0</v>
      </c>
      <c r="U2773" s="3" t="str">
        <f t="shared" si="375"/>
        <v>INSERT INTO TB_APT (SANG, APT_NM, YR, SAEDAE, APT_NO) VALUES (' ',' ','','0','0');</v>
      </c>
      <c r="V2773" s="6" t="e">
        <f t="shared" si="376"/>
        <v>#VALUE!</v>
      </c>
    </row>
    <row r="2774" spans="16:22" ht="15" customHeight="1">
      <c r="P2774" s="5" t="str">
        <f t="shared" si="370"/>
        <v xml:space="preserve"> </v>
      </c>
      <c r="Q2774" s="5" t="str">
        <f t="shared" si="371"/>
        <v xml:space="preserve"> </v>
      </c>
      <c r="R2774" s="5" t="str">
        <f t="shared" si="372"/>
        <v/>
      </c>
      <c r="S2774" s="5">
        <f t="shared" si="373"/>
        <v>0</v>
      </c>
      <c r="T2774" s="5">
        <f t="shared" si="374"/>
        <v>0</v>
      </c>
      <c r="U2774" s="3" t="str">
        <f t="shared" si="375"/>
        <v>INSERT INTO TB_APT (SANG, APT_NM, YR, SAEDAE, APT_NO) VALUES (' ',' ','','0','0');</v>
      </c>
      <c r="V2774" s="6" t="e">
        <f t="shared" si="376"/>
        <v>#VALUE!</v>
      </c>
    </row>
    <row r="2775" spans="16:22" ht="15" customHeight="1">
      <c r="P2775" s="5" t="str">
        <f t="shared" si="370"/>
        <v xml:space="preserve"> </v>
      </c>
      <c r="Q2775" s="5" t="str">
        <f t="shared" si="371"/>
        <v xml:space="preserve"> </v>
      </c>
      <c r="R2775" s="5" t="str">
        <f t="shared" si="372"/>
        <v/>
      </c>
      <c r="S2775" s="5">
        <f t="shared" si="373"/>
        <v>0</v>
      </c>
      <c r="T2775" s="5">
        <f t="shared" si="374"/>
        <v>0</v>
      </c>
      <c r="U2775" s="3" t="str">
        <f t="shared" si="375"/>
        <v>INSERT INTO TB_APT (SANG, APT_NM, YR, SAEDAE, APT_NO) VALUES (' ',' ','','0','0');</v>
      </c>
      <c r="V2775" s="6" t="e">
        <f t="shared" si="376"/>
        <v>#VALUE!</v>
      </c>
    </row>
    <row r="2776" spans="16:22" ht="15" customHeight="1">
      <c r="P2776" s="5" t="str">
        <f t="shared" si="370"/>
        <v xml:space="preserve"> </v>
      </c>
      <c r="Q2776" s="5" t="str">
        <f t="shared" si="371"/>
        <v xml:space="preserve"> </v>
      </c>
      <c r="R2776" s="5" t="str">
        <f t="shared" si="372"/>
        <v/>
      </c>
      <c r="S2776" s="5">
        <f t="shared" si="373"/>
        <v>0</v>
      </c>
      <c r="T2776" s="5">
        <f t="shared" si="374"/>
        <v>0</v>
      </c>
      <c r="U2776" s="3" t="str">
        <f t="shared" si="375"/>
        <v>INSERT INTO TB_APT (SANG, APT_NM, YR, SAEDAE, APT_NO) VALUES (' ',' ','','0','0');</v>
      </c>
      <c r="V2776" s="6" t="e">
        <f t="shared" si="376"/>
        <v>#VALUE!</v>
      </c>
    </row>
    <row r="2777" spans="16:22" ht="15" customHeight="1">
      <c r="P2777" s="5" t="str">
        <f t="shared" si="370"/>
        <v xml:space="preserve"> </v>
      </c>
      <c r="Q2777" s="5" t="str">
        <f t="shared" si="371"/>
        <v xml:space="preserve"> </v>
      </c>
      <c r="R2777" s="5" t="str">
        <f t="shared" si="372"/>
        <v/>
      </c>
      <c r="S2777" s="5">
        <f t="shared" si="373"/>
        <v>0</v>
      </c>
      <c r="T2777" s="5">
        <f t="shared" si="374"/>
        <v>0</v>
      </c>
      <c r="U2777" s="3" t="str">
        <f t="shared" si="375"/>
        <v>INSERT INTO TB_APT (SANG, APT_NM, YR, SAEDAE, APT_NO) VALUES (' ',' ','','0','0');</v>
      </c>
      <c r="V2777" s="6" t="e">
        <f t="shared" si="376"/>
        <v>#VALUE!</v>
      </c>
    </row>
    <row r="2778" spans="16:22" ht="15" customHeight="1">
      <c r="P2778" s="5" t="str">
        <f t="shared" si="370"/>
        <v xml:space="preserve"> </v>
      </c>
      <c r="Q2778" s="5" t="str">
        <f t="shared" si="371"/>
        <v xml:space="preserve"> </v>
      </c>
      <c r="R2778" s="5" t="str">
        <f t="shared" si="372"/>
        <v/>
      </c>
      <c r="S2778" s="5">
        <f t="shared" si="373"/>
        <v>0</v>
      </c>
      <c r="T2778" s="5">
        <f t="shared" si="374"/>
        <v>0</v>
      </c>
      <c r="U2778" s="3" t="str">
        <f t="shared" si="375"/>
        <v>INSERT INTO TB_APT (SANG, APT_NM, YR, SAEDAE, APT_NO) VALUES (' ',' ','','0','0');</v>
      </c>
      <c r="V2778" s="6" t="e">
        <f t="shared" si="376"/>
        <v>#VALUE!</v>
      </c>
    </row>
    <row r="2779" spans="16:22" ht="15" customHeight="1">
      <c r="P2779" s="5" t="str">
        <f t="shared" si="370"/>
        <v xml:space="preserve"> </v>
      </c>
      <c r="Q2779" s="5" t="str">
        <f t="shared" si="371"/>
        <v xml:space="preserve"> </v>
      </c>
      <c r="R2779" s="5" t="str">
        <f t="shared" si="372"/>
        <v/>
      </c>
      <c r="S2779" s="5">
        <f t="shared" si="373"/>
        <v>0</v>
      </c>
      <c r="T2779" s="5">
        <f t="shared" si="374"/>
        <v>0</v>
      </c>
      <c r="U2779" s="3" t="str">
        <f t="shared" si="375"/>
        <v>INSERT INTO TB_APT (SANG, APT_NM, YR, SAEDAE, APT_NO) VALUES (' ',' ','','0','0');</v>
      </c>
      <c r="V2779" s="6" t="e">
        <f t="shared" si="376"/>
        <v>#VALUE!</v>
      </c>
    </row>
    <row r="2780" spans="16:22" ht="15" customHeight="1">
      <c r="P2780" s="5" t="str">
        <f t="shared" si="370"/>
        <v xml:space="preserve"> </v>
      </c>
      <c r="Q2780" s="5" t="str">
        <f t="shared" si="371"/>
        <v xml:space="preserve"> </v>
      </c>
      <c r="R2780" s="5" t="str">
        <f t="shared" si="372"/>
        <v/>
      </c>
      <c r="S2780" s="5">
        <f t="shared" si="373"/>
        <v>0</v>
      </c>
      <c r="T2780" s="5">
        <f t="shared" si="374"/>
        <v>0</v>
      </c>
      <c r="U2780" s="3" t="str">
        <f t="shared" si="375"/>
        <v>INSERT INTO TB_APT (SANG, APT_NM, YR, SAEDAE, APT_NO) VALUES (' ',' ','','0','0');</v>
      </c>
      <c r="V2780" s="6" t="e">
        <f t="shared" si="376"/>
        <v>#VALUE!</v>
      </c>
    </row>
    <row r="2781" spans="16:22" ht="15" customHeight="1">
      <c r="P2781" s="5" t="str">
        <f t="shared" si="370"/>
        <v xml:space="preserve"> </v>
      </c>
      <c r="Q2781" s="5" t="str">
        <f t="shared" si="371"/>
        <v xml:space="preserve"> </v>
      </c>
      <c r="R2781" s="5" t="str">
        <f t="shared" si="372"/>
        <v/>
      </c>
      <c r="S2781" s="5">
        <f t="shared" si="373"/>
        <v>0</v>
      </c>
      <c r="T2781" s="5">
        <f t="shared" si="374"/>
        <v>0</v>
      </c>
      <c r="U2781" s="3" t="str">
        <f t="shared" si="375"/>
        <v>INSERT INTO TB_APT (SANG, APT_NM, YR, SAEDAE, APT_NO) VALUES (' ',' ','','0','0');</v>
      </c>
      <c r="V2781" s="6" t="e">
        <f t="shared" si="376"/>
        <v>#VALUE!</v>
      </c>
    </row>
    <row r="2782" spans="16:22" ht="15" customHeight="1">
      <c r="P2782" s="5" t="str">
        <f t="shared" si="370"/>
        <v xml:space="preserve"> </v>
      </c>
      <c r="Q2782" s="5" t="str">
        <f t="shared" si="371"/>
        <v xml:space="preserve"> </v>
      </c>
      <c r="R2782" s="5" t="str">
        <f t="shared" si="372"/>
        <v/>
      </c>
      <c r="S2782" s="5">
        <f t="shared" si="373"/>
        <v>0</v>
      </c>
      <c r="T2782" s="5">
        <f t="shared" si="374"/>
        <v>0</v>
      </c>
      <c r="U2782" s="3" t="str">
        <f t="shared" si="375"/>
        <v>INSERT INTO TB_APT (SANG, APT_NM, YR, SAEDAE, APT_NO) VALUES (' ',' ','','0','0');</v>
      </c>
      <c r="V2782" s="6" t="e">
        <f t="shared" si="376"/>
        <v>#VALUE!</v>
      </c>
    </row>
    <row r="2783" spans="16:22" ht="15" customHeight="1">
      <c r="P2783" s="5" t="str">
        <f t="shared" si="370"/>
        <v xml:space="preserve"> </v>
      </c>
      <c r="Q2783" s="5" t="str">
        <f t="shared" si="371"/>
        <v xml:space="preserve"> </v>
      </c>
      <c r="R2783" s="5" t="str">
        <f t="shared" si="372"/>
        <v/>
      </c>
      <c r="S2783" s="5">
        <f t="shared" si="373"/>
        <v>0</v>
      </c>
      <c r="T2783" s="5">
        <f t="shared" si="374"/>
        <v>0</v>
      </c>
      <c r="U2783" s="3" t="str">
        <f t="shared" si="375"/>
        <v>INSERT INTO TB_APT (SANG, APT_NM, YR, SAEDAE, APT_NO) VALUES (' ',' ','','0','0');</v>
      </c>
      <c r="V2783" s="6" t="e">
        <f t="shared" si="376"/>
        <v>#VALUE!</v>
      </c>
    </row>
    <row r="2784" spans="16:22" ht="15" customHeight="1">
      <c r="P2784" s="5" t="str">
        <f t="shared" si="370"/>
        <v xml:space="preserve"> </v>
      </c>
      <c r="Q2784" s="5" t="str">
        <f t="shared" si="371"/>
        <v xml:space="preserve"> </v>
      </c>
      <c r="R2784" s="5" t="str">
        <f t="shared" si="372"/>
        <v/>
      </c>
      <c r="S2784" s="5">
        <f t="shared" si="373"/>
        <v>0</v>
      </c>
      <c r="T2784" s="5">
        <f t="shared" si="374"/>
        <v>0</v>
      </c>
      <c r="U2784" s="3" t="str">
        <f t="shared" si="375"/>
        <v>INSERT INTO TB_APT (SANG, APT_NM, YR, SAEDAE, APT_NO) VALUES (' ',' ','','0','0');</v>
      </c>
      <c r="V2784" s="6" t="e">
        <f t="shared" si="376"/>
        <v>#VALUE!</v>
      </c>
    </row>
    <row r="2785" spans="16:22" ht="15" customHeight="1">
      <c r="P2785" s="5" t="str">
        <f t="shared" si="370"/>
        <v xml:space="preserve"> </v>
      </c>
      <c r="Q2785" s="5" t="str">
        <f t="shared" si="371"/>
        <v xml:space="preserve"> </v>
      </c>
      <c r="R2785" s="5" t="str">
        <f t="shared" si="372"/>
        <v/>
      </c>
      <c r="S2785" s="5">
        <f t="shared" si="373"/>
        <v>0</v>
      </c>
      <c r="T2785" s="5">
        <f t="shared" si="374"/>
        <v>0</v>
      </c>
      <c r="U2785" s="3" t="str">
        <f t="shared" si="375"/>
        <v>INSERT INTO TB_APT (SANG, APT_NM, YR, SAEDAE, APT_NO) VALUES (' ',' ','','0','0');</v>
      </c>
      <c r="V2785" s="6" t="e">
        <f t="shared" si="376"/>
        <v>#VALUE!</v>
      </c>
    </row>
    <row r="2786" spans="16:22" ht="15" customHeight="1">
      <c r="P2786" s="5" t="str">
        <f t="shared" si="370"/>
        <v xml:space="preserve"> </v>
      </c>
      <c r="Q2786" s="5" t="str">
        <f t="shared" si="371"/>
        <v xml:space="preserve"> </v>
      </c>
      <c r="R2786" s="5" t="str">
        <f t="shared" si="372"/>
        <v/>
      </c>
      <c r="S2786" s="5">
        <f t="shared" si="373"/>
        <v>0</v>
      </c>
      <c r="T2786" s="5">
        <f t="shared" si="374"/>
        <v>0</v>
      </c>
      <c r="U2786" s="3" t="str">
        <f t="shared" si="375"/>
        <v>INSERT INTO TB_APT (SANG, APT_NM, YR, SAEDAE, APT_NO) VALUES (' ',' ','','0','0');</v>
      </c>
      <c r="V2786" s="6" t="e">
        <f t="shared" si="376"/>
        <v>#VALUE!</v>
      </c>
    </row>
    <row r="2787" spans="16:22" ht="15" customHeight="1">
      <c r="P2787" s="5" t="str">
        <f t="shared" si="370"/>
        <v xml:space="preserve"> </v>
      </c>
      <c r="Q2787" s="5" t="str">
        <f t="shared" si="371"/>
        <v xml:space="preserve"> </v>
      </c>
      <c r="R2787" s="5" t="str">
        <f t="shared" si="372"/>
        <v/>
      </c>
      <c r="S2787" s="5">
        <f t="shared" si="373"/>
        <v>0</v>
      </c>
      <c r="T2787" s="5">
        <f t="shared" si="374"/>
        <v>0</v>
      </c>
      <c r="U2787" s="3" t="str">
        <f t="shared" si="375"/>
        <v>INSERT INTO TB_APT (SANG, APT_NM, YR, SAEDAE, APT_NO) VALUES (' ',' ','','0','0');</v>
      </c>
      <c r="V2787" s="6" t="e">
        <f t="shared" si="376"/>
        <v>#VALUE!</v>
      </c>
    </row>
    <row r="2788" spans="16:22" ht="15" customHeight="1">
      <c r="P2788" s="5" t="str">
        <f t="shared" si="370"/>
        <v xml:space="preserve"> </v>
      </c>
      <c r="Q2788" s="5" t="str">
        <f t="shared" si="371"/>
        <v xml:space="preserve"> </v>
      </c>
      <c r="R2788" s="5" t="str">
        <f t="shared" si="372"/>
        <v/>
      </c>
      <c r="S2788" s="5">
        <f t="shared" si="373"/>
        <v>0</v>
      </c>
      <c r="T2788" s="5">
        <f t="shared" si="374"/>
        <v>0</v>
      </c>
      <c r="U2788" s="3" t="str">
        <f t="shared" si="375"/>
        <v>INSERT INTO TB_APT (SANG, APT_NM, YR, SAEDAE, APT_NO) VALUES (' ',' ','','0','0');</v>
      </c>
      <c r="V2788" s="6" t="e">
        <f t="shared" si="376"/>
        <v>#VALUE!</v>
      </c>
    </row>
    <row r="2789" spans="16:22" ht="15" customHeight="1">
      <c r="P2789" s="5" t="str">
        <f t="shared" si="370"/>
        <v xml:space="preserve"> </v>
      </c>
      <c r="Q2789" s="5" t="str">
        <f t="shared" si="371"/>
        <v xml:space="preserve"> </v>
      </c>
      <c r="R2789" s="5" t="str">
        <f t="shared" si="372"/>
        <v/>
      </c>
      <c r="S2789" s="5">
        <f t="shared" si="373"/>
        <v>0</v>
      </c>
      <c r="T2789" s="5">
        <f t="shared" si="374"/>
        <v>0</v>
      </c>
      <c r="U2789" s="3" t="str">
        <f t="shared" si="375"/>
        <v>INSERT INTO TB_APT (SANG, APT_NM, YR, SAEDAE, APT_NO) VALUES (' ',' ','','0','0');</v>
      </c>
      <c r="V2789" s="6" t="e">
        <f t="shared" si="376"/>
        <v>#VALUE!</v>
      </c>
    </row>
    <row r="2790" spans="16:22" ht="15" customHeight="1">
      <c r="P2790" s="5" t="str">
        <f t="shared" si="370"/>
        <v xml:space="preserve"> </v>
      </c>
      <c r="Q2790" s="5" t="str">
        <f t="shared" si="371"/>
        <v xml:space="preserve"> </v>
      </c>
      <c r="R2790" s="5" t="str">
        <f t="shared" si="372"/>
        <v/>
      </c>
      <c r="S2790" s="5">
        <f t="shared" si="373"/>
        <v>0</v>
      </c>
      <c r="T2790" s="5">
        <f t="shared" si="374"/>
        <v>0</v>
      </c>
      <c r="U2790" s="3" t="str">
        <f t="shared" si="375"/>
        <v>INSERT INTO TB_APT (SANG, APT_NM, YR, SAEDAE, APT_NO) VALUES (' ',' ','','0','0');</v>
      </c>
      <c r="V2790" s="6" t="e">
        <f t="shared" si="376"/>
        <v>#VALUE!</v>
      </c>
    </row>
    <row r="2791" spans="16:22" ht="15" customHeight="1">
      <c r="P2791" s="5" t="str">
        <f t="shared" si="370"/>
        <v xml:space="preserve"> </v>
      </c>
      <c r="Q2791" s="5" t="str">
        <f t="shared" si="371"/>
        <v xml:space="preserve"> </v>
      </c>
      <c r="R2791" s="5" t="str">
        <f t="shared" si="372"/>
        <v/>
      </c>
      <c r="S2791" s="5">
        <f t="shared" si="373"/>
        <v>0</v>
      </c>
      <c r="T2791" s="5">
        <f t="shared" si="374"/>
        <v>0</v>
      </c>
      <c r="U2791" s="3" t="str">
        <f t="shared" si="375"/>
        <v>INSERT INTO TB_APT (SANG, APT_NM, YR, SAEDAE, APT_NO) VALUES (' ',' ','','0','0');</v>
      </c>
      <c r="V2791" s="6" t="e">
        <f t="shared" si="376"/>
        <v>#VALUE!</v>
      </c>
    </row>
    <row r="2792" spans="16:22" ht="15" customHeight="1">
      <c r="P2792" s="5" t="str">
        <f t="shared" si="370"/>
        <v xml:space="preserve"> </v>
      </c>
      <c r="Q2792" s="5" t="str">
        <f t="shared" si="371"/>
        <v xml:space="preserve"> </v>
      </c>
      <c r="R2792" s="5" t="str">
        <f t="shared" si="372"/>
        <v/>
      </c>
      <c r="S2792" s="5">
        <f t="shared" si="373"/>
        <v>0</v>
      </c>
      <c r="T2792" s="5">
        <f t="shared" si="374"/>
        <v>0</v>
      </c>
      <c r="U2792" s="3" t="str">
        <f t="shared" si="375"/>
        <v>INSERT INTO TB_APT (SANG, APT_NM, YR, SAEDAE, APT_NO) VALUES (' ',' ','','0','0');</v>
      </c>
      <c r="V2792" s="6" t="e">
        <f t="shared" si="376"/>
        <v>#VALUE!</v>
      </c>
    </row>
    <row r="2793" spans="16:22" ht="15" customHeight="1">
      <c r="P2793" s="5" t="str">
        <f t="shared" si="370"/>
        <v xml:space="preserve"> </v>
      </c>
      <c r="Q2793" s="5" t="str">
        <f t="shared" si="371"/>
        <v xml:space="preserve"> </v>
      </c>
      <c r="R2793" s="5" t="str">
        <f t="shared" si="372"/>
        <v/>
      </c>
      <c r="S2793" s="5">
        <f t="shared" si="373"/>
        <v>0</v>
      </c>
      <c r="T2793" s="5">
        <f t="shared" si="374"/>
        <v>0</v>
      </c>
      <c r="U2793" s="3" t="str">
        <f t="shared" si="375"/>
        <v>INSERT INTO TB_APT (SANG, APT_NM, YR, SAEDAE, APT_NO) VALUES (' ',' ','','0','0');</v>
      </c>
      <c r="V2793" s="6" t="e">
        <f t="shared" si="376"/>
        <v>#VALUE!</v>
      </c>
    </row>
    <row r="2794" spans="16:22" ht="15" customHeight="1">
      <c r="P2794" s="5" t="str">
        <f t="shared" si="370"/>
        <v xml:space="preserve"> </v>
      </c>
      <c r="Q2794" s="5" t="str">
        <f t="shared" si="371"/>
        <v xml:space="preserve"> </v>
      </c>
      <c r="R2794" s="5" t="str">
        <f t="shared" si="372"/>
        <v/>
      </c>
      <c r="S2794" s="5">
        <f t="shared" si="373"/>
        <v>0</v>
      </c>
      <c r="T2794" s="5">
        <f t="shared" si="374"/>
        <v>0</v>
      </c>
      <c r="U2794" s="3" t="str">
        <f t="shared" si="375"/>
        <v>INSERT INTO TB_APT (SANG, APT_NM, YR, SAEDAE, APT_NO) VALUES (' ',' ','','0','0');</v>
      </c>
      <c r="V2794" s="6" t="e">
        <f t="shared" si="376"/>
        <v>#VALUE!</v>
      </c>
    </row>
    <row r="2795" spans="16:22" ht="15" customHeight="1">
      <c r="P2795" s="5" t="str">
        <f t="shared" si="370"/>
        <v xml:space="preserve"> </v>
      </c>
      <c r="Q2795" s="5" t="str">
        <f t="shared" si="371"/>
        <v xml:space="preserve"> </v>
      </c>
      <c r="R2795" s="5" t="str">
        <f t="shared" si="372"/>
        <v/>
      </c>
      <c r="S2795" s="5">
        <f t="shared" si="373"/>
        <v>0</v>
      </c>
      <c r="T2795" s="5">
        <f t="shared" si="374"/>
        <v>0</v>
      </c>
      <c r="U2795" s="3" t="str">
        <f t="shared" si="375"/>
        <v>INSERT INTO TB_APT (SANG, APT_NM, YR, SAEDAE, APT_NO) VALUES (' ',' ','','0','0');</v>
      </c>
      <c r="V2795" s="6" t="e">
        <f t="shared" si="376"/>
        <v>#VALUE!</v>
      </c>
    </row>
    <row r="2796" spans="16:22" ht="15" customHeight="1">
      <c r="P2796" s="5" t="str">
        <f t="shared" si="370"/>
        <v xml:space="preserve"> </v>
      </c>
      <c r="Q2796" s="5" t="str">
        <f t="shared" si="371"/>
        <v xml:space="preserve"> </v>
      </c>
      <c r="R2796" s="5" t="str">
        <f t="shared" si="372"/>
        <v/>
      </c>
      <c r="S2796" s="5">
        <f t="shared" si="373"/>
        <v>0</v>
      </c>
      <c r="T2796" s="5">
        <f t="shared" si="374"/>
        <v>0</v>
      </c>
      <c r="U2796" s="3" t="str">
        <f t="shared" si="375"/>
        <v>INSERT INTO TB_APT (SANG, APT_NM, YR, SAEDAE, APT_NO) VALUES (' ',' ','','0','0');</v>
      </c>
      <c r="V2796" s="6" t="e">
        <f t="shared" si="376"/>
        <v>#VALUE!</v>
      </c>
    </row>
    <row r="2797" spans="16:22" ht="15" customHeight="1">
      <c r="P2797" s="5" t="str">
        <f t="shared" si="370"/>
        <v xml:space="preserve"> </v>
      </c>
      <c r="Q2797" s="5" t="str">
        <f t="shared" si="371"/>
        <v xml:space="preserve"> </v>
      </c>
      <c r="R2797" s="5" t="str">
        <f t="shared" si="372"/>
        <v/>
      </c>
      <c r="S2797" s="5">
        <f t="shared" si="373"/>
        <v>0</v>
      </c>
      <c r="T2797" s="5">
        <f t="shared" si="374"/>
        <v>0</v>
      </c>
      <c r="U2797" s="3" t="str">
        <f t="shared" si="375"/>
        <v>INSERT INTO TB_APT (SANG, APT_NM, YR, SAEDAE, APT_NO) VALUES (' ',' ','','0','0');</v>
      </c>
      <c r="V2797" s="6" t="e">
        <f t="shared" si="376"/>
        <v>#VALUE!</v>
      </c>
    </row>
    <row r="2798" spans="16:22" ht="15" customHeight="1">
      <c r="P2798" s="5" t="str">
        <f t="shared" si="370"/>
        <v xml:space="preserve"> </v>
      </c>
      <c r="Q2798" s="5" t="str">
        <f t="shared" si="371"/>
        <v xml:space="preserve"> </v>
      </c>
      <c r="R2798" s="5" t="str">
        <f t="shared" si="372"/>
        <v/>
      </c>
      <c r="S2798" s="5">
        <f t="shared" si="373"/>
        <v>0</v>
      </c>
      <c r="T2798" s="5">
        <f t="shared" si="374"/>
        <v>0</v>
      </c>
      <c r="U2798" s="3" t="str">
        <f t="shared" si="375"/>
        <v>INSERT INTO TB_APT (SANG, APT_NM, YR, SAEDAE, APT_NO) VALUES (' ',' ','','0','0');</v>
      </c>
      <c r="V2798" s="6" t="e">
        <f t="shared" si="376"/>
        <v>#VALUE!</v>
      </c>
    </row>
    <row r="2799" spans="16:22" ht="15" customHeight="1">
      <c r="P2799" s="5" t="str">
        <f t="shared" si="370"/>
        <v xml:space="preserve"> </v>
      </c>
      <c r="Q2799" s="5" t="str">
        <f t="shared" si="371"/>
        <v xml:space="preserve"> </v>
      </c>
      <c r="R2799" s="5" t="str">
        <f t="shared" si="372"/>
        <v/>
      </c>
      <c r="S2799" s="5">
        <f t="shared" si="373"/>
        <v>0</v>
      </c>
      <c r="T2799" s="5">
        <f t="shared" si="374"/>
        <v>0</v>
      </c>
      <c r="U2799" s="3" t="str">
        <f t="shared" si="375"/>
        <v>INSERT INTO TB_APT (SANG, APT_NM, YR, SAEDAE, APT_NO) VALUES (' ',' ','','0','0');</v>
      </c>
      <c r="V2799" s="6" t="e">
        <f t="shared" si="376"/>
        <v>#VALUE!</v>
      </c>
    </row>
    <row r="2800" spans="16:22" ht="15" customHeight="1">
      <c r="P2800" s="5" t="str">
        <f t="shared" ref="P2800:P2817" si="377">CONCATENATE(C2800, " ", D2800)</f>
        <v xml:space="preserve"> </v>
      </c>
      <c r="Q2800" s="5" t="str">
        <f t="shared" ref="Q2800:Q2817" si="378">CONCATENATE(E2800," ",F2800)</f>
        <v xml:space="preserve"> </v>
      </c>
      <c r="R2800" s="5" t="str">
        <f t="shared" ref="R2800:R2817" si="379">LEFT(I2800,4)</f>
        <v/>
      </c>
      <c r="S2800" s="5">
        <f t="shared" ref="S2800:S2817" si="380">G2800</f>
        <v>0</v>
      </c>
      <c r="T2800" s="5">
        <f t="shared" ref="T2800:T2817" si="381">A2800</f>
        <v>0</v>
      </c>
      <c r="U2800" s="3" t="str">
        <f t="shared" ref="U2800:U2817" si="382">CONCATENATE("INSERT INTO TB_APT (SANG, APT_NM, YR, SAEDAE, APT_NO) VALUES (",  "'",P2800, "','",Q2800,"','",R2800,"','", S2800, "','",T2800, "');")</f>
        <v>INSERT INTO TB_APT (SANG, APT_NM, YR, SAEDAE, APT_NO) VALUES (' ',' ','','0','0');</v>
      </c>
      <c r="V2800" s="6" t="e">
        <f t="shared" ref="V2800:V2817" si="383">CONCATENATE("INSERT INTO TB_APT_PRICE (BATCH_YN, WRK_DT, APT_NM, PYUNG, DONG_FLO,  M_PRICE, J_PRICE ,APT_NO)VALUES ('Y', sysdate,'",Q2800,"','",IF(K2800="",ROUND((LEFT(J2800,3)/3.3),2),K2800), "','", IF(L2800="","J", L2800), "','", IF(N2800="", 0,N2800 ), "','", IF(M2800="", 0,M2800 ), "','", T2800,  "');")</f>
        <v>#VALUE!</v>
      </c>
    </row>
    <row r="2801" spans="16:22" ht="15" customHeight="1">
      <c r="P2801" s="5" t="str">
        <f t="shared" si="377"/>
        <v xml:space="preserve"> </v>
      </c>
      <c r="Q2801" s="5" t="str">
        <f t="shared" si="378"/>
        <v xml:space="preserve"> </v>
      </c>
      <c r="R2801" s="5" t="str">
        <f t="shared" si="379"/>
        <v/>
      </c>
      <c r="S2801" s="5">
        <f t="shared" si="380"/>
        <v>0</v>
      </c>
      <c r="T2801" s="5">
        <f t="shared" si="381"/>
        <v>0</v>
      </c>
      <c r="U2801" s="3" t="str">
        <f t="shared" si="382"/>
        <v>INSERT INTO TB_APT (SANG, APT_NM, YR, SAEDAE, APT_NO) VALUES (' ',' ','','0','0');</v>
      </c>
      <c r="V2801" s="6" t="e">
        <f t="shared" si="383"/>
        <v>#VALUE!</v>
      </c>
    </row>
    <row r="2802" spans="16:22" ht="15" customHeight="1">
      <c r="P2802" s="5" t="str">
        <f t="shared" si="377"/>
        <v xml:space="preserve"> </v>
      </c>
      <c r="Q2802" s="5" t="str">
        <f t="shared" si="378"/>
        <v xml:space="preserve"> </v>
      </c>
      <c r="R2802" s="5" t="str">
        <f t="shared" si="379"/>
        <v/>
      </c>
      <c r="S2802" s="5">
        <f t="shared" si="380"/>
        <v>0</v>
      </c>
      <c r="T2802" s="5">
        <f t="shared" si="381"/>
        <v>0</v>
      </c>
      <c r="U2802" s="3" t="str">
        <f t="shared" si="382"/>
        <v>INSERT INTO TB_APT (SANG, APT_NM, YR, SAEDAE, APT_NO) VALUES (' ',' ','','0','0');</v>
      </c>
      <c r="V2802" s="6" t="e">
        <f t="shared" si="383"/>
        <v>#VALUE!</v>
      </c>
    </row>
    <row r="2803" spans="16:22" ht="15" customHeight="1">
      <c r="P2803" s="5" t="str">
        <f t="shared" si="377"/>
        <v xml:space="preserve"> </v>
      </c>
      <c r="Q2803" s="5" t="str">
        <f t="shared" si="378"/>
        <v xml:space="preserve"> </v>
      </c>
      <c r="R2803" s="5" t="str">
        <f t="shared" si="379"/>
        <v/>
      </c>
      <c r="S2803" s="5">
        <f t="shared" si="380"/>
        <v>0</v>
      </c>
      <c r="T2803" s="5">
        <f t="shared" si="381"/>
        <v>0</v>
      </c>
      <c r="U2803" s="3" t="str">
        <f t="shared" si="382"/>
        <v>INSERT INTO TB_APT (SANG, APT_NM, YR, SAEDAE, APT_NO) VALUES (' ',' ','','0','0');</v>
      </c>
      <c r="V2803" s="6" t="e">
        <f t="shared" si="383"/>
        <v>#VALUE!</v>
      </c>
    </row>
    <row r="2804" spans="16:22" ht="15" customHeight="1">
      <c r="P2804" s="5" t="str">
        <f t="shared" si="377"/>
        <v xml:space="preserve"> </v>
      </c>
      <c r="Q2804" s="5" t="str">
        <f t="shared" si="378"/>
        <v xml:space="preserve"> </v>
      </c>
      <c r="R2804" s="5" t="str">
        <f t="shared" si="379"/>
        <v/>
      </c>
      <c r="S2804" s="5">
        <f t="shared" si="380"/>
        <v>0</v>
      </c>
      <c r="T2804" s="5">
        <f t="shared" si="381"/>
        <v>0</v>
      </c>
      <c r="U2804" s="3" t="str">
        <f t="shared" si="382"/>
        <v>INSERT INTO TB_APT (SANG, APT_NM, YR, SAEDAE, APT_NO) VALUES (' ',' ','','0','0');</v>
      </c>
      <c r="V2804" s="6" t="e">
        <f t="shared" si="383"/>
        <v>#VALUE!</v>
      </c>
    </row>
    <row r="2805" spans="16:22" ht="15" customHeight="1">
      <c r="P2805" s="5" t="str">
        <f t="shared" si="377"/>
        <v xml:space="preserve"> </v>
      </c>
      <c r="Q2805" s="5" t="str">
        <f t="shared" si="378"/>
        <v xml:space="preserve"> </v>
      </c>
      <c r="R2805" s="5" t="str">
        <f t="shared" si="379"/>
        <v/>
      </c>
      <c r="S2805" s="5">
        <f t="shared" si="380"/>
        <v>0</v>
      </c>
      <c r="T2805" s="5">
        <f t="shared" si="381"/>
        <v>0</v>
      </c>
      <c r="U2805" s="3" t="str">
        <f t="shared" si="382"/>
        <v>INSERT INTO TB_APT (SANG, APT_NM, YR, SAEDAE, APT_NO) VALUES (' ',' ','','0','0');</v>
      </c>
      <c r="V2805" s="6" t="e">
        <f t="shared" si="383"/>
        <v>#VALUE!</v>
      </c>
    </row>
    <row r="2806" spans="16:22" ht="15" customHeight="1">
      <c r="P2806" s="5" t="str">
        <f t="shared" si="377"/>
        <v xml:space="preserve"> </v>
      </c>
      <c r="Q2806" s="5" t="str">
        <f t="shared" si="378"/>
        <v xml:space="preserve"> </v>
      </c>
      <c r="R2806" s="5" t="str">
        <f t="shared" si="379"/>
        <v/>
      </c>
      <c r="S2806" s="5">
        <f t="shared" si="380"/>
        <v>0</v>
      </c>
      <c r="T2806" s="5">
        <f t="shared" si="381"/>
        <v>0</v>
      </c>
      <c r="U2806" s="3" t="str">
        <f t="shared" si="382"/>
        <v>INSERT INTO TB_APT (SANG, APT_NM, YR, SAEDAE, APT_NO) VALUES (' ',' ','','0','0');</v>
      </c>
      <c r="V2806" s="6" t="e">
        <f t="shared" si="383"/>
        <v>#VALUE!</v>
      </c>
    </row>
    <row r="2807" spans="16:22" ht="15" customHeight="1">
      <c r="P2807" s="5" t="str">
        <f t="shared" si="377"/>
        <v xml:space="preserve"> </v>
      </c>
      <c r="Q2807" s="5" t="str">
        <f t="shared" si="378"/>
        <v xml:space="preserve"> </v>
      </c>
      <c r="R2807" s="5" t="str">
        <f t="shared" si="379"/>
        <v/>
      </c>
      <c r="S2807" s="5">
        <f t="shared" si="380"/>
        <v>0</v>
      </c>
      <c r="T2807" s="5">
        <f t="shared" si="381"/>
        <v>0</v>
      </c>
      <c r="U2807" s="3" t="str">
        <f t="shared" si="382"/>
        <v>INSERT INTO TB_APT (SANG, APT_NM, YR, SAEDAE, APT_NO) VALUES (' ',' ','','0','0');</v>
      </c>
      <c r="V2807" s="6" t="e">
        <f t="shared" si="383"/>
        <v>#VALUE!</v>
      </c>
    </row>
    <row r="2808" spans="16:22" ht="15" customHeight="1">
      <c r="P2808" s="5" t="str">
        <f t="shared" si="377"/>
        <v xml:space="preserve"> </v>
      </c>
      <c r="Q2808" s="5" t="str">
        <f t="shared" si="378"/>
        <v xml:space="preserve"> </v>
      </c>
      <c r="R2808" s="5" t="str">
        <f t="shared" si="379"/>
        <v/>
      </c>
      <c r="S2808" s="5">
        <f t="shared" si="380"/>
        <v>0</v>
      </c>
      <c r="T2808" s="5">
        <f t="shared" si="381"/>
        <v>0</v>
      </c>
      <c r="U2808" s="3" t="str">
        <f t="shared" si="382"/>
        <v>INSERT INTO TB_APT (SANG, APT_NM, YR, SAEDAE, APT_NO) VALUES (' ',' ','','0','0');</v>
      </c>
      <c r="V2808" s="6" t="e">
        <f t="shared" si="383"/>
        <v>#VALUE!</v>
      </c>
    </row>
    <row r="2809" spans="16:22" ht="15" customHeight="1">
      <c r="P2809" s="5" t="str">
        <f t="shared" si="377"/>
        <v xml:space="preserve"> </v>
      </c>
      <c r="Q2809" s="5" t="str">
        <f t="shared" si="378"/>
        <v xml:space="preserve"> </v>
      </c>
      <c r="R2809" s="5" t="str">
        <f t="shared" si="379"/>
        <v/>
      </c>
      <c r="S2809" s="5">
        <f t="shared" si="380"/>
        <v>0</v>
      </c>
      <c r="T2809" s="5">
        <f t="shared" si="381"/>
        <v>0</v>
      </c>
      <c r="U2809" s="3" t="str">
        <f t="shared" si="382"/>
        <v>INSERT INTO TB_APT (SANG, APT_NM, YR, SAEDAE, APT_NO) VALUES (' ',' ','','0','0');</v>
      </c>
      <c r="V2809" s="6" t="e">
        <f t="shared" si="383"/>
        <v>#VALUE!</v>
      </c>
    </row>
    <row r="2810" spans="16:22" ht="15" customHeight="1">
      <c r="P2810" s="5" t="str">
        <f t="shared" si="377"/>
        <v xml:space="preserve"> </v>
      </c>
      <c r="Q2810" s="5" t="str">
        <f t="shared" si="378"/>
        <v xml:space="preserve"> </v>
      </c>
      <c r="R2810" s="5" t="str">
        <f t="shared" si="379"/>
        <v/>
      </c>
      <c r="S2810" s="5">
        <f t="shared" si="380"/>
        <v>0</v>
      </c>
      <c r="T2810" s="5">
        <f t="shared" si="381"/>
        <v>0</v>
      </c>
      <c r="U2810" s="3" t="str">
        <f t="shared" si="382"/>
        <v>INSERT INTO TB_APT (SANG, APT_NM, YR, SAEDAE, APT_NO) VALUES (' ',' ','','0','0');</v>
      </c>
      <c r="V2810" s="6" t="e">
        <f t="shared" si="383"/>
        <v>#VALUE!</v>
      </c>
    </row>
    <row r="2811" spans="16:22" ht="15" customHeight="1">
      <c r="P2811" s="5" t="str">
        <f t="shared" si="377"/>
        <v xml:space="preserve"> </v>
      </c>
      <c r="Q2811" s="5" t="str">
        <f t="shared" si="378"/>
        <v xml:space="preserve"> </v>
      </c>
      <c r="R2811" s="5" t="str">
        <f t="shared" si="379"/>
        <v/>
      </c>
      <c r="S2811" s="5">
        <f t="shared" si="380"/>
        <v>0</v>
      </c>
      <c r="T2811" s="5">
        <f t="shared" si="381"/>
        <v>0</v>
      </c>
      <c r="U2811" s="3" t="str">
        <f t="shared" si="382"/>
        <v>INSERT INTO TB_APT (SANG, APT_NM, YR, SAEDAE, APT_NO) VALUES (' ',' ','','0','0');</v>
      </c>
      <c r="V2811" s="6" t="e">
        <f t="shared" si="383"/>
        <v>#VALUE!</v>
      </c>
    </row>
    <row r="2812" spans="16:22" ht="15" customHeight="1">
      <c r="P2812" s="5" t="str">
        <f t="shared" si="377"/>
        <v xml:space="preserve"> </v>
      </c>
      <c r="Q2812" s="5" t="str">
        <f t="shared" si="378"/>
        <v xml:space="preserve"> </v>
      </c>
      <c r="R2812" s="5" t="str">
        <f t="shared" si="379"/>
        <v/>
      </c>
      <c r="S2812" s="5">
        <f t="shared" si="380"/>
        <v>0</v>
      </c>
      <c r="T2812" s="5">
        <f t="shared" si="381"/>
        <v>0</v>
      </c>
      <c r="U2812" s="3" t="str">
        <f t="shared" si="382"/>
        <v>INSERT INTO TB_APT (SANG, APT_NM, YR, SAEDAE, APT_NO) VALUES (' ',' ','','0','0');</v>
      </c>
      <c r="V2812" s="6" t="e">
        <f t="shared" si="383"/>
        <v>#VALUE!</v>
      </c>
    </row>
    <row r="2813" spans="16:22" ht="15" customHeight="1">
      <c r="P2813" s="5" t="str">
        <f t="shared" si="377"/>
        <v xml:space="preserve"> </v>
      </c>
      <c r="Q2813" s="5" t="str">
        <f t="shared" si="378"/>
        <v xml:space="preserve"> </v>
      </c>
      <c r="R2813" s="5" t="str">
        <f t="shared" si="379"/>
        <v/>
      </c>
      <c r="S2813" s="5">
        <f t="shared" si="380"/>
        <v>0</v>
      </c>
      <c r="T2813" s="5">
        <f t="shared" si="381"/>
        <v>0</v>
      </c>
      <c r="U2813" s="3" t="str">
        <f t="shared" si="382"/>
        <v>INSERT INTO TB_APT (SANG, APT_NM, YR, SAEDAE, APT_NO) VALUES (' ',' ','','0','0');</v>
      </c>
      <c r="V2813" s="6" t="e">
        <f t="shared" si="383"/>
        <v>#VALUE!</v>
      </c>
    </row>
    <row r="2814" spans="16:22" ht="15" customHeight="1">
      <c r="P2814" s="5" t="str">
        <f t="shared" si="377"/>
        <v xml:space="preserve"> </v>
      </c>
      <c r="Q2814" s="5" t="str">
        <f t="shared" si="378"/>
        <v xml:space="preserve"> </v>
      </c>
      <c r="R2814" s="5" t="str">
        <f t="shared" si="379"/>
        <v/>
      </c>
      <c r="S2814" s="5">
        <f t="shared" si="380"/>
        <v>0</v>
      </c>
      <c r="T2814" s="5">
        <f t="shared" si="381"/>
        <v>0</v>
      </c>
      <c r="U2814" s="3" t="str">
        <f t="shared" si="382"/>
        <v>INSERT INTO TB_APT (SANG, APT_NM, YR, SAEDAE, APT_NO) VALUES (' ',' ','','0','0');</v>
      </c>
      <c r="V2814" s="6" t="e">
        <f t="shared" si="383"/>
        <v>#VALUE!</v>
      </c>
    </row>
    <row r="2815" spans="16:22" ht="15" customHeight="1">
      <c r="P2815" s="5" t="str">
        <f t="shared" si="377"/>
        <v xml:space="preserve"> </v>
      </c>
      <c r="Q2815" s="5" t="str">
        <f t="shared" si="378"/>
        <v xml:space="preserve"> </v>
      </c>
      <c r="R2815" s="5" t="str">
        <f t="shared" si="379"/>
        <v/>
      </c>
      <c r="S2815" s="5">
        <f t="shared" si="380"/>
        <v>0</v>
      </c>
      <c r="T2815" s="5">
        <f t="shared" si="381"/>
        <v>0</v>
      </c>
      <c r="U2815" s="3" t="str">
        <f t="shared" si="382"/>
        <v>INSERT INTO TB_APT (SANG, APT_NM, YR, SAEDAE, APT_NO) VALUES (' ',' ','','0','0');</v>
      </c>
      <c r="V2815" s="6" t="e">
        <f t="shared" si="383"/>
        <v>#VALUE!</v>
      </c>
    </row>
    <row r="2816" spans="16:22" ht="15" customHeight="1">
      <c r="P2816" s="5" t="str">
        <f t="shared" si="377"/>
        <v xml:space="preserve"> </v>
      </c>
      <c r="Q2816" s="5" t="str">
        <f t="shared" si="378"/>
        <v xml:space="preserve"> </v>
      </c>
      <c r="R2816" s="5" t="str">
        <f t="shared" si="379"/>
        <v/>
      </c>
      <c r="S2816" s="5">
        <f t="shared" si="380"/>
        <v>0</v>
      </c>
      <c r="T2816" s="5">
        <f t="shared" si="381"/>
        <v>0</v>
      </c>
      <c r="U2816" s="3" t="str">
        <f t="shared" si="382"/>
        <v>INSERT INTO TB_APT (SANG, APT_NM, YR, SAEDAE, APT_NO) VALUES (' ',' ','','0','0');</v>
      </c>
      <c r="V2816" s="6" t="e">
        <f t="shared" si="383"/>
        <v>#VALUE!</v>
      </c>
    </row>
    <row r="2817" spans="16:22" ht="15" customHeight="1">
      <c r="P2817" s="5" t="str">
        <f t="shared" si="377"/>
        <v xml:space="preserve"> </v>
      </c>
      <c r="Q2817" s="5" t="str">
        <f t="shared" si="378"/>
        <v xml:space="preserve"> </v>
      </c>
      <c r="R2817" s="5" t="str">
        <f t="shared" si="379"/>
        <v/>
      </c>
      <c r="S2817" s="5">
        <f t="shared" si="380"/>
        <v>0</v>
      </c>
      <c r="T2817" s="5">
        <f t="shared" si="381"/>
        <v>0</v>
      </c>
      <c r="U2817" s="3" t="str">
        <f t="shared" si="382"/>
        <v>INSERT INTO TB_APT (SANG, APT_NM, YR, SAEDAE, APT_NO) VALUES (' ',' ','','0','0');</v>
      </c>
      <c r="V2817" s="6" t="e">
        <f t="shared" si="383"/>
        <v>#VALUE!</v>
      </c>
    </row>
  </sheetData>
  <phoneticPr fontId="7" type="noConversion"/>
  <conditionalFormatting sqref="O2:O832">
    <cfRule type="duplicateValues" dxfId="0" priority="1"/>
  </conditionalFormatting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9"/>
  <sheetViews>
    <sheetView workbookViewId="0">
      <selection activeCell="B17" sqref="B17:B19"/>
    </sheetView>
  </sheetViews>
  <sheetFormatPr defaultRowHeight="15"/>
  <cols>
    <col min="2" max="2" width="24.42578125" customWidth="1"/>
    <col min="3" max="3" width="27.140625" customWidth="1"/>
  </cols>
  <sheetData>
    <row r="1" spans="1:3" ht="18.75">
      <c r="A1" s="38" t="s">
        <v>2936</v>
      </c>
      <c r="B1" s="55" t="s">
        <v>3057</v>
      </c>
      <c r="C1" s="49"/>
    </row>
    <row r="2" spans="1:3">
      <c r="A2" s="38" t="s">
        <v>2940</v>
      </c>
      <c r="B2" s="42" t="s">
        <v>3061</v>
      </c>
      <c r="C2" s="42" t="s">
        <v>3061</v>
      </c>
    </row>
    <row r="3" spans="1:3">
      <c r="A3" s="48" t="s">
        <v>2932</v>
      </c>
      <c r="B3" s="43" t="s">
        <v>3058</v>
      </c>
      <c r="C3" s="43" t="str">
        <f>SUBSTITUTE(B3,"세대","")</f>
        <v>216</v>
      </c>
    </row>
    <row r="4" spans="1:3">
      <c r="B4" s="42" t="s">
        <v>7</v>
      </c>
      <c r="C4" s="42"/>
    </row>
    <row r="5" spans="1:3">
      <c r="B5" s="43" t="s">
        <v>3059</v>
      </c>
      <c r="C5" s="43"/>
    </row>
    <row r="6" spans="1:3">
      <c r="B6" s="42" t="s">
        <v>2933</v>
      </c>
      <c r="C6" s="42"/>
    </row>
    <row r="7" spans="1:3" ht="24">
      <c r="A7" s="48" t="s">
        <v>2933</v>
      </c>
      <c r="B7" s="43" t="s">
        <v>3060</v>
      </c>
      <c r="C7" s="43" t="str">
        <f>LEFT(B7,4)</f>
        <v>1995</v>
      </c>
    </row>
    <row r="8" spans="1:3">
      <c r="B8" s="42" t="s">
        <v>2934</v>
      </c>
    </row>
    <row r="9" spans="1:3">
      <c r="A9" s="38" t="s">
        <v>2937</v>
      </c>
      <c r="B9" s="43">
        <v>2080</v>
      </c>
    </row>
    <row r="10" spans="1:3">
      <c r="A10" s="14"/>
      <c r="B10" s="5" t="s">
        <v>3055</v>
      </c>
      <c r="C10" s="5" t="s">
        <v>3056</v>
      </c>
    </row>
    <row r="11" spans="1:3">
      <c r="B11" s="44">
        <v>108</v>
      </c>
      <c r="C11">
        <v>68</v>
      </c>
    </row>
    <row r="12" spans="1:3">
      <c r="B12" s="45" t="s">
        <v>2935</v>
      </c>
    </row>
    <row r="13" spans="1:3">
      <c r="A13" s="14" t="s">
        <v>2938</v>
      </c>
      <c r="B13" s="46">
        <v>7800</v>
      </c>
      <c r="C13" s="46">
        <v>62000</v>
      </c>
    </row>
    <row r="14" spans="1:3">
      <c r="B14" s="45" t="s">
        <v>2935</v>
      </c>
    </row>
    <row r="15" spans="1:3">
      <c r="A15" s="14" t="s">
        <v>2939</v>
      </c>
      <c r="B15" s="47">
        <v>56000</v>
      </c>
      <c r="C15" s="47">
        <v>35000</v>
      </c>
    </row>
    <row r="17" spans="1:2">
      <c r="B17" t="str">
        <f>CONCATENATE("INSERT INTO TB_APT (SANG ,APT_NM, SAEDAE, YR,APT_NO) VALUES ('",B2, "','", B1, "',' ", SUBSTITUTE(B3,"세대",""),"', '",  LEFT(B7,4),"', '", B9, "');" )</f>
        <v>INSERT INTO TB_APT (SANG ,APT_NM, SAEDAE, YR,APT_NO) VALUES ('성남분당구','무지개11단지금강',' 216', '1995', '2080');</v>
      </c>
    </row>
    <row r="18" spans="1:2">
      <c r="A18" s="5" t="s">
        <v>3055</v>
      </c>
      <c r="B18" t="str">
        <f>CONCATENATE("INSERT INTO TB_APT_PRICE (BATCH_YN, WRK_DT, APT_NM, PYUNG, DONG_FLO,  M_PRICE, J_PRICE ,APT_NO)VALUES ('Y', sysdate,'",B1,"','",IF(K13="",ROUND((LEFT(B11,3)/3.3),0),B11), "','", IF(L13="","J", L13), "','", IF(B13="", 0,B13 ), "','", IF(B15="", 0,B15 ), "','", B9,  "');")</f>
        <v>INSERT INTO TB_APT_PRICE (BATCH_YN, WRK_DT, APT_NM, PYUNG, DONG_FLO,  M_PRICE, J_PRICE ,APT_NO)VALUES ('Y', sysdate,'무지개11단지금강','33','J','7800','56000','2080');</v>
      </c>
    </row>
    <row r="19" spans="1:2">
      <c r="A19" s="5" t="s">
        <v>3056</v>
      </c>
      <c r="B19" t="str">
        <f>CONCATENATE("INSERT INTO TB_APT_PRICE (BATCH_YN, WRK_DT, APT_NM, PYUNG, DONG_FLO,  M_PRICE, J_PRICE ,APT_NO)VALUES ('Y', sysdate,'",B1,"','",IF(K13="",ROUND((LEFT(C11,3)/3.3),0),C11), "','", IF(L13="","J", L13), "','", IF(C13="", 0,C13 ), "','", IF(C15="", 0,C15 ), "','", B9,  "');")</f>
        <v>INSERT INTO TB_APT_PRICE (BATCH_YN, WRK_DT, APT_NM, PYUNG, DONG_FLO,  M_PRICE, J_PRICE ,APT_NO)VALUES ('Y', sysdate,'무지개11단지금강','21','J','62000','35000','2080');</v>
      </c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X391"/>
  <sheetViews>
    <sheetView topLeftCell="A70" zoomScale="70" zoomScaleNormal="70" workbookViewId="0">
      <selection activeCell="E82" sqref="E82:E88"/>
    </sheetView>
  </sheetViews>
  <sheetFormatPr defaultColWidth="14.42578125" defaultRowHeight="15" customHeight="1"/>
  <cols>
    <col min="1" max="1" width="15.7109375" bestFit="1" customWidth="1"/>
    <col min="2" max="2" width="12.42578125" customWidth="1"/>
    <col min="3" max="3" width="13.85546875" bestFit="1" customWidth="1"/>
    <col min="4" max="4" width="15.7109375" bestFit="1" customWidth="1"/>
    <col min="5" max="14" width="8.7109375" customWidth="1"/>
  </cols>
  <sheetData>
    <row r="1" spans="1:23" ht="16.5" customHeight="1" thickBot="1">
      <c r="A1" s="15" t="s">
        <v>2606</v>
      </c>
      <c r="B1" s="14" t="s">
        <v>2639</v>
      </c>
      <c r="C1" s="5" t="str">
        <f t="shared" ref="C1:C31" si="0">TRIM(LEFT(A1,3))</f>
        <v>누읍동</v>
      </c>
      <c r="D1" s="5" t="str">
        <f t="shared" ref="D1:D31" si="1">CONCATENATE(B1,C1)</f>
        <v>오산시 누읍동</v>
      </c>
      <c r="E1" t="s">
        <v>2762</v>
      </c>
      <c r="L1" s="73" t="s">
        <v>23</v>
      </c>
      <c r="M1" s="75"/>
      <c r="N1" s="30" t="s">
        <v>870</v>
      </c>
      <c r="O1" s="28" t="s">
        <v>876</v>
      </c>
      <c r="P1" s="69" t="s">
        <v>24</v>
      </c>
      <c r="Q1" s="70"/>
      <c r="R1" s="68" t="s">
        <v>878</v>
      </c>
      <c r="S1" s="69" t="s">
        <v>25</v>
      </c>
      <c r="T1" s="70"/>
      <c r="U1" s="71" t="s">
        <v>26</v>
      </c>
      <c r="V1" s="72"/>
      <c r="W1" s="72"/>
    </row>
    <row r="2" spans="1:23" ht="16.5" customHeight="1" thickBot="1">
      <c r="A2" s="19" t="s">
        <v>2608</v>
      </c>
      <c r="B2" s="14" t="s">
        <v>2639</v>
      </c>
      <c r="C2" s="5" t="str">
        <f t="shared" si="0"/>
        <v>궐동</v>
      </c>
      <c r="D2" s="5" t="str">
        <f t="shared" si="1"/>
        <v>오산시 궐동</v>
      </c>
      <c r="E2" t="s">
        <v>2763</v>
      </c>
      <c r="G2" s="29"/>
      <c r="L2" s="74"/>
      <c r="M2" s="76"/>
      <c r="N2" s="31" t="s">
        <v>871</v>
      </c>
      <c r="O2" s="28" t="s">
        <v>877</v>
      </c>
      <c r="P2" s="28" t="s">
        <v>879</v>
      </c>
      <c r="Q2" s="28" t="s">
        <v>880</v>
      </c>
      <c r="R2" s="68"/>
      <c r="S2" s="28" t="s">
        <v>879</v>
      </c>
      <c r="T2" s="28" t="s">
        <v>880</v>
      </c>
      <c r="U2" s="28" t="s">
        <v>879</v>
      </c>
      <c r="V2" s="28" t="s">
        <v>880</v>
      </c>
      <c r="W2" s="28" t="s">
        <v>881</v>
      </c>
    </row>
    <row r="3" spans="1:23" ht="16.5" customHeight="1" thickBot="1">
      <c r="A3" s="15" t="s">
        <v>2609</v>
      </c>
      <c r="B3" s="14" t="s">
        <v>2639</v>
      </c>
      <c r="C3" s="5" t="str">
        <f t="shared" si="0"/>
        <v>수청동</v>
      </c>
      <c r="D3" s="5" t="str">
        <f t="shared" si="1"/>
        <v>오산시 수청동</v>
      </c>
      <c r="E3" t="s">
        <v>2764</v>
      </c>
      <c r="G3" s="8" t="s">
        <v>27</v>
      </c>
      <c r="L3" s="28"/>
      <c r="M3" s="15"/>
      <c r="N3" s="15"/>
      <c r="O3" s="15" t="s">
        <v>2606</v>
      </c>
      <c r="P3" s="16">
        <v>17</v>
      </c>
      <c r="Q3" s="16">
        <v>167</v>
      </c>
      <c r="R3" s="16">
        <v>0</v>
      </c>
      <c r="S3" s="16" t="s">
        <v>41</v>
      </c>
      <c r="T3" s="16" t="s">
        <v>2607</v>
      </c>
      <c r="U3" s="16">
        <v>909</v>
      </c>
      <c r="V3" s="16">
        <v>804</v>
      </c>
      <c r="W3" s="18">
        <v>0.88</v>
      </c>
    </row>
    <row r="4" spans="1:23" ht="16.5" customHeight="1" thickBot="1">
      <c r="A4" s="19" t="s">
        <v>2611</v>
      </c>
      <c r="B4" s="14" t="s">
        <v>2639</v>
      </c>
      <c r="C4" s="5" t="str">
        <f t="shared" si="0"/>
        <v>청호동</v>
      </c>
      <c r="D4" s="5" t="str">
        <f t="shared" si="1"/>
        <v>오산시 청호동</v>
      </c>
      <c r="E4" t="s">
        <v>2765</v>
      </c>
      <c r="G4" s="9">
        <v>0.66</v>
      </c>
      <c r="L4" s="28"/>
      <c r="M4" s="19"/>
      <c r="N4" s="19"/>
      <c r="O4" s="19" t="s">
        <v>2608</v>
      </c>
      <c r="P4" s="20">
        <v>13</v>
      </c>
      <c r="Q4" s="20">
        <v>51</v>
      </c>
      <c r="R4" s="20">
        <v>0</v>
      </c>
      <c r="S4" s="20" t="s">
        <v>36</v>
      </c>
      <c r="T4" s="20">
        <f>-(0%)</f>
        <v>0</v>
      </c>
      <c r="U4" s="21">
        <v>1099</v>
      </c>
      <c r="V4" s="20">
        <v>747</v>
      </c>
      <c r="W4" s="22">
        <v>0.67</v>
      </c>
    </row>
    <row r="5" spans="1:23" ht="16.5" customHeight="1" thickBot="1">
      <c r="A5" s="15" t="s">
        <v>2613</v>
      </c>
      <c r="B5" s="14" t="s">
        <v>2639</v>
      </c>
      <c r="C5" s="5" t="str">
        <f t="shared" si="0"/>
        <v>양산동</v>
      </c>
      <c r="D5" s="5" t="str">
        <f t="shared" si="1"/>
        <v>오산시 양산동</v>
      </c>
      <c r="E5" t="s">
        <v>2766</v>
      </c>
      <c r="G5" s="10">
        <v>0.59</v>
      </c>
      <c r="L5" s="28"/>
      <c r="M5" s="15"/>
      <c r="N5" s="15"/>
      <c r="O5" s="15" t="s">
        <v>2609</v>
      </c>
      <c r="P5" s="16">
        <v>-25</v>
      </c>
      <c r="Q5" s="16">
        <v>-138</v>
      </c>
      <c r="R5" s="16">
        <v>0</v>
      </c>
      <c r="S5" s="16" t="s">
        <v>35</v>
      </c>
      <c r="T5" s="16" t="s">
        <v>2610</v>
      </c>
      <c r="U5" s="17">
        <v>1561</v>
      </c>
      <c r="V5" s="16">
        <v>937</v>
      </c>
      <c r="W5" s="18">
        <v>0.59</v>
      </c>
    </row>
    <row r="6" spans="1:23" ht="16.5" customHeight="1" thickBot="1">
      <c r="A6" s="19" t="s">
        <v>2615</v>
      </c>
      <c r="B6" s="14" t="s">
        <v>2639</v>
      </c>
      <c r="C6" s="5" t="str">
        <f t="shared" si="0"/>
        <v>금암동</v>
      </c>
      <c r="D6" s="5" t="str">
        <f t="shared" si="1"/>
        <v>오산시 금암동</v>
      </c>
      <c r="E6" t="s">
        <v>2767</v>
      </c>
      <c r="G6" s="9">
        <v>0.61</v>
      </c>
      <c r="L6" s="28"/>
      <c r="M6" s="19"/>
      <c r="N6" s="19"/>
      <c r="O6" s="19" t="s">
        <v>2611</v>
      </c>
      <c r="P6" s="20">
        <v>-40</v>
      </c>
      <c r="Q6" s="20">
        <v>-12</v>
      </c>
      <c r="R6" s="20">
        <v>0</v>
      </c>
      <c r="S6" s="20" t="s">
        <v>32</v>
      </c>
      <c r="T6" s="20" t="s">
        <v>2612</v>
      </c>
      <c r="U6" s="21">
        <v>1078</v>
      </c>
      <c r="V6" s="20">
        <v>809</v>
      </c>
      <c r="W6" s="22">
        <v>0.75</v>
      </c>
    </row>
    <row r="7" spans="1:23" ht="16.5" customHeight="1" thickBot="1">
      <c r="A7" s="15" t="s">
        <v>2617</v>
      </c>
      <c r="B7" s="14" t="s">
        <v>2639</v>
      </c>
      <c r="C7" s="5" t="str">
        <f t="shared" si="0"/>
        <v>가수동</v>
      </c>
      <c r="D7" s="5" t="str">
        <f t="shared" si="1"/>
        <v>오산시 가수동</v>
      </c>
      <c r="E7" t="s">
        <v>2768</v>
      </c>
      <c r="G7" s="11">
        <v>0.68</v>
      </c>
      <c r="L7" s="28"/>
      <c r="M7" s="15"/>
      <c r="N7" s="15"/>
      <c r="O7" s="15" t="s">
        <v>2613</v>
      </c>
      <c r="P7" s="16">
        <v>-64</v>
      </c>
      <c r="Q7" s="16">
        <v>-134</v>
      </c>
      <c r="R7" s="16">
        <v>0</v>
      </c>
      <c r="S7" s="16">
        <f>-(0%)</f>
        <v>0</v>
      </c>
      <c r="T7" s="16" t="s">
        <v>2614</v>
      </c>
      <c r="U7" s="17">
        <v>1233</v>
      </c>
      <c r="V7" s="16">
        <v>834</v>
      </c>
      <c r="W7" s="18">
        <v>0.68</v>
      </c>
    </row>
    <row r="8" spans="1:23" ht="16.5" customHeight="1" thickBot="1">
      <c r="A8" s="19" t="s">
        <v>2619</v>
      </c>
      <c r="B8" s="14" t="s">
        <v>2639</v>
      </c>
      <c r="C8" s="5" t="str">
        <f t="shared" si="0"/>
        <v>지곶동</v>
      </c>
      <c r="D8" s="5" t="str">
        <f t="shared" si="1"/>
        <v>오산시 지곶동</v>
      </c>
      <c r="E8" t="s">
        <v>2769</v>
      </c>
      <c r="L8" s="28"/>
      <c r="M8" s="19"/>
      <c r="N8" s="19"/>
      <c r="O8" s="19" t="s">
        <v>2615</v>
      </c>
      <c r="P8" s="20">
        <v>-114</v>
      </c>
      <c r="Q8" s="20">
        <v>-196</v>
      </c>
      <c r="R8" s="20">
        <v>0</v>
      </c>
      <c r="S8" s="20" t="s">
        <v>46</v>
      </c>
      <c r="T8" s="20" t="s">
        <v>2616</v>
      </c>
      <c r="U8" s="21">
        <v>1284</v>
      </c>
      <c r="V8" s="20">
        <v>958</v>
      </c>
      <c r="W8" s="22">
        <v>0.75</v>
      </c>
    </row>
    <row r="9" spans="1:23" ht="16.5" customHeight="1" thickBot="1">
      <c r="A9" s="15" t="s">
        <v>2621</v>
      </c>
      <c r="B9" s="14" t="s">
        <v>2639</v>
      </c>
      <c r="C9" s="5" t="str">
        <f t="shared" si="0"/>
        <v>부산동</v>
      </c>
      <c r="D9" s="5" t="str">
        <f t="shared" si="1"/>
        <v>오산시 부산동</v>
      </c>
      <c r="E9" t="s">
        <v>2770</v>
      </c>
      <c r="L9" s="28"/>
      <c r="M9" s="15"/>
      <c r="N9" s="15"/>
      <c r="O9" s="15" t="s">
        <v>2617</v>
      </c>
      <c r="P9" s="16">
        <v>-143</v>
      </c>
      <c r="Q9" s="16">
        <v>128</v>
      </c>
      <c r="R9" s="16">
        <v>0</v>
      </c>
      <c r="S9" s="16">
        <f>-(0%)</f>
        <v>0</v>
      </c>
      <c r="T9" s="16" t="s">
        <v>2618</v>
      </c>
      <c r="U9" s="17">
        <v>1064</v>
      </c>
      <c r="V9" s="16">
        <v>730</v>
      </c>
      <c r="W9" s="18">
        <v>0.69</v>
      </c>
    </row>
    <row r="10" spans="1:23" ht="16.5" customHeight="1" thickBot="1">
      <c r="A10" s="19" t="s">
        <v>2624</v>
      </c>
      <c r="B10" s="14" t="s">
        <v>2639</v>
      </c>
      <c r="C10" s="5" t="str">
        <f t="shared" si="0"/>
        <v>서동</v>
      </c>
      <c r="D10" s="5" t="str">
        <f t="shared" si="1"/>
        <v>오산시 서동</v>
      </c>
      <c r="E10" t="s">
        <v>2771</v>
      </c>
      <c r="L10" s="28"/>
      <c r="M10" s="19"/>
      <c r="N10" s="19"/>
      <c r="O10" s="19" t="s">
        <v>2619</v>
      </c>
      <c r="P10" s="20">
        <v>-144</v>
      </c>
      <c r="Q10" s="20">
        <v>-509</v>
      </c>
      <c r="R10" s="20">
        <v>0</v>
      </c>
      <c r="S10" s="20">
        <f>-(0%)</f>
        <v>0</v>
      </c>
      <c r="T10" s="20" t="s">
        <v>2620</v>
      </c>
      <c r="U10" s="21">
        <v>1417</v>
      </c>
      <c r="V10" s="20">
        <v>825</v>
      </c>
      <c r="W10" s="22">
        <v>0.57999999999999996</v>
      </c>
    </row>
    <row r="11" spans="1:23" ht="16.5" customHeight="1" thickBot="1">
      <c r="A11" s="15" t="s">
        <v>2625</v>
      </c>
      <c r="B11" s="14" t="s">
        <v>2639</v>
      </c>
      <c r="C11" s="5" t="str">
        <f t="shared" si="0"/>
        <v>갈곶동</v>
      </c>
      <c r="D11" s="5" t="str">
        <f t="shared" si="1"/>
        <v>오산시 갈곶동</v>
      </c>
      <c r="E11" t="s">
        <v>2772</v>
      </c>
      <c r="L11" s="28"/>
      <c r="M11" s="15"/>
      <c r="N11" s="15"/>
      <c r="O11" s="15" t="s">
        <v>2621</v>
      </c>
      <c r="P11" s="16">
        <v>-149</v>
      </c>
      <c r="Q11" s="16">
        <v>-257</v>
      </c>
      <c r="R11" s="16">
        <v>0</v>
      </c>
      <c r="S11" s="16" t="s">
        <v>2622</v>
      </c>
      <c r="T11" s="16" t="s">
        <v>2623</v>
      </c>
      <c r="U11" s="17">
        <v>1437</v>
      </c>
      <c r="V11" s="16">
        <v>952</v>
      </c>
      <c r="W11" s="18">
        <v>0.66</v>
      </c>
    </row>
    <row r="12" spans="1:23" ht="16.5" customHeight="1" thickBot="1">
      <c r="A12" s="19" t="s">
        <v>2627</v>
      </c>
      <c r="B12" s="14" t="s">
        <v>2639</v>
      </c>
      <c r="C12" s="5" t="str">
        <f t="shared" si="0"/>
        <v>오산동</v>
      </c>
      <c r="D12" s="5" t="str">
        <f t="shared" si="1"/>
        <v>오산시 오산동</v>
      </c>
      <c r="E12" t="s">
        <v>2773</v>
      </c>
      <c r="L12" s="28"/>
      <c r="M12" s="19"/>
      <c r="N12" s="19"/>
      <c r="O12" s="19" t="s">
        <v>2624</v>
      </c>
      <c r="P12" s="20">
        <v>-153</v>
      </c>
      <c r="Q12" s="20">
        <v>-72</v>
      </c>
      <c r="R12" s="20">
        <v>0</v>
      </c>
      <c r="S12" s="20">
        <f>-(0%)</f>
        <v>0</v>
      </c>
      <c r="T12" s="20" t="s">
        <v>31</v>
      </c>
      <c r="U12" s="20">
        <v>881</v>
      </c>
      <c r="V12" s="20">
        <v>748</v>
      </c>
      <c r="W12" s="22">
        <v>0.85</v>
      </c>
    </row>
    <row r="13" spans="1:23" ht="16.5" customHeight="1" thickBot="1">
      <c r="A13" s="15" t="s">
        <v>2629</v>
      </c>
      <c r="B13" s="14" t="s">
        <v>2639</v>
      </c>
      <c r="C13" s="5" t="str">
        <f t="shared" si="0"/>
        <v>원동</v>
      </c>
      <c r="D13" s="5" t="str">
        <f t="shared" si="1"/>
        <v>오산시 원동</v>
      </c>
      <c r="E13" t="s">
        <v>2774</v>
      </c>
      <c r="L13" s="28"/>
      <c r="M13" s="15"/>
      <c r="N13" s="15"/>
      <c r="O13" s="15" t="s">
        <v>2625</v>
      </c>
      <c r="P13" s="16">
        <v>-156</v>
      </c>
      <c r="Q13" s="16">
        <v>-121</v>
      </c>
      <c r="R13" s="16">
        <v>0</v>
      </c>
      <c r="S13" s="16" t="s">
        <v>38</v>
      </c>
      <c r="T13" s="16" t="s">
        <v>2626</v>
      </c>
      <c r="U13" s="16">
        <v>991</v>
      </c>
      <c r="V13" s="16">
        <v>834</v>
      </c>
      <c r="W13" s="18">
        <v>0.83</v>
      </c>
    </row>
    <row r="14" spans="1:23" ht="17.25" customHeight="1" thickBot="1">
      <c r="A14" s="19" t="s">
        <v>2632</v>
      </c>
      <c r="B14" s="14" t="s">
        <v>2639</v>
      </c>
      <c r="C14" s="5" t="str">
        <f t="shared" si="0"/>
        <v>외삼미</v>
      </c>
      <c r="D14" s="5" t="str">
        <f t="shared" si="1"/>
        <v>오산시 외삼미</v>
      </c>
      <c r="E14" t="s">
        <v>2775</v>
      </c>
      <c r="L14" s="28"/>
      <c r="M14" s="19"/>
      <c r="N14" s="19"/>
      <c r="O14" s="19" t="s">
        <v>2627</v>
      </c>
      <c r="P14" s="20">
        <v>-160</v>
      </c>
      <c r="Q14" s="20">
        <v>-113</v>
      </c>
      <c r="R14" s="20">
        <v>0</v>
      </c>
      <c r="S14" s="20">
        <f>-(0%)</f>
        <v>0</v>
      </c>
      <c r="T14" s="20" t="s">
        <v>2628</v>
      </c>
      <c r="U14" s="21">
        <v>1295</v>
      </c>
      <c r="V14" s="20">
        <v>914</v>
      </c>
      <c r="W14" s="22">
        <v>0.71</v>
      </c>
    </row>
    <row r="15" spans="1:23" ht="17.25" customHeight="1" thickBot="1">
      <c r="A15" s="15" t="s">
        <v>2634</v>
      </c>
      <c r="B15" s="14" t="s">
        <v>2639</v>
      </c>
      <c r="C15" s="5" t="str">
        <f t="shared" si="0"/>
        <v>내삼미</v>
      </c>
      <c r="D15" s="5" t="str">
        <f t="shared" si="1"/>
        <v>오산시 내삼미</v>
      </c>
      <c r="E15" t="s">
        <v>2776</v>
      </c>
      <c r="L15" s="28"/>
      <c r="M15" s="15"/>
      <c r="N15" s="15"/>
      <c r="O15" s="15" t="s">
        <v>2629</v>
      </c>
      <c r="P15" s="16">
        <v>-167</v>
      </c>
      <c r="Q15" s="16">
        <v>-185</v>
      </c>
      <c r="R15" s="16">
        <v>440</v>
      </c>
      <c r="S15" s="16" t="s">
        <v>2630</v>
      </c>
      <c r="T15" s="16" t="s">
        <v>2631</v>
      </c>
      <c r="U15" s="17">
        <v>1126</v>
      </c>
      <c r="V15" s="16">
        <v>895</v>
      </c>
      <c r="W15" s="18">
        <v>0.78</v>
      </c>
    </row>
    <row r="16" spans="1:23" ht="17.25" customHeight="1" thickBot="1">
      <c r="A16" s="23" t="s">
        <v>2636</v>
      </c>
      <c r="B16" s="14" t="s">
        <v>2639</v>
      </c>
      <c r="C16" s="5" t="str">
        <f t="shared" si="0"/>
        <v>세교동</v>
      </c>
      <c r="D16" s="5" t="str">
        <f t="shared" si="1"/>
        <v>오산시 세교동</v>
      </c>
      <c r="E16" t="s">
        <v>2777</v>
      </c>
      <c r="L16" s="28"/>
      <c r="M16" s="19"/>
      <c r="N16" s="19"/>
      <c r="O16" s="19" t="s">
        <v>2632</v>
      </c>
      <c r="P16" s="20">
        <v>-215</v>
      </c>
      <c r="Q16" s="20">
        <v>-30</v>
      </c>
      <c r="R16" s="20">
        <v>0</v>
      </c>
      <c r="S16" s="20" t="s">
        <v>2633</v>
      </c>
      <c r="T16" s="20" t="s">
        <v>33</v>
      </c>
      <c r="U16" s="21">
        <v>1778</v>
      </c>
      <c r="V16" s="21">
        <v>1281</v>
      </c>
      <c r="W16" s="22">
        <v>0.72</v>
      </c>
    </row>
    <row r="17" spans="1:23" ht="17.25" customHeight="1" thickBot="1">
      <c r="A17" s="15" t="s">
        <v>2640</v>
      </c>
      <c r="B17" s="14" t="s">
        <v>2707</v>
      </c>
      <c r="C17" s="5" t="str">
        <f t="shared" si="0"/>
        <v>진위면</v>
      </c>
      <c r="D17" s="5" t="str">
        <f t="shared" si="1"/>
        <v>평택시 진위면</v>
      </c>
      <c r="E17" t="s">
        <v>2778</v>
      </c>
      <c r="L17" s="28"/>
      <c r="M17" s="15"/>
      <c r="N17" s="15"/>
      <c r="O17" s="15" t="s">
        <v>2634</v>
      </c>
      <c r="P17" s="16">
        <v>-225</v>
      </c>
      <c r="Q17" s="16">
        <v>-81</v>
      </c>
      <c r="R17" s="16">
        <v>0</v>
      </c>
      <c r="S17" s="16">
        <f>-(0%)</f>
        <v>0</v>
      </c>
      <c r="T17" s="16" t="s">
        <v>2635</v>
      </c>
      <c r="U17" s="17">
        <v>1662</v>
      </c>
      <c r="V17" s="17">
        <v>1295</v>
      </c>
      <c r="W17" s="18">
        <v>0.78</v>
      </c>
    </row>
    <row r="18" spans="1:23" ht="17.25" customHeight="1" thickBot="1">
      <c r="A18" s="19" t="s">
        <v>2643</v>
      </c>
      <c r="B18" s="14" t="s">
        <v>2707</v>
      </c>
      <c r="C18" s="5" t="str">
        <f t="shared" si="0"/>
        <v>서정동</v>
      </c>
      <c r="D18" s="5" t="str">
        <f t="shared" si="1"/>
        <v>평택시 서정동</v>
      </c>
      <c r="E18" t="s">
        <v>2779</v>
      </c>
      <c r="L18" s="28"/>
      <c r="M18" s="23"/>
      <c r="N18" s="23"/>
      <c r="O18" s="23" t="s">
        <v>2636</v>
      </c>
      <c r="P18" s="24">
        <v>-236</v>
      </c>
      <c r="Q18" s="24">
        <v>-438</v>
      </c>
      <c r="R18" s="24">
        <v>0</v>
      </c>
      <c r="S18" s="24" t="s">
        <v>2637</v>
      </c>
      <c r="T18" s="24" t="s">
        <v>2638</v>
      </c>
      <c r="U18" s="25">
        <v>1427</v>
      </c>
      <c r="V18" s="24">
        <v>944</v>
      </c>
      <c r="W18" s="26">
        <v>0.66</v>
      </c>
    </row>
    <row r="19" spans="1:23" ht="17.25" customHeight="1" thickBot="1">
      <c r="A19" s="15" t="s">
        <v>2646</v>
      </c>
      <c r="B19" s="14" t="s">
        <v>2707</v>
      </c>
      <c r="C19" s="5" t="str">
        <f t="shared" si="0"/>
        <v>팽성읍</v>
      </c>
      <c r="D19" s="5" t="str">
        <f t="shared" si="1"/>
        <v>평택시 팽성읍</v>
      </c>
      <c r="E19" t="s">
        <v>2780</v>
      </c>
    </row>
    <row r="20" spans="1:23" ht="17.25" customHeight="1" thickBot="1">
      <c r="A20" s="19" t="s">
        <v>2649</v>
      </c>
      <c r="B20" s="14" t="s">
        <v>2707</v>
      </c>
      <c r="C20" s="5" t="str">
        <f t="shared" si="0"/>
        <v>지산동</v>
      </c>
      <c r="D20" s="5" t="str">
        <f t="shared" si="1"/>
        <v>평택시 지산동</v>
      </c>
      <c r="E20" t="s">
        <v>2781</v>
      </c>
      <c r="L20" s="73" t="s">
        <v>23</v>
      </c>
      <c r="M20" s="75"/>
      <c r="N20" s="30" t="s">
        <v>870</v>
      </c>
      <c r="O20" s="28" t="s">
        <v>876</v>
      </c>
      <c r="P20" s="69" t="s">
        <v>24</v>
      </c>
      <c r="Q20" s="70"/>
      <c r="R20" s="68" t="s">
        <v>878</v>
      </c>
      <c r="S20" s="69" t="s">
        <v>25</v>
      </c>
      <c r="T20" s="70"/>
      <c r="U20" s="71" t="s">
        <v>26</v>
      </c>
      <c r="V20" s="72"/>
      <c r="W20" s="72"/>
    </row>
    <row r="21" spans="1:23" ht="17.25" customHeight="1" thickBot="1">
      <c r="A21" s="15" t="s">
        <v>2652</v>
      </c>
      <c r="B21" s="14" t="s">
        <v>2707</v>
      </c>
      <c r="C21" s="5" t="str">
        <f t="shared" si="0"/>
        <v>독곡동</v>
      </c>
      <c r="D21" s="5" t="str">
        <f t="shared" si="1"/>
        <v>평택시 독곡동</v>
      </c>
      <c r="E21" t="s">
        <v>2782</v>
      </c>
      <c r="L21" s="74"/>
      <c r="M21" s="76"/>
      <c r="N21" s="31" t="s">
        <v>871</v>
      </c>
      <c r="O21" s="28" t="s">
        <v>877</v>
      </c>
      <c r="P21" s="28" t="s">
        <v>879</v>
      </c>
      <c r="Q21" s="28" t="s">
        <v>880</v>
      </c>
      <c r="R21" s="68"/>
      <c r="S21" s="28" t="s">
        <v>879</v>
      </c>
      <c r="T21" s="28" t="s">
        <v>880</v>
      </c>
      <c r="U21" s="28" t="s">
        <v>879</v>
      </c>
      <c r="V21" s="28" t="s">
        <v>880</v>
      </c>
      <c r="W21" s="28" t="s">
        <v>881</v>
      </c>
    </row>
    <row r="22" spans="1:23" ht="17.25" customHeight="1" thickBot="1">
      <c r="A22" s="19" t="s">
        <v>2654</v>
      </c>
      <c r="B22" s="14" t="s">
        <v>2707</v>
      </c>
      <c r="C22" s="5" t="str">
        <f t="shared" si="0"/>
        <v>평택동</v>
      </c>
      <c r="D22" s="5" t="str">
        <f t="shared" si="1"/>
        <v>평택시 평택동</v>
      </c>
      <c r="E22" t="s">
        <v>2783</v>
      </c>
      <c r="L22" s="28"/>
      <c r="M22" s="15"/>
      <c r="N22" s="15"/>
      <c r="O22" s="15" t="s">
        <v>2640</v>
      </c>
      <c r="P22" s="16">
        <v>158</v>
      </c>
      <c r="Q22" s="16">
        <v>165</v>
      </c>
      <c r="R22" s="16">
        <v>0</v>
      </c>
      <c r="S22" s="16" t="s">
        <v>2641</v>
      </c>
      <c r="T22" s="16" t="s">
        <v>2642</v>
      </c>
      <c r="U22" s="16">
        <v>632</v>
      </c>
      <c r="V22" s="16">
        <v>517</v>
      </c>
      <c r="W22" s="18">
        <v>0.81</v>
      </c>
    </row>
    <row r="23" spans="1:23" ht="17.25" customHeight="1" thickBot="1">
      <c r="A23" s="15" t="s">
        <v>2657</v>
      </c>
      <c r="B23" s="14" t="s">
        <v>2707</v>
      </c>
      <c r="C23" s="5" t="str">
        <f t="shared" si="0"/>
        <v>통복동</v>
      </c>
      <c r="D23" s="5" t="str">
        <f t="shared" si="1"/>
        <v>평택시 통복동</v>
      </c>
      <c r="E23" t="s">
        <v>2784</v>
      </c>
      <c r="L23" s="28"/>
      <c r="M23" s="19"/>
      <c r="N23" s="19"/>
      <c r="O23" s="19" t="s">
        <v>2643</v>
      </c>
      <c r="P23" s="20">
        <v>96</v>
      </c>
      <c r="Q23" s="20">
        <v>153</v>
      </c>
      <c r="R23" s="20">
        <v>0</v>
      </c>
      <c r="S23" s="20" t="s">
        <v>2644</v>
      </c>
      <c r="T23" s="20" t="s">
        <v>2645</v>
      </c>
      <c r="U23" s="21">
        <v>1158</v>
      </c>
      <c r="V23" s="20">
        <v>862</v>
      </c>
      <c r="W23" s="22">
        <v>0.73</v>
      </c>
    </row>
    <row r="24" spans="1:23" ht="17.25" customHeight="1" thickBot="1">
      <c r="A24" s="19" t="s">
        <v>2659</v>
      </c>
      <c r="B24" s="14" t="s">
        <v>2707</v>
      </c>
      <c r="C24" s="5" t="str">
        <f t="shared" si="0"/>
        <v>신장동</v>
      </c>
      <c r="D24" s="5" t="str">
        <f t="shared" si="1"/>
        <v>평택시 신장동</v>
      </c>
      <c r="E24" t="s">
        <v>2785</v>
      </c>
      <c r="L24" s="28"/>
      <c r="M24" s="15"/>
      <c r="N24" s="15"/>
      <c r="O24" s="15" t="s">
        <v>2646</v>
      </c>
      <c r="P24" s="16">
        <v>90</v>
      </c>
      <c r="Q24" s="16">
        <v>165</v>
      </c>
      <c r="R24" s="16">
        <v>0</v>
      </c>
      <c r="S24" s="16" t="s">
        <v>2647</v>
      </c>
      <c r="T24" s="16" t="s">
        <v>2648</v>
      </c>
      <c r="U24" s="16">
        <v>717</v>
      </c>
      <c r="V24" s="16">
        <v>580</v>
      </c>
      <c r="W24" s="18">
        <v>0.81</v>
      </c>
    </row>
    <row r="25" spans="1:23" ht="17.25" customHeight="1" thickBot="1">
      <c r="A25" s="15" t="s">
        <v>2661</v>
      </c>
      <c r="B25" s="14" t="s">
        <v>2707</v>
      </c>
      <c r="C25" s="5" t="str">
        <f t="shared" si="0"/>
        <v>포승읍</v>
      </c>
      <c r="D25" s="5" t="str">
        <f t="shared" si="1"/>
        <v>평택시 포승읍</v>
      </c>
      <c r="E25" t="s">
        <v>2786</v>
      </c>
      <c r="L25" s="28"/>
      <c r="M25" s="19"/>
      <c r="N25" s="19"/>
      <c r="O25" s="19" t="s">
        <v>2649</v>
      </c>
      <c r="P25" s="20">
        <v>88</v>
      </c>
      <c r="Q25" s="20">
        <v>165</v>
      </c>
      <c r="R25" s="20">
        <v>0</v>
      </c>
      <c r="S25" s="20" t="s">
        <v>2650</v>
      </c>
      <c r="T25" s="20" t="s">
        <v>2651</v>
      </c>
      <c r="U25" s="20">
        <v>942</v>
      </c>
      <c r="V25" s="20">
        <v>820</v>
      </c>
      <c r="W25" s="22">
        <v>0.86</v>
      </c>
    </row>
    <row r="26" spans="1:23" ht="16.5" customHeight="1" thickBot="1">
      <c r="A26" s="19" t="s">
        <v>2664</v>
      </c>
      <c r="B26" s="14" t="s">
        <v>2707</v>
      </c>
      <c r="C26" s="5" t="str">
        <f t="shared" si="0"/>
        <v>고덕면</v>
      </c>
      <c r="D26" s="5" t="str">
        <f t="shared" si="1"/>
        <v>평택시 고덕면</v>
      </c>
      <c r="E26" t="s">
        <v>2787</v>
      </c>
      <c r="L26" s="28"/>
      <c r="M26" s="15"/>
      <c r="N26" s="15"/>
      <c r="O26" s="15" t="s">
        <v>2652</v>
      </c>
      <c r="P26" s="16">
        <v>77</v>
      </c>
      <c r="Q26" s="16">
        <v>75</v>
      </c>
      <c r="R26" s="16">
        <v>0</v>
      </c>
      <c r="S26" s="16" t="s">
        <v>46</v>
      </c>
      <c r="T26" s="16" t="s">
        <v>2653</v>
      </c>
      <c r="U26" s="16">
        <v>853</v>
      </c>
      <c r="V26" s="16">
        <v>705</v>
      </c>
      <c r="W26" s="18">
        <v>0.83</v>
      </c>
    </row>
    <row r="27" spans="1:23" ht="16.5" customHeight="1" thickBot="1">
      <c r="A27" s="15" t="s">
        <v>2667</v>
      </c>
      <c r="B27" s="14" t="s">
        <v>2707</v>
      </c>
      <c r="C27" s="5" t="str">
        <f t="shared" si="0"/>
        <v>안중읍</v>
      </c>
      <c r="D27" s="5" t="str">
        <f t="shared" si="1"/>
        <v>평택시 안중읍</v>
      </c>
      <c r="E27" t="s">
        <v>2788</v>
      </c>
      <c r="L27" s="28"/>
      <c r="M27" s="19"/>
      <c r="N27" s="19"/>
      <c r="O27" s="19" t="s">
        <v>2654</v>
      </c>
      <c r="P27" s="20">
        <v>75</v>
      </c>
      <c r="Q27" s="20">
        <v>32</v>
      </c>
      <c r="R27" s="20">
        <v>0</v>
      </c>
      <c r="S27" s="20" t="s">
        <v>2655</v>
      </c>
      <c r="T27" s="20" t="s">
        <v>2656</v>
      </c>
      <c r="U27" s="21">
        <v>1052</v>
      </c>
      <c r="V27" s="20">
        <v>912</v>
      </c>
      <c r="W27" s="22">
        <v>0.87</v>
      </c>
    </row>
    <row r="28" spans="1:23" ht="16.5" customHeight="1" thickBot="1">
      <c r="A28" s="19" t="s">
        <v>2670</v>
      </c>
      <c r="B28" s="14" t="s">
        <v>2707</v>
      </c>
      <c r="C28" s="5" t="str">
        <f t="shared" si="0"/>
        <v>비전동</v>
      </c>
      <c r="D28" s="5" t="str">
        <f t="shared" si="1"/>
        <v>평택시 비전동</v>
      </c>
      <c r="E28" t="s">
        <v>2789</v>
      </c>
      <c r="L28" s="28"/>
      <c r="M28" s="15"/>
      <c r="N28" s="15"/>
      <c r="O28" s="15" t="s">
        <v>2657</v>
      </c>
      <c r="P28" s="16">
        <v>67</v>
      </c>
      <c r="Q28" s="16">
        <v>22</v>
      </c>
      <c r="R28" s="16">
        <v>0</v>
      </c>
      <c r="S28" s="16" t="s">
        <v>29</v>
      </c>
      <c r="T28" s="16" t="s">
        <v>2658</v>
      </c>
      <c r="U28" s="16">
        <v>883</v>
      </c>
      <c r="V28" s="16">
        <v>697</v>
      </c>
      <c r="W28" s="18">
        <v>0.8</v>
      </c>
    </row>
    <row r="29" spans="1:23" ht="16.5" customHeight="1" thickBot="1">
      <c r="A29" s="15" t="s">
        <v>2673</v>
      </c>
      <c r="B29" s="14" t="s">
        <v>2707</v>
      </c>
      <c r="C29" s="5" t="str">
        <f t="shared" si="0"/>
        <v>군문동</v>
      </c>
      <c r="D29" s="5" t="str">
        <f t="shared" si="1"/>
        <v>평택시 군문동</v>
      </c>
      <c r="E29" t="s">
        <v>2790</v>
      </c>
      <c r="L29" s="28"/>
      <c r="M29" s="19"/>
      <c r="N29" s="19"/>
      <c r="O29" s="19" t="s">
        <v>2659</v>
      </c>
      <c r="P29" s="20">
        <v>29</v>
      </c>
      <c r="Q29" s="20">
        <v>26</v>
      </c>
      <c r="R29" s="20">
        <v>0</v>
      </c>
      <c r="S29" s="20" t="s">
        <v>2648</v>
      </c>
      <c r="T29" s="20" t="s">
        <v>2660</v>
      </c>
      <c r="U29" s="20">
        <v>906</v>
      </c>
      <c r="V29" s="20">
        <v>817</v>
      </c>
      <c r="W29" s="22">
        <v>0.86</v>
      </c>
    </row>
    <row r="30" spans="1:23" ht="16.5" customHeight="1" thickBot="1">
      <c r="A30" s="19" t="s">
        <v>2676</v>
      </c>
      <c r="B30" s="14" t="s">
        <v>2707</v>
      </c>
      <c r="C30" s="5" t="str">
        <f t="shared" si="0"/>
        <v>이충동</v>
      </c>
      <c r="D30" s="5" t="str">
        <f t="shared" si="1"/>
        <v>평택시 이충동</v>
      </c>
      <c r="E30" t="s">
        <v>2791</v>
      </c>
      <c r="G30" s="29"/>
      <c r="L30" s="28"/>
      <c r="M30" s="15"/>
      <c r="N30" s="15"/>
      <c r="O30" s="15" t="s">
        <v>2661</v>
      </c>
      <c r="P30" s="16">
        <v>13</v>
      </c>
      <c r="Q30" s="16">
        <v>-7</v>
      </c>
      <c r="R30" s="16">
        <v>0</v>
      </c>
      <c r="S30" s="16" t="s">
        <v>2662</v>
      </c>
      <c r="T30" s="16" t="s">
        <v>2663</v>
      </c>
      <c r="U30" s="16">
        <v>616</v>
      </c>
      <c r="V30" s="16">
        <v>558</v>
      </c>
      <c r="W30" s="18">
        <v>0.9</v>
      </c>
    </row>
    <row r="31" spans="1:23" ht="16.5" customHeight="1" thickBot="1">
      <c r="A31" s="15" t="s">
        <v>2679</v>
      </c>
      <c r="B31" s="14" t="s">
        <v>2707</v>
      </c>
      <c r="C31" s="5" t="str">
        <f t="shared" si="0"/>
        <v>장당동</v>
      </c>
      <c r="D31" s="5" t="str">
        <f t="shared" si="1"/>
        <v>평택시 장당동</v>
      </c>
      <c r="E31" t="s">
        <v>2792</v>
      </c>
      <c r="G31" s="8" t="s">
        <v>27</v>
      </c>
      <c r="L31" s="28"/>
      <c r="M31" s="19"/>
      <c r="N31" s="19"/>
      <c r="O31" s="19" t="s">
        <v>2664</v>
      </c>
      <c r="P31" s="20">
        <v>-20</v>
      </c>
      <c r="Q31" s="20">
        <v>-102</v>
      </c>
      <c r="R31" s="20">
        <v>0</v>
      </c>
      <c r="S31" s="20" t="s">
        <v>2665</v>
      </c>
      <c r="T31" s="20" t="s">
        <v>2666</v>
      </c>
      <c r="U31" s="21">
        <v>1211</v>
      </c>
      <c r="V31" s="20">
        <v>840</v>
      </c>
      <c r="W31" s="22">
        <v>0.69</v>
      </c>
    </row>
    <row r="32" spans="1:23" ht="16.5" customHeight="1" thickBot="1">
      <c r="A32" s="19" t="s">
        <v>2681</v>
      </c>
      <c r="B32" s="14" t="s">
        <v>2707</v>
      </c>
      <c r="C32" s="5" t="str">
        <f t="shared" ref="C32:C41" si="2">TRIM(LEFT(A32,3))</f>
        <v>청북읍</v>
      </c>
      <c r="D32" s="5" t="str">
        <f t="shared" ref="D32:D41" si="3">CONCATENATE(B32,C32)</f>
        <v>평택시 청북읍</v>
      </c>
      <c r="E32" t="s">
        <v>2793</v>
      </c>
      <c r="L32" s="28"/>
      <c r="M32" s="15"/>
      <c r="N32" s="15"/>
      <c r="O32" s="15" t="s">
        <v>2667</v>
      </c>
      <c r="P32" s="16">
        <v>-28</v>
      </c>
      <c r="Q32" s="16">
        <v>-10</v>
      </c>
      <c r="R32" s="16">
        <v>0</v>
      </c>
      <c r="S32" s="16" t="s">
        <v>2668</v>
      </c>
      <c r="T32" s="16" t="s">
        <v>2669</v>
      </c>
      <c r="U32" s="17">
        <v>1003</v>
      </c>
      <c r="V32" s="16">
        <v>746</v>
      </c>
      <c r="W32" s="18">
        <v>0.74</v>
      </c>
    </row>
    <row r="33" spans="1:23" ht="16.5" customHeight="1" thickBot="1">
      <c r="A33" s="15" t="s">
        <v>2684</v>
      </c>
      <c r="B33" s="14" t="s">
        <v>2707</v>
      </c>
      <c r="C33" s="5" t="str">
        <f t="shared" si="2"/>
        <v>용이동</v>
      </c>
      <c r="D33" s="5" t="str">
        <f t="shared" si="3"/>
        <v>평택시 용이동</v>
      </c>
      <c r="E33" t="s">
        <v>2794</v>
      </c>
      <c r="L33" s="28"/>
      <c r="M33" s="19"/>
      <c r="N33" s="19"/>
      <c r="O33" s="19" t="s">
        <v>2670</v>
      </c>
      <c r="P33" s="20">
        <v>-30</v>
      </c>
      <c r="Q33" s="20">
        <v>-1</v>
      </c>
      <c r="R33" s="20">
        <v>0</v>
      </c>
      <c r="S33" s="20" t="s">
        <v>2671</v>
      </c>
      <c r="T33" s="20" t="s">
        <v>2672</v>
      </c>
      <c r="U33" s="21">
        <v>1039</v>
      </c>
      <c r="V33" s="20">
        <v>792</v>
      </c>
      <c r="W33" s="22">
        <v>0.76</v>
      </c>
    </row>
    <row r="34" spans="1:23" ht="16.5" customHeight="1" thickBot="1">
      <c r="A34" s="19" t="s">
        <v>2687</v>
      </c>
      <c r="B34" s="14" t="s">
        <v>2707</v>
      </c>
      <c r="C34" s="5" t="str">
        <f t="shared" si="2"/>
        <v>칠원동</v>
      </c>
      <c r="D34" s="5" t="str">
        <f t="shared" si="3"/>
        <v>평택시 칠원동</v>
      </c>
      <c r="E34" t="s">
        <v>2795</v>
      </c>
      <c r="L34" s="28"/>
      <c r="M34" s="15"/>
      <c r="N34" s="15"/>
      <c r="O34" s="15" t="s">
        <v>2673</v>
      </c>
      <c r="P34" s="16">
        <v>-41</v>
      </c>
      <c r="Q34" s="16">
        <v>44</v>
      </c>
      <c r="R34" s="16">
        <v>0</v>
      </c>
      <c r="S34" s="16" t="s">
        <v>2674</v>
      </c>
      <c r="T34" s="16" t="s">
        <v>2675</v>
      </c>
      <c r="U34" s="17">
        <v>1150</v>
      </c>
      <c r="V34" s="16">
        <v>872</v>
      </c>
      <c r="W34" s="18">
        <v>0.76</v>
      </c>
    </row>
    <row r="35" spans="1:23" ht="16.5" customHeight="1" thickBot="1">
      <c r="A35" s="15" t="s">
        <v>2689</v>
      </c>
      <c r="B35" s="14" t="s">
        <v>2707</v>
      </c>
      <c r="C35" s="5" t="str">
        <f t="shared" si="2"/>
        <v>세교동</v>
      </c>
      <c r="D35" s="5" t="str">
        <f t="shared" si="3"/>
        <v>평택시 세교동</v>
      </c>
      <c r="E35" t="s">
        <v>2796</v>
      </c>
      <c r="L35" s="28"/>
      <c r="M35" s="19"/>
      <c r="N35" s="19"/>
      <c r="O35" s="19" t="s">
        <v>2676</v>
      </c>
      <c r="P35" s="20">
        <v>-43</v>
      </c>
      <c r="Q35" s="20">
        <v>2</v>
      </c>
      <c r="R35" s="20">
        <v>0</v>
      </c>
      <c r="S35" s="20" t="s">
        <v>2677</v>
      </c>
      <c r="T35" s="20" t="s">
        <v>2678</v>
      </c>
      <c r="U35" s="21">
        <v>1077</v>
      </c>
      <c r="V35" s="20">
        <v>805</v>
      </c>
      <c r="W35" s="22">
        <v>0.74</v>
      </c>
    </row>
    <row r="36" spans="1:23" ht="16.5" customHeight="1" thickBot="1">
      <c r="A36" s="19" t="s">
        <v>2692</v>
      </c>
      <c r="B36" s="14" t="s">
        <v>2707</v>
      </c>
      <c r="C36" s="5" t="str">
        <f t="shared" si="2"/>
        <v>동삭동</v>
      </c>
      <c r="D36" s="5" t="str">
        <f t="shared" si="3"/>
        <v>평택시 동삭동</v>
      </c>
      <c r="E36" t="s">
        <v>2797</v>
      </c>
      <c r="L36" s="28"/>
      <c r="M36" s="15"/>
      <c r="N36" s="15"/>
      <c r="O36" s="15" t="s">
        <v>2679</v>
      </c>
      <c r="P36" s="16">
        <v>-65</v>
      </c>
      <c r="Q36" s="16">
        <v>-62</v>
      </c>
      <c r="R36" s="16">
        <v>0</v>
      </c>
      <c r="S36" s="16" t="s">
        <v>28</v>
      </c>
      <c r="T36" s="16" t="s">
        <v>2680</v>
      </c>
      <c r="U36" s="17">
        <v>1131</v>
      </c>
      <c r="V36" s="16">
        <v>797</v>
      </c>
      <c r="W36" s="18">
        <v>0.7</v>
      </c>
    </row>
    <row r="37" spans="1:23" ht="16.5" customHeight="1" thickBot="1">
      <c r="A37" s="15" t="s">
        <v>2695</v>
      </c>
      <c r="B37" s="14" t="s">
        <v>2707</v>
      </c>
      <c r="C37" s="5" t="str">
        <f t="shared" si="2"/>
        <v>장안동</v>
      </c>
      <c r="D37" s="5" t="str">
        <f t="shared" si="3"/>
        <v>평택시 장안동</v>
      </c>
      <c r="E37" t="s">
        <v>2798</v>
      </c>
      <c r="L37" s="28"/>
      <c r="M37" s="19"/>
      <c r="N37" s="19"/>
      <c r="O37" s="19" t="s">
        <v>2681</v>
      </c>
      <c r="P37" s="20">
        <v>-101</v>
      </c>
      <c r="Q37" s="20">
        <v>-147</v>
      </c>
      <c r="R37" s="20">
        <v>0</v>
      </c>
      <c r="S37" s="20" t="s">
        <v>2682</v>
      </c>
      <c r="T37" s="20" t="s">
        <v>2683</v>
      </c>
      <c r="U37" s="20">
        <v>827</v>
      </c>
      <c r="V37" s="20">
        <v>658</v>
      </c>
      <c r="W37" s="22">
        <v>0.82</v>
      </c>
    </row>
    <row r="38" spans="1:23" ht="16.5" customHeight="1" thickBot="1">
      <c r="A38" s="19" t="s">
        <v>2698</v>
      </c>
      <c r="B38" s="14" t="s">
        <v>2707</v>
      </c>
      <c r="C38" s="5" t="str">
        <f t="shared" si="2"/>
        <v>합정동</v>
      </c>
      <c r="D38" s="5" t="str">
        <f t="shared" si="3"/>
        <v>평택시 합정동</v>
      </c>
      <c r="E38" t="s">
        <v>2799</v>
      </c>
      <c r="L38" s="28"/>
      <c r="M38" s="15"/>
      <c r="N38" s="15"/>
      <c r="O38" s="15" t="s">
        <v>2684</v>
      </c>
      <c r="P38" s="16">
        <v>-107</v>
      </c>
      <c r="Q38" s="16">
        <v>-211</v>
      </c>
      <c r="R38" s="16">
        <v>583</v>
      </c>
      <c r="S38" s="16" t="s">
        <v>2685</v>
      </c>
      <c r="T38" s="16" t="s">
        <v>2686</v>
      </c>
      <c r="U38" s="17">
        <v>1345</v>
      </c>
      <c r="V38" s="16">
        <v>835</v>
      </c>
      <c r="W38" s="18">
        <v>0.62</v>
      </c>
    </row>
    <row r="39" spans="1:23" ht="16.5" customHeight="1" thickBot="1">
      <c r="A39" s="15" t="s">
        <v>2700</v>
      </c>
      <c r="B39" s="14" t="s">
        <v>2707</v>
      </c>
      <c r="C39" s="5" t="str">
        <f t="shared" si="2"/>
        <v>죽백동</v>
      </c>
      <c r="D39" s="5" t="str">
        <f t="shared" si="3"/>
        <v>평택시 죽백동</v>
      </c>
      <c r="E39" t="s">
        <v>2800</v>
      </c>
      <c r="L39" s="28"/>
      <c r="M39" s="19"/>
      <c r="N39" s="19"/>
      <c r="O39" s="19" t="s">
        <v>2687</v>
      </c>
      <c r="P39" s="20">
        <v>-123</v>
      </c>
      <c r="Q39" s="20">
        <v>-104</v>
      </c>
      <c r="R39" s="20">
        <v>0</v>
      </c>
      <c r="S39" s="20" t="s">
        <v>45</v>
      </c>
      <c r="T39" s="20" t="s">
        <v>2688</v>
      </c>
      <c r="U39" s="21">
        <v>1362</v>
      </c>
      <c r="V39" s="20">
        <v>861</v>
      </c>
      <c r="W39" s="22">
        <v>0.63</v>
      </c>
    </row>
    <row r="40" spans="1:23" ht="16.5" customHeight="1" thickBot="1">
      <c r="A40" s="19" t="s">
        <v>2702</v>
      </c>
      <c r="B40" s="14" t="s">
        <v>2707</v>
      </c>
      <c r="C40" s="5" t="str">
        <f t="shared" si="2"/>
        <v>소사동</v>
      </c>
      <c r="D40" s="5" t="str">
        <f t="shared" si="3"/>
        <v>평택시 소사동</v>
      </c>
      <c r="E40" t="s">
        <v>2801</v>
      </c>
      <c r="L40" s="28"/>
      <c r="M40" s="15"/>
      <c r="N40" s="15"/>
      <c r="O40" s="15" t="s">
        <v>2689</v>
      </c>
      <c r="P40" s="16">
        <v>-126</v>
      </c>
      <c r="Q40" s="16">
        <v>-11</v>
      </c>
      <c r="R40" s="16">
        <v>649</v>
      </c>
      <c r="S40" s="16" t="s">
        <v>2690</v>
      </c>
      <c r="T40" s="16" t="s">
        <v>2691</v>
      </c>
      <c r="U40" s="17">
        <v>1175</v>
      </c>
      <c r="V40" s="16">
        <v>834</v>
      </c>
      <c r="W40" s="18">
        <v>0.71</v>
      </c>
    </row>
    <row r="41" spans="1:23" ht="16.5" customHeight="1" thickBot="1">
      <c r="A41" s="23" t="s">
        <v>2704</v>
      </c>
      <c r="B41" s="14" t="s">
        <v>2707</v>
      </c>
      <c r="C41" s="5" t="str">
        <f t="shared" si="2"/>
        <v>고덕동</v>
      </c>
      <c r="D41" s="5" t="str">
        <f t="shared" si="3"/>
        <v>평택시 고덕동</v>
      </c>
      <c r="E41" t="s">
        <v>2802</v>
      </c>
      <c r="L41" s="28"/>
      <c r="M41" s="19"/>
      <c r="N41" s="19"/>
      <c r="O41" s="19" t="s">
        <v>2692</v>
      </c>
      <c r="P41" s="20">
        <v>-145</v>
      </c>
      <c r="Q41" s="20">
        <v>-206</v>
      </c>
      <c r="R41" s="21">
        <v>1516</v>
      </c>
      <c r="S41" s="20" t="s">
        <v>2693</v>
      </c>
      <c r="T41" s="20" t="s">
        <v>2694</v>
      </c>
      <c r="U41" s="21">
        <v>1669</v>
      </c>
      <c r="V41" s="20">
        <v>851</v>
      </c>
      <c r="W41" s="22">
        <v>0.52</v>
      </c>
    </row>
    <row r="42" spans="1:23" ht="16.5" customHeight="1" thickBot="1">
      <c r="A42" s="15" t="s">
        <v>2708</v>
      </c>
      <c r="B42" s="14" t="s">
        <v>2761</v>
      </c>
      <c r="C42" s="5" t="str">
        <f t="shared" ref="C42:C63" si="4">TRIM(LEFT(A42,3))</f>
        <v>송산동</v>
      </c>
      <c r="D42" s="5" t="str">
        <f t="shared" ref="D42:D63" si="5">CONCATENATE(B42,C42)</f>
        <v>화성시 송산동</v>
      </c>
      <c r="E42" t="s">
        <v>2803</v>
      </c>
      <c r="L42" s="28"/>
      <c r="M42" s="15"/>
      <c r="N42" s="15"/>
      <c r="O42" s="15" t="s">
        <v>2695</v>
      </c>
      <c r="P42" s="16">
        <v>-178</v>
      </c>
      <c r="Q42" s="16">
        <v>-237</v>
      </c>
      <c r="R42" s="16">
        <v>0</v>
      </c>
      <c r="S42" s="16" t="s">
        <v>2696</v>
      </c>
      <c r="T42" s="16" t="s">
        <v>2697</v>
      </c>
      <c r="U42" s="17">
        <v>1140</v>
      </c>
      <c r="V42" s="16">
        <v>721</v>
      </c>
      <c r="W42" s="18">
        <v>0.63</v>
      </c>
    </row>
    <row r="43" spans="1:23" ht="16.5" customHeight="1" thickBot="1">
      <c r="A43" s="19" t="s">
        <v>2710</v>
      </c>
      <c r="B43" s="14" t="s">
        <v>2761</v>
      </c>
      <c r="C43" s="5" t="str">
        <f t="shared" si="4"/>
        <v>정남면</v>
      </c>
      <c r="D43" s="5" t="str">
        <f t="shared" si="5"/>
        <v>화성시 정남면</v>
      </c>
      <c r="E43" t="s">
        <v>2804</v>
      </c>
      <c r="L43" s="28"/>
      <c r="M43" s="19"/>
      <c r="N43" s="19"/>
      <c r="O43" s="19" t="s">
        <v>2698</v>
      </c>
      <c r="P43" s="20">
        <v>-194</v>
      </c>
      <c r="Q43" s="20">
        <v>65</v>
      </c>
      <c r="R43" s="20">
        <v>0</v>
      </c>
      <c r="S43" s="20" t="s">
        <v>43</v>
      </c>
      <c r="T43" s="20" t="s">
        <v>2699</v>
      </c>
      <c r="U43" s="21">
        <v>1383</v>
      </c>
      <c r="V43" s="20">
        <v>704</v>
      </c>
      <c r="W43" s="22">
        <v>0.41</v>
      </c>
    </row>
    <row r="44" spans="1:23" ht="16.5" customHeight="1" thickBot="1">
      <c r="A44" s="15" t="s">
        <v>2712</v>
      </c>
      <c r="B44" s="14" t="s">
        <v>2761</v>
      </c>
      <c r="C44" s="5" t="str">
        <f t="shared" si="4"/>
        <v>반월동</v>
      </c>
      <c r="D44" s="5" t="str">
        <f t="shared" si="5"/>
        <v>화성시 반월동</v>
      </c>
      <c r="E44" t="s">
        <v>2805</v>
      </c>
      <c r="L44" s="28"/>
      <c r="M44" s="15"/>
      <c r="N44" s="15"/>
      <c r="O44" s="15" t="s">
        <v>2700</v>
      </c>
      <c r="P44" s="16">
        <v>-201</v>
      </c>
      <c r="Q44" s="16">
        <v>-166</v>
      </c>
      <c r="R44" s="16">
        <v>0</v>
      </c>
      <c r="S44" s="16" t="s">
        <v>2626</v>
      </c>
      <c r="T44" s="16" t="s">
        <v>2701</v>
      </c>
      <c r="U44" s="17">
        <v>1340</v>
      </c>
      <c r="V44" s="16">
        <v>856</v>
      </c>
      <c r="W44" s="18">
        <v>0.64</v>
      </c>
    </row>
    <row r="45" spans="1:23" ht="16.5" customHeight="1" thickBot="1">
      <c r="A45" s="19" t="s">
        <v>2714</v>
      </c>
      <c r="B45" s="14" t="s">
        <v>2761</v>
      </c>
      <c r="C45" s="5" t="str">
        <f t="shared" si="4"/>
        <v>향남읍</v>
      </c>
      <c r="D45" s="5" t="str">
        <f t="shared" si="5"/>
        <v>화성시 향남읍</v>
      </c>
      <c r="E45" t="s">
        <v>2806</v>
      </c>
      <c r="L45" s="28"/>
      <c r="M45" s="19"/>
      <c r="N45" s="19"/>
      <c r="O45" s="19" t="s">
        <v>2702</v>
      </c>
      <c r="P45" s="20">
        <v>-248</v>
      </c>
      <c r="Q45" s="20">
        <v>-34</v>
      </c>
      <c r="R45" s="20">
        <v>0</v>
      </c>
      <c r="S45" s="20" t="s">
        <v>2703</v>
      </c>
      <c r="T45" s="20" t="s">
        <v>873</v>
      </c>
      <c r="U45" s="21">
        <v>1197</v>
      </c>
      <c r="V45" s="20">
        <v>771</v>
      </c>
      <c r="W45" s="22">
        <v>0.64</v>
      </c>
    </row>
    <row r="46" spans="1:23" ht="16.5" customHeight="1" thickBot="1">
      <c r="A46" s="15" t="s">
        <v>2717</v>
      </c>
      <c r="B46" s="14" t="s">
        <v>2761</v>
      </c>
      <c r="C46" s="5" t="str">
        <f t="shared" si="4"/>
        <v>반송동</v>
      </c>
      <c r="D46" s="5" t="str">
        <f t="shared" si="5"/>
        <v>화성시 반송동</v>
      </c>
      <c r="E46" t="s">
        <v>2807</v>
      </c>
      <c r="L46" s="28"/>
      <c r="M46" s="23"/>
      <c r="N46" s="23"/>
      <c r="O46" s="23" t="s">
        <v>2704</v>
      </c>
      <c r="P46" s="24">
        <v>-320</v>
      </c>
      <c r="Q46" s="24">
        <v>-81</v>
      </c>
      <c r="R46" s="25">
        <v>3816</v>
      </c>
      <c r="S46" s="24" t="s">
        <v>2705</v>
      </c>
      <c r="T46" s="24" t="s">
        <v>2706</v>
      </c>
      <c r="U46" s="25">
        <v>2026</v>
      </c>
      <c r="V46" s="24">
        <v>961</v>
      </c>
      <c r="W46" s="26">
        <v>0.49</v>
      </c>
    </row>
    <row r="47" spans="1:23" ht="16.5" customHeight="1" thickBot="1">
      <c r="A47" s="19" t="s">
        <v>2720</v>
      </c>
      <c r="B47" s="14" t="s">
        <v>2761</v>
      </c>
      <c r="C47" s="5" t="str">
        <f t="shared" si="4"/>
        <v>석우동</v>
      </c>
      <c r="D47" s="5" t="str">
        <f t="shared" si="5"/>
        <v>화성시 석우동</v>
      </c>
      <c r="E47" t="s">
        <v>2808</v>
      </c>
    </row>
    <row r="48" spans="1:23" ht="16.5" customHeight="1" thickBot="1">
      <c r="A48" s="15" t="s">
        <v>2722</v>
      </c>
      <c r="B48" s="14" t="s">
        <v>2761</v>
      </c>
      <c r="C48" s="5" t="str">
        <f t="shared" si="4"/>
        <v>기산동</v>
      </c>
      <c r="D48" s="5" t="str">
        <f t="shared" si="5"/>
        <v>화성시 기산동</v>
      </c>
      <c r="E48" t="s">
        <v>2809</v>
      </c>
      <c r="L48" s="73" t="s">
        <v>23</v>
      </c>
      <c r="M48" s="75"/>
      <c r="N48" s="30" t="s">
        <v>870</v>
      </c>
      <c r="O48" s="28" t="s">
        <v>876</v>
      </c>
      <c r="P48" s="69" t="s">
        <v>24</v>
      </c>
      <c r="Q48" s="70"/>
      <c r="R48" s="68" t="s">
        <v>878</v>
      </c>
      <c r="S48" s="69" t="s">
        <v>25</v>
      </c>
      <c r="T48" s="70"/>
      <c r="U48" s="71" t="s">
        <v>26</v>
      </c>
      <c r="V48" s="72"/>
      <c r="W48" s="72"/>
    </row>
    <row r="49" spans="1:23" ht="16.5" customHeight="1" thickBot="1">
      <c r="A49" s="19" t="s">
        <v>2724</v>
      </c>
      <c r="B49" s="14" t="s">
        <v>2761</v>
      </c>
      <c r="C49" s="5" t="str">
        <f t="shared" si="4"/>
        <v>남양읍</v>
      </c>
      <c r="D49" s="5" t="str">
        <f t="shared" si="5"/>
        <v>화성시 남양읍</v>
      </c>
      <c r="E49" t="s">
        <v>2810</v>
      </c>
      <c r="L49" s="74"/>
      <c r="M49" s="76"/>
      <c r="N49" s="31" t="s">
        <v>871</v>
      </c>
      <c r="O49" s="28" t="s">
        <v>877</v>
      </c>
      <c r="P49" s="28" t="s">
        <v>879</v>
      </c>
      <c r="Q49" s="28" t="s">
        <v>880</v>
      </c>
      <c r="R49" s="68"/>
      <c r="S49" s="28" t="s">
        <v>879</v>
      </c>
      <c r="T49" s="28" t="s">
        <v>880</v>
      </c>
      <c r="U49" s="28" t="s">
        <v>879</v>
      </c>
      <c r="V49" s="28" t="s">
        <v>880</v>
      </c>
      <c r="W49" s="28" t="s">
        <v>881</v>
      </c>
    </row>
    <row r="50" spans="1:23" ht="16.5" customHeight="1" thickBot="1">
      <c r="A50" s="15" t="s">
        <v>2726</v>
      </c>
      <c r="B50" s="14" t="s">
        <v>2761</v>
      </c>
      <c r="C50" s="5" t="str">
        <f t="shared" si="4"/>
        <v>봉담읍</v>
      </c>
      <c r="D50" s="5" t="str">
        <f t="shared" si="5"/>
        <v>화성시 봉담읍</v>
      </c>
      <c r="E50" t="s">
        <v>2811</v>
      </c>
      <c r="L50" s="28"/>
      <c r="M50" s="15"/>
      <c r="N50" s="15"/>
      <c r="O50" s="15" t="s">
        <v>2708</v>
      </c>
      <c r="P50" s="16">
        <v>-4</v>
      </c>
      <c r="Q50" s="16">
        <v>-47</v>
      </c>
      <c r="R50" s="16">
        <v>0</v>
      </c>
      <c r="S50" s="16">
        <f>-(0%)</f>
        <v>0</v>
      </c>
      <c r="T50" s="16" t="s">
        <v>2709</v>
      </c>
      <c r="U50" s="17">
        <v>1139</v>
      </c>
      <c r="V50" s="16">
        <v>778</v>
      </c>
      <c r="W50" s="18">
        <v>0.68</v>
      </c>
    </row>
    <row r="51" spans="1:23" ht="16.5" customHeight="1" thickBot="1">
      <c r="A51" s="19" t="s">
        <v>2729</v>
      </c>
      <c r="B51" s="14" t="s">
        <v>2761</v>
      </c>
      <c r="C51" s="5" t="str">
        <f t="shared" si="4"/>
        <v>진안동</v>
      </c>
      <c r="D51" s="5" t="str">
        <f t="shared" si="5"/>
        <v>화성시 진안동</v>
      </c>
      <c r="E51" t="s">
        <v>2812</v>
      </c>
      <c r="L51" s="28"/>
      <c r="M51" s="19"/>
      <c r="N51" s="19"/>
      <c r="O51" s="19" t="s">
        <v>2710</v>
      </c>
      <c r="P51" s="20">
        <v>-23</v>
      </c>
      <c r="Q51" s="20">
        <v>183</v>
      </c>
      <c r="R51" s="20">
        <v>0</v>
      </c>
      <c r="S51" s="20" t="s">
        <v>2618</v>
      </c>
      <c r="T51" s="20" t="s">
        <v>2711</v>
      </c>
      <c r="U51" s="20">
        <v>631</v>
      </c>
      <c r="V51" s="20">
        <v>497</v>
      </c>
      <c r="W51" s="22">
        <v>0.79</v>
      </c>
    </row>
    <row r="52" spans="1:23" ht="16.5" customHeight="1" thickBot="1">
      <c r="A52" s="15" t="s">
        <v>2731</v>
      </c>
      <c r="B52" s="14" t="s">
        <v>2761</v>
      </c>
      <c r="C52" s="5" t="str">
        <f t="shared" si="4"/>
        <v>기안동</v>
      </c>
      <c r="D52" s="5" t="str">
        <f t="shared" si="5"/>
        <v>화성시 기안동</v>
      </c>
      <c r="E52" t="s">
        <v>2813</v>
      </c>
      <c r="L52" s="28"/>
      <c r="M52" s="15"/>
      <c r="N52" s="15"/>
      <c r="O52" s="15" t="s">
        <v>2712</v>
      </c>
      <c r="P52" s="16">
        <v>-71</v>
      </c>
      <c r="Q52" s="16">
        <v>-249</v>
      </c>
      <c r="R52" s="16">
        <v>999</v>
      </c>
      <c r="S52" s="16" t="s">
        <v>34</v>
      </c>
      <c r="T52" s="16" t="s">
        <v>2713</v>
      </c>
      <c r="U52" s="17">
        <v>1725</v>
      </c>
      <c r="V52" s="16">
        <v>965</v>
      </c>
      <c r="W52" s="18">
        <v>0.56000000000000005</v>
      </c>
    </row>
    <row r="53" spans="1:23" ht="16.5" customHeight="1" thickBot="1">
      <c r="A53" s="19" t="s">
        <v>2733</v>
      </c>
      <c r="B53" s="14" t="s">
        <v>2761</v>
      </c>
      <c r="C53" s="5" t="str">
        <f t="shared" si="4"/>
        <v>오산동</v>
      </c>
      <c r="D53" s="5" t="str">
        <f t="shared" si="5"/>
        <v>화성시 오산동</v>
      </c>
      <c r="E53" t="s">
        <v>2814</v>
      </c>
      <c r="L53" s="28"/>
      <c r="M53" s="19"/>
      <c r="N53" s="19"/>
      <c r="O53" s="19" t="s">
        <v>2714</v>
      </c>
      <c r="P53" s="20">
        <v>-86</v>
      </c>
      <c r="Q53" s="20">
        <v>-189</v>
      </c>
      <c r="R53" s="20">
        <v>0</v>
      </c>
      <c r="S53" s="20" t="s">
        <v>2715</v>
      </c>
      <c r="T53" s="20" t="s">
        <v>2716</v>
      </c>
      <c r="U53" s="21">
        <v>1220</v>
      </c>
      <c r="V53" s="20">
        <v>906</v>
      </c>
      <c r="W53" s="22">
        <v>0.74</v>
      </c>
    </row>
    <row r="54" spans="1:23" ht="16.5" customHeight="1" thickBot="1">
      <c r="A54" s="15" t="s">
        <v>2735</v>
      </c>
      <c r="B54" s="14" t="s">
        <v>2761</v>
      </c>
      <c r="C54" s="5" t="str">
        <f t="shared" si="4"/>
        <v>새솔동</v>
      </c>
      <c r="D54" s="5" t="str">
        <f t="shared" si="5"/>
        <v>화성시 새솔동</v>
      </c>
      <c r="E54" t="s">
        <v>2815</v>
      </c>
      <c r="L54" s="28"/>
      <c r="M54" s="15"/>
      <c r="N54" s="15"/>
      <c r="O54" s="15" t="s">
        <v>2717</v>
      </c>
      <c r="P54" s="16">
        <v>-94</v>
      </c>
      <c r="Q54" s="16">
        <v>-163</v>
      </c>
      <c r="R54" s="16">
        <v>0</v>
      </c>
      <c r="S54" s="16" t="s">
        <v>2718</v>
      </c>
      <c r="T54" s="16" t="s">
        <v>2719</v>
      </c>
      <c r="U54" s="17">
        <v>1960</v>
      </c>
      <c r="V54" s="17">
        <v>1219</v>
      </c>
      <c r="W54" s="18">
        <v>0.62</v>
      </c>
    </row>
    <row r="55" spans="1:23" ht="16.5" customHeight="1" thickBot="1">
      <c r="A55" s="19" t="s">
        <v>2737</v>
      </c>
      <c r="B55" s="14" t="s">
        <v>2761</v>
      </c>
      <c r="C55" s="5" t="str">
        <f t="shared" si="4"/>
        <v>병점동</v>
      </c>
      <c r="D55" s="5" t="str">
        <f t="shared" si="5"/>
        <v>화성시 병점동</v>
      </c>
      <c r="E55" t="s">
        <v>2816</v>
      </c>
      <c r="L55" s="28"/>
      <c r="M55" s="19"/>
      <c r="N55" s="19"/>
      <c r="O55" s="19" t="s">
        <v>2720</v>
      </c>
      <c r="P55" s="20">
        <v>-96</v>
      </c>
      <c r="Q55" s="20">
        <v>-109</v>
      </c>
      <c r="R55" s="20">
        <v>0</v>
      </c>
      <c r="S55" s="20" t="s">
        <v>30</v>
      </c>
      <c r="T55" s="20" t="s">
        <v>2721</v>
      </c>
      <c r="U55" s="21">
        <v>1980</v>
      </c>
      <c r="V55" s="21">
        <v>1259</v>
      </c>
      <c r="W55" s="22">
        <v>0.64</v>
      </c>
    </row>
    <row r="56" spans="1:23" ht="16.5" customHeight="1" thickBot="1">
      <c r="A56" s="15" t="s">
        <v>2740</v>
      </c>
      <c r="B56" s="14" t="s">
        <v>2761</v>
      </c>
      <c r="C56" s="5" t="str">
        <f t="shared" si="4"/>
        <v>영천동</v>
      </c>
      <c r="D56" s="5" t="str">
        <f t="shared" si="5"/>
        <v>화성시 영천동</v>
      </c>
      <c r="E56" t="s">
        <v>2817</v>
      </c>
      <c r="L56" s="28"/>
      <c r="M56" s="15"/>
      <c r="N56" s="15"/>
      <c r="O56" s="15" t="s">
        <v>2722</v>
      </c>
      <c r="P56" s="16">
        <v>-100</v>
      </c>
      <c r="Q56" s="16">
        <v>-268</v>
      </c>
      <c r="R56" s="16">
        <v>0</v>
      </c>
      <c r="S56" s="16" t="s">
        <v>874</v>
      </c>
      <c r="T56" s="16" t="s">
        <v>2723</v>
      </c>
      <c r="U56" s="17">
        <v>1546</v>
      </c>
      <c r="V56" s="16">
        <v>911</v>
      </c>
      <c r="W56" s="18">
        <v>0.59</v>
      </c>
    </row>
    <row r="57" spans="1:23" ht="16.5" customHeight="1" thickBot="1">
      <c r="A57" s="19" t="s">
        <v>2743</v>
      </c>
      <c r="B57" s="14" t="s">
        <v>2761</v>
      </c>
      <c r="C57" s="5" t="str">
        <f t="shared" si="4"/>
        <v>안녕동</v>
      </c>
      <c r="D57" s="5" t="str">
        <f t="shared" si="5"/>
        <v>화성시 안녕동</v>
      </c>
      <c r="E57" t="s">
        <v>2818</v>
      </c>
      <c r="L57" s="28"/>
      <c r="M57" s="19"/>
      <c r="N57" s="19"/>
      <c r="O57" s="19" t="s">
        <v>2724</v>
      </c>
      <c r="P57" s="20">
        <v>-112</v>
      </c>
      <c r="Q57" s="20">
        <v>-313</v>
      </c>
      <c r="R57" s="21">
        <v>4467</v>
      </c>
      <c r="S57" s="20" t="s">
        <v>44</v>
      </c>
      <c r="T57" s="20" t="s">
        <v>2725</v>
      </c>
      <c r="U57" s="21">
        <v>1141</v>
      </c>
      <c r="V57" s="20">
        <v>775</v>
      </c>
      <c r="W57" s="22">
        <v>0.68</v>
      </c>
    </row>
    <row r="58" spans="1:23" ht="16.5" customHeight="1" thickBot="1">
      <c r="A58" s="15" t="s">
        <v>2745</v>
      </c>
      <c r="B58" s="14" t="s">
        <v>2761</v>
      </c>
      <c r="C58" s="5" t="str">
        <f t="shared" si="4"/>
        <v>장지동</v>
      </c>
      <c r="D58" s="5" t="str">
        <f t="shared" si="5"/>
        <v>화성시 장지동</v>
      </c>
      <c r="E58" t="s">
        <v>2819</v>
      </c>
      <c r="L58" s="28"/>
      <c r="M58" s="15"/>
      <c r="N58" s="15"/>
      <c r="O58" s="15" t="s">
        <v>2726</v>
      </c>
      <c r="P58" s="16">
        <v>-116</v>
      </c>
      <c r="Q58" s="16">
        <v>-185</v>
      </c>
      <c r="R58" s="17">
        <v>1690</v>
      </c>
      <c r="S58" s="16" t="s">
        <v>2727</v>
      </c>
      <c r="T58" s="16" t="s">
        <v>2728</v>
      </c>
      <c r="U58" s="17">
        <v>1288</v>
      </c>
      <c r="V58" s="16">
        <v>854</v>
      </c>
      <c r="W58" s="18">
        <v>0.66</v>
      </c>
    </row>
    <row r="59" spans="1:23" ht="16.5" customHeight="1" thickBot="1">
      <c r="A59" s="19" t="s">
        <v>2747</v>
      </c>
      <c r="B59" s="14" t="s">
        <v>2761</v>
      </c>
      <c r="C59" s="5" t="str">
        <f t="shared" si="4"/>
        <v>청계동</v>
      </c>
      <c r="D59" s="5" t="str">
        <f t="shared" si="5"/>
        <v>화성시 청계동</v>
      </c>
      <c r="E59" t="s">
        <v>2820</v>
      </c>
      <c r="L59" s="28"/>
      <c r="M59" s="19"/>
      <c r="N59" s="19"/>
      <c r="O59" s="19" t="s">
        <v>2729</v>
      </c>
      <c r="P59" s="20">
        <v>-138</v>
      </c>
      <c r="Q59" s="20">
        <v>-156</v>
      </c>
      <c r="R59" s="20">
        <v>0</v>
      </c>
      <c r="S59" s="20">
        <f>-(0%)</f>
        <v>0</v>
      </c>
      <c r="T59" s="20" t="s">
        <v>2730</v>
      </c>
      <c r="U59" s="21">
        <v>1313</v>
      </c>
      <c r="V59" s="20">
        <v>960</v>
      </c>
      <c r="W59" s="22">
        <v>0.73</v>
      </c>
    </row>
    <row r="60" spans="1:23" ht="16.5" customHeight="1" thickBot="1">
      <c r="A60" s="15" t="s">
        <v>2750</v>
      </c>
      <c r="B60" s="14" t="s">
        <v>2761</v>
      </c>
      <c r="C60" s="5" t="str">
        <f t="shared" si="4"/>
        <v>능동</v>
      </c>
      <c r="D60" s="5" t="str">
        <f t="shared" si="5"/>
        <v>화성시 능동</v>
      </c>
      <c r="E60" t="s">
        <v>2821</v>
      </c>
      <c r="L60" s="28"/>
      <c r="M60" s="15"/>
      <c r="N60" s="15"/>
      <c r="O60" s="15" t="s">
        <v>2731</v>
      </c>
      <c r="P60" s="16">
        <v>-144</v>
      </c>
      <c r="Q60" s="16">
        <v>-114</v>
      </c>
      <c r="R60" s="17">
        <v>1157</v>
      </c>
      <c r="S60" s="16" t="s">
        <v>39</v>
      </c>
      <c r="T60" s="16" t="s">
        <v>2732</v>
      </c>
      <c r="U60" s="16">
        <v>950</v>
      </c>
      <c r="V60" s="16">
        <v>745</v>
      </c>
      <c r="W60" s="18">
        <v>0.78</v>
      </c>
    </row>
    <row r="61" spans="1:23" ht="16.5" customHeight="1" thickBot="1">
      <c r="A61" s="19" t="s">
        <v>2753</v>
      </c>
      <c r="B61" s="14" t="s">
        <v>2761</v>
      </c>
      <c r="C61" s="5" t="str">
        <f t="shared" si="4"/>
        <v>산척동</v>
      </c>
      <c r="D61" s="5" t="str">
        <f t="shared" si="5"/>
        <v>화성시 산척동</v>
      </c>
      <c r="E61" t="s">
        <v>2822</v>
      </c>
      <c r="L61" s="28"/>
      <c r="M61" s="19"/>
      <c r="N61" s="19"/>
      <c r="O61" s="19" t="s">
        <v>2733</v>
      </c>
      <c r="P61" s="20">
        <v>-144</v>
      </c>
      <c r="Q61" s="20">
        <v>-156</v>
      </c>
      <c r="R61" s="21">
        <v>1044</v>
      </c>
      <c r="S61" s="20" t="s">
        <v>37</v>
      </c>
      <c r="T61" s="20" t="s">
        <v>2734</v>
      </c>
      <c r="U61" s="21">
        <v>2469</v>
      </c>
      <c r="V61" s="21">
        <v>1199</v>
      </c>
      <c r="W61" s="22">
        <v>0.46</v>
      </c>
    </row>
    <row r="62" spans="1:23" ht="16.5" customHeight="1" thickBot="1">
      <c r="A62" s="15" t="s">
        <v>2756</v>
      </c>
      <c r="B62" s="14" t="s">
        <v>2761</v>
      </c>
      <c r="C62" s="5" t="str">
        <f t="shared" si="4"/>
        <v>목동</v>
      </c>
      <c r="D62" s="5" t="str">
        <f t="shared" si="5"/>
        <v>화성시 목동</v>
      </c>
      <c r="E62" t="s">
        <v>2823</v>
      </c>
      <c r="L62" s="28"/>
      <c r="M62" s="15"/>
      <c r="N62" s="15"/>
      <c r="O62" s="15" t="s">
        <v>2735</v>
      </c>
      <c r="P62" s="16">
        <v>-155</v>
      </c>
      <c r="Q62" s="16">
        <v>-236</v>
      </c>
      <c r="R62" s="16">
        <v>0</v>
      </c>
      <c r="S62" s="16" t="s">
        <v>40</v>
      </c>
      <c r="T62" s="16" t="s">
        <v>2736</v>
      </c>
      <c r="U62" s="17">
        <v>1754</v>
      </c>
      <c r="V62" s="17">
        <v>1092</v>
      </c>
      <c r="W62" s="18">
        <v>0.6</v>
      </c>
    </row>
    <row r="63" spans="1:23" ht="16.5" customHeight="1" thickBot="1">
      <c r="A63" s="23" t="s">
        <v>2759</v>
      </c>
      <c r="B63" s="14" t="s">
        <v>2761</v>
      </c>
      <c r="C63" s="5" t="str">
        <f t="shared" si="4"/>
        <v>송동</v>
      </c>
      <c r="D63" s="5" t="str">
        <f t="shared" si="5"/>
        <v>화성시 송동</v>
      </c>
      <c r="E63" t="s">
        <v>2824</v>
      </c>
      <c r="L63" s="28"/>
      <c r="M63" s="19"/>
      <c r="N63" s="19"/>
      <c r="O63" s="19" t="s">
        <v>2737</v>
      </c>
      <c r="P63" s="20">
        <v>-172</v>
      </c>
      <c r="Q63" s="20">
        <v>-210</v>
      </c>
      <c r="R63" s="20">
        <v>862</v>
      </c>
      <c r="S63" s="20" t="s">
        <v>2738</v>
      </c>
      <c r="T63" s="20" t="s">
        <v>2739</v>
      </c>
      <c r="U63" s="21">
        <v>1346</v>
      </c>
      <c r="V63" s="20">
        <v>953</v>
      </c>
      <c r="W63" s="22">
        <v>0.67</v>
      </c>
    </row>
    <row r="64" spans="1:23" ht="16.5" customHeight="1" thickBot="1">
      <c r="L64" s="28"/>
      <c r="M64" s="15"/>
      <c r="N64" s="15"/>
      <c r="O64" s="15" t="s">
        <v>2740</v>
      </c>
      <c r="P64" s="16">
        <v>-174</v>
      </c>
      <c r="Q64" s="16">
        <v>-131</v>
      </c>
      <c r="R64" s="16">
        <v>0</v>
      </c>
      <c r="S64" s="16" t="s">
        <v>2741</v>
      </c>
      <c r="T64" s="16" t="s">
        <v>2742</v>
      </c>
      <c r="U64" s="17">
        <v>2148</v>
      </c>
      <c r="V64" s="17">
        <v>1197</v>
      </c>
      <c r="W64" s="18">
        <v>0.56000000000000005</v>
      </c>
    </row>
    <row r="65" spans="1:24" ht="16.5" customHeight="1" thickBot="1">
      <c r="A65" s="15" t="s">
        <v>2825</v>
      </c>
      <c r="B65" s="14" t="s">
        <v>2834</v>
      </c>
      <c r="C65" s="5" t="str">
        <f t="shared" ref="C65" si="6">TRIM(LEFT(A65,3))</f>
        <v>일직동</v>
      </c>
      <c r="D65" s="5" t="str">
        <f t="shared" ref="D65" si="7">CONCATENATE(B65,C65)</f>
        <v>광명시 일직동</v>
      </c>
      <c r="E65" t="s">
        <v>2835</v>
      </c>
      <c r="L65" s="28"/>
      <c r="M65" s="19"/>
      <c r="N65" s="19"/>
      <c r="O65" s="19" t="s">
        <v>2743</v>
      </c>
      <c r="P65" s="20">
        <v>-195</v>
      </c>
      <c r="Q65" s="20">
        <v>-127</v>
      </c>
      <c r="R65" s="21">
        <v>1430</v>
      </c>
      <c r="S65" s="20">
        <f>-(0%)</f>
        <v>0</v>
      </c>
      <c r="T65" s="20" t="s">
        <v>2744</v>
      </c>
      <c r="U65" s="21">
        <v>1071</v>
      </c>
      <c r="V65" s="20">
        <v>737</v>
      </c>
      <c r="W65" s="22">
        <v>0.69</v>
      </c>
    </row>
    <row r="66" spans="1:24" ht="16.5" customHeight="1" thickBot="1">
      <c r="A66" s="19" t="s">
        <v>2826</v>
      </c>
      <c r="B66" s="14" t="s">
        <v>2834</v>
      </c>
      <c r="C66" s="5" t="str">
        <f t="shared" ref="C66:C69" si="8">TRIM(LEFT(A66,3))</f>
        <v>소하동</v>
      </c>
      <c r="D66" s="5" t="str">
        <f t="shared" ref="D66:D69" si="9">CONCATENATE(B66,C66)</f>
        <v>광명시 소하동</v>
      </c>
      <c r="E66" t="s">
        <v>2836</v>
      </c>
      <c r="L66" s="28"/>
      <c r="M66" s="15"/>
      <c r="N66" s="15"/>
      <c r="O66" s="15" t="s">
        <v>2745</v>
      </c>
      <c r="P66" s="16">
        <v>-210</v>
      </c>
      <c r="Q66" s="16">
        <v>-170</v>
      </c>
      <c r="R66" s="16">
        <v>0</v>
      </c>
      <c r="S66" s="16" t="s">
        <v>872</v>
      </c>
      <c r="T66" s="16" t="s">
        <v>2746</v>
      </c>
      <c r="U66" s="17">
        <v>2060</v>
      </c>
      <c r="V66" s="17">
        <v>1129</v>
      </c>
      <c r="W66" s="18">
        <v>0.55000000000000004</v>
      </c>
    </row>
    <row r="67" spans="1:24" ht="16.5" customHeight="1" thickBot="1">
      <c r="A67" s="15" t="s">
        <v>2828</v>
      </c>
      <c r="B67" s="14" t="s">
        <v>2834</v>
      </c>
      <c r="C67" s="5" t="str">
        <f t="shared" si="8"/>
        <v>광명동</v>
      </c>
      <c r="D67" s="5" t="str">
        <f t="shared" si="9"/>
        <v>광명시 광명동</v>
      </c>
      <c r="E67" t="s">
        <v>2837</v>
      </c>
      <c r="L67" s="28"/>
      <c r="M67" s="19"/>
      <c r="N67" s="19"/>
      <c r="O67" s="19" t="s">
        <v>2747</v>
      </c>
      <c r="P67" s="20">
        <v>-217</v>
      </c>
      <c r="Q67" s="20">
        <v>-196</v>
      </c>
      <c r="R67" s="20">
        <v>0</v>
      </c>
      <c r="S67" s="20" t="s">
        <v>2748</v>
      </c>
      <c r="T67" s="20" t="s">
        <v>2749</v>
      </c>
      <c r="U67" s="21">
        <v>2563</v>
      </c>
      <c r="V67" s="21">
        <v>1313</v>
      </c>
      <c r="W67" s="22">
        <v>0.51</v>
      </c>
    </row>
    <row r="68" spans="1:24" ht="16.5" customHeight="1" thickBot="1">
      <c r="A68" s="19" t="s">
        <v>2830</v>
      </c>
      <c r="B68" s="14" t="s">
        <v>2834</v>
      </c>
      <c r="C68" s="5" t="str">
        <f t="shared" si="8"/>
        <v>철산동</v>
      </c>
      <c r="D68" s="5" t="str">
        <f t="shared" si="9"/>
        <v>광명시 철산동</v>
      </c>
      <c r="E68" t="s">
        <v>2838</v>
      </c>
      <c r="L68" s="28"/>
      <c r="M68" s="15"/>
      <c r="N68" s="15"/>
      <c r="O68" s="15" t="s">
        <v>2750</v>
      </c>
      <c r="P68" s="16">
        <v>-231</v>
      </c>
      <c r="Q68" s="16">
        <v>-229</v>
      </c>
      <c r="R68" s="16">
        <v>0</v>
      </c>
      <c r="S68" s="16" t="s">
        <v>2751</v>
      </c>
      <c r="T68" s="16" t="s">
        <v>2752</v>
      </c>
      <c r="U68" s="17">
        <v>1647</v>
      </c>
      <c r="V68" s="17">
        <v>1046</v>
      </c>
      <c r="W68" s="18">
        <v>0.64</v>
      </c>
    </row>
    <row r="69" spans="1:24" ht="16.5" customHeight="1" thickBot="1">
      <c r="A69" s="15" t="s">
        <v>2832</v>
      </c>
      <c r="B69" s="14" t="s">
        <v>2834</v>
      </c>
      <c r="C69" s="5" t="str">
        <f t="shared" si="8"/>
        <v>하안동</v>
      </c>
      <c r="D69" s="5" t="str">
        <f t="shared" si="9"/>
        <v>광명시 하안동</v>
      </c>
      <c r="E69" t="s">
        <v>2839</v>
      </c>
      <c r="L69" s="28"/>
      <c r="M69" s="19"/>
      <c r="N69" s="19"/>
      <c r="O69" s="19" t="s">
        <v>2753</v>
      </c>
      <c r="P69" s="20">
        <v>-246</v>
      </c>
      <c r="Q69" s="20">
        <v>-190</v>
      </c>
      <c r="R69" s="20">
        <v>0</v>
      </c>
      <c r="S69" s="20" t="s">
        <v>2754</v>
      </c>
      <c r="T69" s="20" t="s">
        <v>2755</v>
      </c>
      <c r="U69" s="21">
        <v>2104</v>
      </c>
      <c r="V69" s="21">
        <v>1149</v>
      </c>
      <c r="W69" s="22">
        <v>0.55000000000000004</v>
      </c>
    </row>
    <row r="70" spans="1:24" ht="16.5" customHeight="1" thickBot="1">
      <c r="L70" s="28"/>
      <c r="M70" s="15"/>
      <c r="N70" s="15"/>
      <c r="O70" s="15" t="s">
        <v>2756</v>
      </c>
      <c r="P70" s="16">
        <v>-301</v>
      </c>
      <c r="Q70" s="16">
        <v>-175</v>
      </c>
      <c r="R70" s="16">
        <v>0</v>
      </c>
      <c r="S70" s="16" t="s">
        <v>2757</v>
      </c>
      <c r="T70" s="16" t="s">
        <v>2758</v>
      </c>
      <c r="U70" s="17">
        <v>1777</v>
      </c>
      <c r="V70" s="17">
        <v>1106</v>
      </c>
      <c r="W70" s="18">
        <v>0.62</v>
      </c>
    </row>
    <row r="71" spans="1:24" ht="16.5" customHeight="1" thickBot="1">
      <c r="L71" s="28"/>
      <c r="M71" s="23"/>
      <c r="N71" s="23"/>
      <c r="O71" s="23" t="s">
        <v>2759</v>
      </c>
      <c r="P71" s="24">
        <v>-465</v>
      </c>
      <c r="Q71" s="24">
        <v>-172</v>
      </c>
      <c r="R71" s="24">
        <v>0</v>
      </c>
      <c r="S71" s="24" t="s">
        <v>41</v>
      </c>
      <c r="T71" s="24" t="s">
        <v>2760</v>
      </c>
      <c r="U71" s="25">
        <v>2111</v>
      </c>
      <c r="V71" s="25">
        <v>1447</v>
      </c>
      <c r="W71" s="26">
        <v>0.6</v>
      </c>
    </row>
    <row r="72" spans="1:24" ht="16.5" customHeight="1"/>
    <row r="73" spans="1:24" ht="16.5" customHeight="1"/>
    <row r="74" spans="1:24" ht="16.5" customHeight="1" thickBot="1">
      <c r="M74" s="62" t="s">
        <v>23</v>
      </c>
      <c r="N74" s="64"/>
      <c r="O74" s="32" t="s">
        <v>870</v>
      </c>
      <c r="P74" s="28" t="s">
        <v>876</v>
      </c>
      <c r="Q74" s="66" t="s">
        <v>24</v>
      </c>
      <c r="R74" s="67"/>
      <c r="S74" s="68" t="s">
        <v>878</v>
      </c>
      <c r="T74" s="66" t="s">
        <v>25</v>
      </c>
      <c r="U74" s="67"/>
      <c r="V74" s="60" t="s">
        <v>26</v>
      </c>
      <c r="W74" s="61"/>
      <c r="X74" s="61"/>
    </row>
    <row r="75" spans="1:24" ht="16.5" customHeight="1" thickBot="1">
      <c r="M75" s="63"/>
      <c r="N75" s="65"/>
      <c r="O75" s="33" t="s">
        <v>871</v>
      </c>
      <c r="P75" s="28" t="s">
        <v>877</v>
      </c>
      <c r="Q75" s="28" t="s">
        <v>879</v>
      </c>
      <c r="R75" s="28" t="s">
        <v>880</v>
      </c>
      <c r="S75" s="68"/>
      <c r="T75" s="28" t="s">
        <v>879</v>
      </c>
      <c r="U75" s="28" t="s">
        <v>880</v>
      </c>
      <c r="V75" s="28" t="s">
        <v>879</v>
      </c>
      <c r="W75" s="28" t="s">
        <v>880</v>
      </c>
      <c r="X75" s="28" t="s">
        <v>881</v>
      </c>
    </row>
    <row r="76" spans="1:24" ht="16.5" customHeight="1" thickBot="1">
      <c r="M76" s="28"/>
      <c r="N76" s="15"/>
      <c r="O76" s="15"/>
      <c r="P76" s="15" t="s">
        <v>2825</v>
      </c>
      <c r="Q76" s="16">
        <v>-31</v>
      </c>
      <c r="R76" s="16">
        <v>-201</v>
      </c>
      <c r="S76" s="16">
        <v>0</v>
      </c>
      <c r="T76" s="16">
        <f>-(0%)</f>
        <v>0</v>
      </c>
      <c r="U76" s="16" t="s">
        <v>42</v>
      </c>
      <c r="V76" s="17">
        <v>3681</v>
      </c>
      <c r="W76" s="17">
        <v>1752</v>
      </c>
      <c r="X76" s="18">
        <v>0.48</v>
      </c>
    </row>
    <row r="77" spans="1:24" ht="16.5" customHeight="1" thickBot="1">
      <c r="M77" s="28"/>
      <c r="N77" s="19"/>
      <c r="O77" s="19"/>
      <c r="P77" s="19" t="s">
        <v>2826</v>
      </c>
      <c r="Q77" s="20">
        <v>-49</v>
      </c>
      <c r="R77" s="20">
        <v>-124</v>
      </c>
      <c r="S77" s="20">
        <v>50</v>
      </c>
      <c r="T77" s="20">
        <f>-(0%)</f>
        <v>0</v>
      </c>
      <c r="U77" s="20" t="s">
        <v>2827</v>
      </c>
      <c r="V77" s="21">
        <v>2348</v>
      </c>
      <c r="W77" s="21">
        <v>1499</v>
      </c>
      <c r="X77" s="22">
        <v>0.64</v>
      </c>
    </row>
    <row r="78" spans="1:24" ht="16.5" customHeight="1" thickBot="1">
      <c r="M78" s="28"/>
      <c r="N78" s="15"/>
      <c r="O78" s="15"/>
      <c r="P78" s="15" t="s">
        <v>2828</v>
      </c>
      <c r="Q78" s="16">
        <v>-100</v>
      </c>
      <c r="R78" s="16">
        <v>-264</v>
      </c>
      <c r="S78" s="17">
        <v>1424</v>
      </c>
      <c r="T78" s="16" t="s">
        <v>875</v>
      </c>
      <c r="U78" s="16" t="s">
        <v>2829</v>
      </c>
      <c r="V78" s="17">
        <v>2348</v>
      </c>
      <c r="W78" s="17">
        <v>1470</v>
      </c>
      <c r="X78" s="18">
        <v>0.63</v>
      </c>
    </row>
    <row r="79" spans="1:24" ht="16.5" customHeight="1" thickBot="1">
      <c r="M79" s="28"/>
      <c r="N79" s="19"/>
      <c r="O79" s="19"/>
      <c r="P79" s="19" t="s">
        <v>2830</v>
      </c>
      <c r="Q79" s="20">
        <v>-105</v>
      </c>
      <c r="R79" s="20">
        <v>-64</v>
      </c>
      <c r="S79" s="21">
        <v>1313</v>
      </c>
      <c r="T79" s="20">
        <f>-(0%)</f>
        <v>0</v>
      </c>
      <c r="U79" s="20" t="s">
        <v>2831</v>
      </c>
      <c r="V79" s="21">
        <v>3100</v>
      </c>
      <c r="W79" s="21">
        <v>1540</v>
      </c>
      <c r="X79" s="22">
        <v>0.5</v>
      </c>
    </row>
    <row r="80" spans="1:24" ht="16.5" customHeight="1" thickBot="1">
      <c r="M80" s="28"/>
      <c r="N80" s="15"/>
      <c r="O80" s="15"/>
      <c r="P80" s="15" t="s">
        <v>2832</v>
      </c>
      <c r="Q80" s="16">
        <v>-200</v>
      </c>
      <c r="R80" s="16">
        <v>-161</v>
      </c>
      <c r="S80" s="16">
        <v>0</v>
      </c>
      <c r="T80" s="16">
        <f>-(0%)</f>
        <v>0</v>
      </c>
      <c r="U80" s="16" t="s">
        <v>2833</v>
      </c>
      <c r="V80" s="17">
        <v>2633</v>
      </c>
      <c r="W80" s="17">
        <v>1311</v>
      </c>
      <c r="X80" s="18">
        <v>0.5</v>
      </c>
    </row>
    <row r="81" spans="1:24" ht="16.5" customHeight="1"/>
    <row r="82" spans="1:24" ht="16.5" customHeight="1" thickBot="1">
      <c r="A82" s="15" t="s">
        <v>3062</v>
      </c>
      <c r="B82" s="14" t="s">
        <v>3081</v>
      </c>
      <c r="C82" s="5" t="str">
        <f t="shared" ref="C82" si="10">TRIM(LEFT(A82,3))</f>
        <v>당동</v>
      </c>
      <c r="D82" s="5" t="str">
        <f t="shared" ref="D82" si="11">CONCATENATE(B82,C82)</f>
        <v>군포시 당동</v>
      </c>
      <c r="E82" s="5" t="s">
        <v>3082</v>
      </c>
    </row>
    <row r="83" spans="1:24" ht="16.5" customHeight="1" thickBot="1">
      <c r="A83" s="19" t="s">
        <v>3064</v>
      </c>
      <c r="B83" s="14" t="s">
        <v>3081</v>
      </c>
      <c r="C83" s="5" t="str">
        <f t="shared" ref="C83:C88" si="12">TRIM(LEFT(A83,3))</f>
        <v>부곡동</v>
      </c>
      <c r="D83" s="5" t="str">
        <f t="shared" ref="D83:D88" si="13">CONCATENATE(B83,C83)</f>
        <v>군포시 부곡동</v>
      </c>
      <c r="E83" s="5" t="s">
        <v>3083</v>
      </c>
    </row>
    <row r="84" spans="1:24" ht="16.5" customHeight="1" thickBot="1">
      <c r="A84" s="15" t="s">
        <v>3067</v>
      </c>
      <c r="B84" s="14" t="s">
        <v>3081</v>
      </c>
      <c r="C84" s="5" t="str">
        <f t="shared" si="12"/>
        <v>당정동</v>
      </c>
      <c r="D84" s="5" t="str">
        <f t="shared" si="13"/>
        <v>군포시 당정동</v>
      </c>
      <c r="E84" s="5" t="s">
        <v>3084</v>
      </c>
      <c r="M84" s="79" t="s">
        <v>23</v>
      </c>
      <c r="N84" s="81"/>
      <c r="O84" s="56" t="s">
        <v>870</v>
      </c>
      <c r="P84" s="28" t="s">
        <v>876</v>
      </c>
      <c r="Q84" s="83" t="s">
        <v>24</v>
      </c>
      <c r="R84" s="84"/>
      <c r="S84" s="68" t="s">
        <v>3080</v>
      </c>
      <c r="T84" s="83" t="s">
        <v>25</v>
      </c>
      <c r="U84" s="84"/>
      <c r="V84" s="77" t="s">
        <v>26</v>
      </c>
      <c r="W84" s="78"/>
      <c r="X84" s="78"/>
    </row>
    <row r="85" spans="1:24" ht="16.5" customHeight="1" thickBot="1">
      <c r="A85" s="19" t="s">
        <v>3069</v>
      </c>
      <c r="B85" s="14" t="s">
        <v>3081</v>
      </c>
      <c r="C85" s="5" t="str">
        <f t="shared" si="12"/>
        <v>산본동</v>
      </c>
      <c r="D85" s="5" t="str">
        <f t="shared" si="13"/>
        <v>군포시 산본동</v>
      </c>
      <c r="E85" s="5" t="s">
        <v>3085</v>
      </c>
      <c r="M85" s="80"/>
      <c r="N85" s="82"/>
      <c r="O85" s="57" t="s">
        <v>871</v>
      </c>
      <c r="P85" s="28" t="s">
        <v>877</v>
      </c>
      <c r="Q85" s="28" t="s">
        <v>879</v>
      </c>
      <c r="R85" s="28" t="s">
        <v>880</v>
      </c>
      <c r="S85" s="68"/>
      <c r="T85" s="28" t="s">
        <v>879</v>
      </c>
      <c r="U85" s="28" t="s">
        <v>880</v>
      </c>
      <c r="V85" s="28" t="s">
        <v>879</v>
      </c>
      <c r="W85" s="28" t="s">
        <v>880</v>
      </c>
      <c r="X85" s="28" t="s">
        <v>881</v>
      </c>
    </row>
    <row r="86" spans="1:24" ht="16.5" customHeight="1" thickBot="1">
      <c r="A86" s="15" t="s">
        <v>3072</v>
      </c>
      <c r="B86" s="14" t="s">
        <v>3081</v>
      </c>
      <c r="C86" s="5" t="str">
        <f>TRIM(LEFT(A86,4))</f>
        <v>도마교동</v>
      </c>
      <c r="D86" s="5" t="str">
        <f t="shared" si="13"/>
        <v>군포시 도마교동</v>
      </c>
      <c r="E86" s="5" t="s">
        <v>3086</v>
      </c>
      <c r="M86" s="28"/>
      <c r="N86" s="15"/>
      <c r="O86" s="15"/>
      <c r="P86" s="15" t="s">
        <v>3062</v>
      </c>
      <c r="Q86" s="16">
        <v>-123</v>
      </c>
      <c r="R86" s="16">
        <v>-283</v>
      </c>
      <c r="S86" s="16">
        <v>0</v>
      </c>
      <c r="T86" s="16" t="s">
        <v>3063</v>
      </c>
      <c r="U86" s="16" t="s">
        <v>2734</v>
      </c>
      <c r="V86" s="17">
        <v>1754</v>
      </c>
      <c r="W86" s="17">
        <v>1084</v>
      </c>
      <c r="X86" s="18">
        <v>0.62</v>
      </c>
    </row>
    <row r="87" spans="1:24" ht="16.5" customHeight="1" thickBot="1">
      <c r="A87" s="19" t="s">
        <v>3075</v>
      </c>
      <c r="B87" s="14" t="s">
        <v>3081</v>
      </c>
      <c r="C87" s="5" t="str">
        <f>TRIM(LEFT(A87,4))</f>
        <v>대야미동</v>
      </c>
      <c r="D87" s="5" t="str">
        <f t="shared" si="13"/>
        <v>군포시 대야미동</v>
      </c>
      <c r="E87" s="5" t="s">
        <v>3087</v>
      </c>
      <c r="M87" s="28"/>
      <c r="N87" s="19"/>
      <c r="O87" s="19"/>
      <c r="P87" s="19" t="s">
        <v>3064</v>
      </c>
      <c r="Q87" s="20">
        <v>-129</v>
      </c>
      <c r="R87" s="20">
        <v>-331</v>
      </c>
      <c r="S87" s="20">
        <v>0</v>
      </c>
      <c r="T87" s="20" t="s">
        <v>3065</v>
      </c>
      <c r="U87" s="20" t="s">
        <v>3066</v>
      </c>
      <c r="V87" s="21">
        <v>1847</v>
      </c>
      <c r="W87" s="21">
        <v>1111</v>
      </c>
      <c r="X87" s="22">
        <v>0.59</v>
      </c>
    </row>
    <row r="88" spans="1:24" ht="16.5" customHeight="1" thickBot="1">
      <c r="A88" s="15" t="s">
        <v>3077</v>
      </c>
      <c r="B88" s="14" t="s">
        <v>3081</v>
      </c>
      <c r="C88" s="5" t="str">
        <f t="shared" si="12"/>
        <v>금정동</v>
      </c>
      <c r="D88" s="5" t="str">
        <f t="shared" si="13"/>
        <v>군포시 금정동</v>
      </c>
      <c r="E88" s="5" t="s">
        <v>3088</v>
      </c>
      <c r="M88" s="28"/>
      <c r="N88" s="15"/>
      <c r="O88" s="15"/>
      <c r="P88" s="15" t="s">
        <v>3067</v>
      </c>
      <c r="Q88" s="16">
        <v>-184</v>
      </c>
      <c r="R88" s="16">
        <v>-245</v>
      </c>
      <c r="S88" s="16">
        <v>0</v>
      </c>
      <c r="T88" s="16" t="s">
        <v>3068</v>
      </c>
      <c r="U88" s="16" t="s">
        <v>2951</v>
      </c>
      <c r="V88" s="17">
        <v>1443</v>
      </c>
      <c r="W88" s="17">
        <v>1032</v>
      </c>
      <c r="X88" s="18">
        <v>0.71</v>
      </c>
    </row>
    <row r="89" spans="1:24" ht="16.5" customHeight="1" thickBot="1">
      <c r="M89" s="28"/>
      <c r="N89" s="19"/>
      <c r="O89" s="19"/>
      <c r="P89" s="19" t="s">
        <v>3069</v>
      </c>
      <c r="Q89" s="20">
        <v>-226</v>
      </c>
      <c r="R89" s="20">
        <v>-321</v>
      </c>
      <c r="S89" s="20">
        <v>0</v>
      </c>
      <c r="T89" s="20" t="s">
        <v>3070</v>
      </c>
      <c r="U89" s="20" t="s">
        <v>3071</v>
      </c>
      <c r="V89" s="21">
        <v>1860</v>
      </c>
      <c r="W89" s="21">
        <v>1064</v>
      </c>
      <c r="X89" s="22">
        <v>0.56999999999999995</v>
      </c>
    </row>
    <row r="90" spans="1:24" ht="16.5" customHeight="1" thickBot="1">
      <c r="M90" s="28"/>
      <c r="N90" s="15"/>
      <c r="O90" s="15"/>
      <c r="P90" s="15" t="s">
        <v>3072</v>
      </c>
      <c r="Q90" s="16">
        <v>-283</v>
      </c>
      <c r="R90" s="16">
        <v>-253</v>
      </c>
      <c r="S90" s="16">
        <v>0</v>
      </c>
      <c r="T90" s="16" t="s">
        <v>3073</v>
      </c>
      <c r="U90" s="16" t="s">
        <v>3074</v>
      </c>
      <c r="V90" s="17">
        <v>1742</v>
      </c>
      <c r="W90" s="17">
        <v>1158</v>
      </c>
      <c r="X90" s="18">
        <v>0.66</v>
      </c>
    </row>
    <row r="91" spans="1:24" ht="16.5" customHeight="1" thickBot="1">
      <c r="M91" s="28"/>
      <c r="N91" s="19"/>
      <c r="O91" s="19"/>
      <c r="P91" s="19" t="s">
        <v>3075</v>
      </c>
      <c r="Q91" s="20">
        <v>-309</v>
      </c>
      <c r="R91" s="20">
        <v>-361</v>
      </c>
      <c r="S91" s="20">
        <v>0</v>
      </c>
      <c r="T91" s="20" t="s">
        <v>32</v>
      </c>
      <c r="U91" s="20" t="s">
        <v>3076</v>
      </c>
      <c r="V91" s="21">
        <v>1402</v>
      </c>
      <c r="W91" s="20">
        <v>953</v>
      </c>
      <c r="X91" s="22">
        <v>0.68</v>
      </c>
    </row>
    <row r="92" spans="1:24" ht="16.5" customHeight="1" thickBot="1">
      <c r="M92" s="28"/>
      <c r="N92" s="15"/>
      <c r="O92" s="15"/>
      <c r="P92" s="15" t="s">
        <v>3077</v>
      </c>
      <c r="Q92" s="16">
        <v>-354</v>
      </c>
      <c r="R92" s="16">
        <v>-277</v>
      </c>
      <c r="S92" s="16">
        <v>0</v>
      </c>
      <c r="T92" s="16" t="s">
        <v>3078</v>
      </c>
      <c r="U92" s="16" t="s">
        <v>3079</v>
      </c>
      <c r="V92" s="17">
        <v>1592</v>
      </c>
      <c r="W92" s="17">
        <v>1007</v>
      </c>
      <c r="X92" s="18">
        <v>0.61</v>
      </c>
    </row>
    <row r="93" spans="1:24" ht="16.5" customHeight="1"/>
    <row r="94" spans="1:24" ht="16.5" customHeight="1"/>
    <row r="95" spans="1:24" ht="16.5" customHeight="1"/>
    <row r="96" spans="1:24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</sheetData>
  <mergeCells count="30">
    <mergeCell ref="V84:X84"/>
    <mergeCell ref="M84:M85"/>
    <mergeCell ref="N84:N85"/>
    <mergeCell ref="Q84:R84"/>
    <mergeCell ref="S84:S85"/>
    <mergeCell ref="T84:U84"/>
    <mergeCell ref="L1:L2"/>
    <mergeCell ref="M1:M2"/>
    <mergeCell ref="P1:Q1"/>
    <mergeCell ref="R1:R2"/>
    <mergeCell ref="L48:L49"/>
    <mergeCell ref="M48:M49"/>
    <mergeCell ref="P48:Q48"/>
    <mergeCell ref="L20:L21"/>
    <mergeCell ref="M20:M21"/>
    <mergeCell ref="P20:Q20"/>
    <mergeCell ref="R20:R21"/>
    <mergeCell ref="S20:T20"/>
    <mergeCell ref="R48:R49"/>
    <mergeCell ref="S48:T48"/>
    <mergeCell ref="U48:W48"/>
    <mergeCell ref="S1:T1"/>
    <mergeCell ref="U1:W1"/>
    <mergeCell ref="U20:W20"/>
    <mergeCell ref="V74:X74"/>
    <mergeCell ref="M74:M75"/>
    <mergeCell ref="N74:N75"/>
    <mergeCell ref="Q74:R74"/>
    <mergeCell ref="S74:S75"/>
    <mergeCell ref="T74:U74"/>
  </mergeCells>
  <phoneticPr fontId="7" type="noConversion"/>
  <hyperlinks>
    <hyperlink ref="G3" r:id="rId1" xr:uid="{00000000-0004-0000-0200-000000000000}"/>
    <hyperlink ref="G31" r:id="rId2" xr:uid="{00000000-0004-0000-0200-000001000000}"/>
  </hyperlinks>
  <pageMargins left="0.7" right="0.7" top="0.75" bottom="0.75" header="0" footer="0"/>
  <pageSetup paperSize="9"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U79"/>
  <sheetViews>
    <sheetView topLeftCell="A35" zoomScale="85" zoomScaleNormal="85" workbookViewId="0">
      <selection activeCell="F50" sqref="F50"/>
    </sheetView>
  </sheetViews>
  <sheetFormatPr defaultColWidth="14.42578125" defaultRowHeight="15" customHeight="1"/>
  <cols>
    <col min="1" max="1" width="15.7109375" bestFit="1" customWidth="1"/>
    <col min="2" max="2" width="12.42578125" customWidth="1"/>
    <col min="3" max="3" width="13.85546875" bestFit="1" customWidth="1"/>
    <col min="4" max="4" width="26.85546875" bestFit="1" customWidth="1"/>
    <col min="5" max="5" width="37.5703125" bestFit="1" customWidth="1"/>
    <col min="6" max="9" width="8.7109375" customWidth="1"/>
  </cols>
  <sheetData>
    <row r="1" spans="1:21" ht="16.5" customHeight="1" thickBot="1">
      <c r="A1" s="15" t="s">
        <v>2841</v>
      </c>
      <c r="B1" s="38" t="s">
        <v>2873</v>
      </c>
      <c r="C1" s="39" t="str">
        <f>TRIM(LEFT(A1,3))</f>
        <v>이목동</v>
      </c>
      <c r="D1" s="5" t="str">
        <f t="shared" ref="D1:D59" si="0">CONCATENATE(B1,C1)</f>
        <v>수원시 장안구 이목동</v>
      </c>
      <c r="E1" s="5" t="s">
        <v>2902</v>
      </c>
      <c r="J1" s="87" t="s">
        <v>2840</v>
      </c>
      <c r="K1" s="89"/>
      <c r="L1" s="40" t="s">
        <v>870</v>
      </c>
      <c r="M1" s="28" t="s">
        <v>876</v>
      </c>
      <c r="N1" s="91" t="s">
        <v>24</v>
      </c>
      <c r="O1" s="92"/>
      <c r="P1" s="68" t="s">
        <v>878</v>
      </c>
      <c r="Q1" s="91" t="s">
        <v>25</v>
      </c>
      <c r="R1" s="92"/>
      <c r="S1" s="85" t="s">
        <v>26</v>
      </c>
      <c r="T1" s="86"/>
      <c r="U1" s="86"/>
    </row>
    <row r="2" spans="1:21" ht="16.5" customHeight="1" thickBot="1">
      <c r="A2" s="19" t="s">
        <v>2842</v>
      </c>
      <c r="B2" s="38" t="s">
        <v>2873</v>
      </c>
      <c r="C2" s="39" t="str">
        <f t="shared" ref="C2:C6" si="1">TRIM(LEFT(A2,3))</f>
        <v>조원동</v>
      </c>
      <c r="D2" s="5" t="str">
        <f t="shared" si="0"/>
        <v>수원시 장안구 조원동</v>
      </c>
      <c r="E2" s="5" t="s">
        <v>2904</v>
      </c>
      <c r="J2" s="88"/>
      <c r="K2" s="90"/>
      <c r="L2" s="41" t="s">
        <v>871</v>
      </c>
      <c r="M2" s="28" t="s">
        <v>877</v>
      </c>
      <c r="N2" s="28" t="s">
        <v>879</v>
      </c>
      <c r="O2" s="28" t="s">
        <v>880</v>
      </c>
      <c r="P2" s="68"/>
      <c r="Q2" s="28" t="s">
        <v>879</v>
      </c>
      <c r="R2" s="28" t="s">
        <v>880</v>
      </c>
      <c r="S2" s="28" t="s">
        <v>879</v>
      </c>
      <c r="T2" s="28" t="s">
        <v>880</v>
      </c>
      <c r="U2" s="28" t="s">
        <v>881</v>
      </c>
    </row>
    <row r="3" spans="1:21" ht="16.5" customHeight="1" thickBot="1">
      <c r="A3" s="15" t="s">
        <v>2844</v>
      </c>
      <c r="B3" s="38" t="s">
        <v>2873</v>
      </c>
      <c r="C3" s="39" t="str">
        <f t="shared" si="1"/>
        <v>천천동</v>
      </c>
      <c r="D3" s="5" t="str">
        <f t="shared" si="0"/>
        <v>수원시 장안구 천천동</v>
      </c>
      <c r="E3" s="5" t="s">
        <v>2905</v>
      </c>
      <c r="J3" s="28"/>
      <c r="K3" s="15"/>
      <c r="L3" s="15"/>
      <c r="M3" s="15" t="s">
        <v>2841</v>
      </c>
      <c r="N3" s="16">
        <v>-78</v>
      </c>
      <c r="O3" s="16">
        <v>-261</v>
      </c>
      <c r="P3" s="16">
        <v>0</v>
      </c>
      <c r="Q3" s="16">
        <f>-(0%)</f>
        <v>0</v>
      </c>
      <c r="R3" s="16">
        <f>-(0%)</f>
        <v>0</v>
      </c>
      <c r="S3" s="17">
        <v>2017</v>
      </c>
      <c r="T3" s="17">
        <v>1121</v>
      </c>
      <c r="U3" s="18">
        <v>0.56000000000000005</v>
      </c>
    </row>
    <row r="4" spans="1:21" ht="16.5" customHeight="1" thickBot="1">
      <c r="A4" s="19" t="s">
        <v>2846</v>
      </c>
      <c r="B4" s="38" t="s">
        <v>2873</v>
      </c>
      <c r="C4" s="39" t="str">
        <f t="shared" si="1"/>
        <v>송죽동</v>
      </c>
      <c r="D4" s="5" t="str">
        <f t="shared" si="0"/>
        <v>수원시 장안구 송죽동</v>
      </c>
      <c r="E4" s="5" t="s">
        <v>2906</v>
      </c>
      <c r="J4" s="28"/>
      <c r="K4" s="19"/>
      <c r="L4" s="19"/>
      <c r="M4" s="19" t="s">
        <v>2842</v>
      </c>
      <c r="N4" s="20">
        <v>-99</v>
      </c>
      <c r="O4" s="20">
        <v>-286</v>
      </c>
      <c r="P4" s="20">
        <v>666</v>
      </c>
      <c r="Q4" s="20">
        <f>-(0%)</f>
        <v>0</v>
      </c>
      <c r="R4" s="20" t="s">
        <v>2843</v>
      </c>
      <c r="S4" s="21">
        <v>1810</v>
      </c>
      <c r="T4" s="21">
        <v>1013</v>
      </c>
      <c r="U4" s="22">
        <v>0.55000000000000004</v>
      </c>
    </row>
    <row r="5" spans="1:21" ht="16.5" customHeight="1" thickBot="1">
      <c r="A5" s="15" t="s">
        <v>2847</v>
      </c>
      <c r="B5" s="38" t="s">
        <v>2873</v>
      </c>
      <c r="C5" s="39" t="str">
        <f t="shared" si="1"/>
        <v>율전동</v>
      </c>
      <c r="D5" s="5" t="str">
        <f t="shared" si="0"/>
        <v>수원시 장안구 율전동</v>
      </c>
      <c r="E5" s="5" t="s">
        <v>2907</v>
      </c>
      <c r="J5" s="28"/>
      <c r="K5" s="15"/>
      <c r="L5" s="15"/>
      <c r="M5" s="15" t="s">
        <v>2844</v>
      </c>
      <c r="N5" s="16">
        <v>-103</v>
      </c>
      <c r="O5" s="16">
        <v>-292</v>
      </c>
      <c r="P5" s="16">
        <v>0</v>
      </c>
      <c r="Q5" s="16">
        <f>-(0%)</f>
        <v>0</v>
      </c>
      <c r="R5" s="16" t="s">
        <v>2845</v>
      </c>
      <c r="S5" s="17">
        <v>1904</v>
      </c>
      <c r="T5" s="17">
        <v>1134</v>
      </c>
      <c r="U5" s="18">
        <v>0.6</v>
      </c>
    </row>
    <row r="6" spans="1:21" ht="16.5" customHeight="1" thickBot="1">
      <c r="A6" s="23" t="s">
        <v>2849</v>
      </c>
      <c r="B6" s="38" t="s">
        <v>2873</v>
      </c>
      <c r="C6" s="39" t="str">
        <f t="shared" si="1"/>
        <v>정자동</v>
      </c>
      <c r="D6" s="5" t="str">
        <f t="shared" si="0"/>
        <v>수원시 장안구 정자동</v>
      </c>
      <c r="E6" s="5" t="s">
        <v>2908</v>
      </c>
      <c r="J6" s="28"/>
      <c r="K6" s="19"/>
      <c r="L6" s="19"/>
      <c r="M6" s="19" t="s">
        <v>2846</v>
      </c>
      <c r="N6" s="20">
        <v>-124</v>
      </c>
      <c r="O6" s="20">
        <v>-120</v>
      </c>
      <c r="P6" s="20">
        <v>0</v>
      </c>
      <c r="Q6" s="20">
        <f>-(0%)</f>
        <v>0</v>
      </c>
      <c r="R6" s="20">
        <f>-(0%)</f>
        <v>0</v>
      </c>
      <c r="S6" s="21">
        <v>1613</v>
      </c>
      <c r="T6" s="21">
        <v>1001</v>
      </c>
      <c r="U6" s="22">
        <v>0.62</v>
      </c>
    </row>
    <row r="7" spans="1:21" ht="16.5" customHeight="1" thickBot="1">
      <c r="A7" s="37"/>
      <c r="B7" s="38"/>
      <c r="C7" s="39" t="s">
        <v>2903</v>
      </c>
      <c r="D7" s="5" t="str">
        <f t="shared" si="0"/>
        <v/>
      </c>
      <c r="E7" s="5" t="s">
        <v>2903</v>
      </c>
      <c r="J7" s="28"/>
      <c r="K7" s="15"/>
      <c r="L7" s="15"/>
      <c r="M7" s="15" t="s">
        <v>2847</v>
      </c>
      <c r="N7" s="16">
        <v>-139</v>
      </c>
      <c r="O7" s="16">
        <v>-245</v>
      </c>
      <c r="P7" s="16">
        <v>0</v>
      </c>
      <c r="Q7" s="16">
        <f>-(0%)</f>
        <v>0</v>
      </c>
      <c r="R7" s="16" t="s">
        <v>2848</v>
      </c>
      <c r="S7" s="17">
        <v>1530</v>
      </c>
      <c r="T7" s="16">
        <v>968</v>
      </c>
      <c r="U7" s="18">
        <v>0.63</v>
      </c>
    </row>
    <row r="8" spans="1:21" ht="16.5" customHeight="1" thickBot="1">
      <c r="A8" s="15" t="s">
        <v>2852</v>
      </c>
      <c r="B8" s="38" t="s">
        <v>2872</v>
      </c>
      <c r="C8" s="39" t="str">
        <f>TRIM(LEFT(A8,3))</f>
        <v>서둔동</v>
      </c>
      <c r="D8" s="5" t="str">
        <f t="shared" si="0"/>
        <v>수원시 권선구 서둔동</v>
      </c>
      <c r="E8" s="5" t="s">
        <v>2909</v>
      </c>
      <c r="J8" s="28"/>
      <c r="K8" s="23"/>
      <c r="L8" s="23"/>
      <c r="M8" s="23" t="s">
        <v>2849</v>
      </c>
      <c r="N8" s="24">
        <v>-192</v>
      </c>
      <c r="O8" s="24">
        <v>-236</v>
      </c>
      <c r="P8" s="24">
        <v>0</v>
      </c>
      <c r="Q8" s="24" t="s">
        <v>2850</v>
      </c>
      <c r="R8" s="24" t="s">
        <v>2851</v>
      </c>
      <c r="S8" s="25">
        <v>1781</v>
      </c>
      <c r="T8" s="25">
        <v>1098</v>
      </c>
      <c r="U8" s="26">
        <v>0.57999999999999996</v>
      </c>
    </row>
    <row r="9" spans="1:21" ht="16.5" customHeight="1" thickBot="1">
      <c r="A9" s="19" t="s">
        <v>2853</v>
      </c>
      <c r="B9" s="38" t="s">
        <v>2872</v>
      </c>
      <c r="C9" s="39" t="str">
        <f t="shared" ref="C9:C17" si="2">TRIM(LEFT(A9,3))</f>
        <v>구운동</v>
      </c>
      <c r="D9" s="5" t="str">
        <f t="shared" si="0"/>
        <v>수원시 권선구 구운동</v>
      </c>
      <c r="E9" s="5" t="s">
        <v>2910</v>
      </c>
    </row>
    <row r="10" spans="1:21" ht="16.5" customHeight="1" thickBot="1">
      <c r="A10" s="15" t="s">
        <v>2854</v>
      </c>
      <c r="B10" s="38" t="s">
        <v>2872</v>
      </c>
      <c r="C10" s="39" t="str">
        <f t="shared" si="2"/>
        <v>입북동</v>
      </c>
      <c r="D10" s="5" t="str">
        <f t="shared" si="0"/>
        <v>수원시 권선구 입북동</v>
      </c>
      <c r="E10" s="5" t="s">
        <v>2911</v>
      </c>
    </row>
    <row r="11" spans="1:21" ht="16.5" customHeight="1" thickBot="1">
      <c r="A11" s="19" t="s">
        <v>2856</v>
      </c>
      <c r="B11" s="38" t="s">
        <v>2872</v>
      </c>
      <c r="C11" s="39" t="str">
        <f t="shared" si="2"/>
        <v>고색동</v>
      </c>
      <c r="D11" s="5" t="str">
        <f t="shared" si="0"/>
        <v>수원시 권선구 고색동</v>
      </c>
      <c r="E11" s="5" t="s">
        <v>2912</v>
      </c>
      <c r="J11" s="87" t="s">
        <v>23</v>
      </c>
      <c r="K11" s="89"/>
      <c r="L11" s="40" t="s">
        <v>870</v>
      </c>
      <c r="M11" s="28" t="s">
        <v>876</v>
      </c>
      <c r="N11" s="91" t="s">
        <v>24</v>
      </c>
      <c r="O11" s="92"/>
      <c r="P11" s="68" t="s">
        <v>878</v>
      </c>
      <c r="Q11" s="91" t="s">
        <v>25</v>
      </c>
      <c r="R11" s="92"/>
      <c r="S11" s="85" t="s">
        <v>26</v>
      </c>
      <c r="T11" s="86"/>
      <c r="U11" s="86"/>
    </row>
    <row r="12" spans="1:21" ht="16.5" customHeight="1" thickBot="1">
      <c r="A12" s="15" t="s">
        <v>2858</v>
      </c>
      <c r="B12" s="38" t="s">
        <v>2872</v>
      </c>
      <c r="C12" s="39" t="str">
        <f>TRIM(LEFT(A12,4))</f>
        <v>곡반정동</v>
      </c>
      <c r="D12" s="5" t="str">
        <f t="shared" si="0"/>
        <v>수원시 권선구 곡반정동</v>
      </c>
      <c r="E12" s="5" t="s">
        <v>2913</v>
      </c>
      <c r="J12" s="88"/>
      <c r="K12" s="90"/>
      <c r="L12" s="41" t="s">
        <v>871</v>
      </c>
      <c r="M12" s="28" t="s">
        <v>877</v>
      </c>
      <c r="N12" s="28" t="s">
        <v>879</v>
      </c>
      <c r="O12" s="28" t="s">
        <v>880</v>
      </c>
      <c r="P12" s="68"/>
      <c r="Q12" s="28" t="s">
        <v>879</v>
      </c>
      <c r="R12" s="28" t="s">
        <v>880</v>
      </c>
      <c r="S12" s="28" t="s">
        <v>879</v>
      </c>
      <c r="T12" s="28" t="s">
        <v>880</v>
      </c>
      <c r="U12" s="28" t="s">
        <v>881</v>
      </c>
    </row>
    <row r="13" spans="1:21" ht="16.5" customHeight="1" thickBot="1">
      <c r="A13" s="19" t="s">
        <v>2859</v>
      </c>
      <c r="B13" s="38" t="s">
        <v>2872</v>
      </c>
      <c r="C13" s="39" t="str">
        <f t="shared" si="2"/>
        <v>권선동</v>
      </c>
      <c r="D13" s="5" t="str">
        <f t="shared" si="0"/>
        <v>수원시 권선구 권선동</v>
      </c>
      <c r="E13" s="5" t="s">
        <v>2914</v>
      </c>
      <c r="J13" s="28"/>
      <c r="K13" s="15"/>
      <c r="L13" s="15"/>
      <c r="M13" s="15" t="s">
        <v>2852</v>
      </c>
      <c r="N13" s="16">
        <v>-29</v>
      </c>
      <c r="O13" s="16">
        <v>-215</v>
      </c>
      <c r="P13" s="16">
        <v>186</v>
      </c>
      <c r="Q13" s="16">
        <f>-(0%)</f>
        <v>0</v>
      </c>
      <c r="R13" s="16" t="s">
        <v>2648</v>
      </c>
      <c r="S13" s="17">
        <v>2137</v>
      </c>
      <c r="T13" s="16">
        <v>774</v>
      </c>
      <c r="U13" s="18">
        <v>0.36</v>
      </c>
    </row>
    <row r="14" spans="1:21" ht="16.5" customHeight="1" thickBot="1">
      <c r="A14" s="15" t="s">
        <v>2862</v>
      </c>
      <c r="B14" s="38" t="s">
        <v>2872</v>
      </c>
      <c r="C14" s="39" t="str">
        <f t="shared" si="2"/>
        <v>금곡동</v>
      </c>
      <c r="D14" s="5" t="str">
        <f t="shared" si="0"/>
        <v>수원시 권선구 금곡동</v>
      </c>
      <c r="E14" s="5" t="s">
        <v>2915</v>
      </c>
      <c r="J14" s="28"/>
      <c r="K14" s="19"/>
      <c r="L14" s="19"/>
      <c r="M14" s="19" t="s">
        <v>2853</v>
      </c>
      <c r="N14" s="20">
        <v>-29</v>
      </c>
      <c r="O14" s="20">
        <v>-217</v>
      </c>
      <c r="P14" s="20">
        <v>0</v>
      </c>
      <c r="Q14" s="20">
        <f>-(0%)</f>
        <v>0</v>
      </c>
      <c r="R14" s="20" t="s">
        <v>28</v>
      </c>
      <c r="S14" s="21">
        <v>1800</v>
      </c>
      <c r="T14" s="20">
        <v>834</v>
      </c>
      <c r="U14" s="22">
        <v>0.46</v>
      </c>
    </row>
    <row r="15" spans="1:21" ht="16.5" customHeight="1" thickBot="1">
      <c r="A15" s="19" t="s">
        <v>2864</v>
      </c>
      <c r="B15" s="38" t="s">
        <v>2872</v>
      </c>
      <c r="C15" s="39" t="str">
        <f>TRIM(LEFT(A15,4))</f>
        <v>오목천동</v>
      </c>
      <c r="D15" s="5" t="str">
        <f t="shared" si="0"/>
        <v>수원시 권선구 오목천동</v>
      </c>
      <c r="E15" s="5" t="s">
        <v>2916</v>
      </c>
      <c r="J15" s="28"/>
      <c r="K15" s="15"/>
      <c r="L15" s="15"/>
      <c r="M15" s="15" t="s">
        <v>2854</v>
      </c>
      <c r="N15" s="16">
        <v>-48</v>
      </c>
      <c r="O15" s="16">
        <v>-207</v>
      </c>
      <c r="P15" s="16">
        <v>0</v>
      </c>
      <c r="Q15" s="16">
        <f>-(0%)</f>
        <v>0</v>
      </c>
      <c r="R15" s="16" t="s">
        <v>2855</v>
      </c>
      <c r="S15" s="17">
        <v>1612</v>
      </c>
      <c r="T15" s="16">
        <v>930</v>
      </c>
      <c r="U15" s="18">
        <v>0.57999999999999996</v>
      </c>
    </row>
    <row r="16" spans="1:21" ht="16.5" customHeight="1" thickBot="1">
      <c r="A16" s="15" t="s">
        <v>2866</v>
      </c>
      <c r="B16" s="38" t="s">
        <v>2872</v>
      </c>
      <c r="C16" s="39" t="str">
        <f t="shared" si="2"/>
        <v>당수동</v>
      </c>
      <c r="D16" s="5" t="str">
        <f t="shared" si="0"/>
        <v>수원시 권선구 당수동</v>
      </c>
      <c r="E16" s="5" t="s">
        <v>2917</v>
      </c>
      <c r="J16" s="28"/>
      <c r="K16" s="19"/>
      <c r="L16" s="19"/>
      <c r="M16" s="19" t="s">
        <v>2856</v>
      </c>
      <c r="N16" s="20">
        <v>-94</v>
      </c>
      <c r="O16" s="20">
        <v>-306</v>
      </c>
      <c r="P16" s="20">
        <v>0</v>
      </c>
      <c r="Q16" s="20">
        <f>-(0%)</f>
        <v>0</v>
      </c>
      <c r="R16" s="20" t="s">
        <v>2857</v>
      </c>
      <c r="S16" s="21">
        <v>1407</v>
      </c>
      <c r="T16" s="20">
        <v>814</v>
      </c>
      <c r="U16" s="22">
        <v>0.57999999999999996</v>
      </c>
    </row>
    <row r="17" spans="1:21" ht="16.5" customHeight="1" thickBot="1">
      <c r="A17" s="19" t="s">
        <v>2868</v>
      </c>
      <c r="B17" s="38" t="s">
        <v>2872</v>
      </c>
      <c r="C17" s="39" t="str">
        <f t="shared" si="2"/>
        <v>세류동</v>
      </c>
      <c r="D17" s="5" t="str">
        <f t="shared" si="0"/>
        <v>수원시 권선구 세류동</v>
      </c>
      <c r="E17" s="5" t="s">
        <v>2918</v>
      </c>
      <c r="J17" s="28"/>
      <c r="K17" s="15"/>
      <c r="L17" s="15"/>
      <c r="M17" s="15" t="s">
        <v>2858</v>
      </c>
      <c r="N17" s="16">
        <v>-173</v>
      </c>
      <c r="O17" s="16">
        <v>-337</v>
      </c>
      <c r="P17" s="17">
        <v>3236</v>
      </c>
      <c r="Q17" s="16">
        <f>-(0%)</f>
        <v>0</v>
      </c>
      <c r="R17" s="16">
        <f>-(0%)</f>
        <v>0</v>
      </c>
      <c r="S17" s="17">
        <v>1290</v>
      </c>
      <c r="T17" s="17">
        <v>1046</v>
      </c>
      <c r="U17" s="18">
        <v>0.7</v>
      </c>
    </row>
    <row r="18" spans="1:21" ht="16.5" customHeight="1" thickBot="1">
      <c r="A18" s="23" t="s">
        <v>2870</v>
      </c>
      <c r="B18" s="38" t="s">
        <v>2872</v>
      </c>
      <c r="C18" s="39" t="str">
        <f>TRIM(LEFT(A18,4))</f>
        <v>호매실동</v>
      </c>
      <c r="D18" s="5" t="str">
        <f t="shared" si="0"/>
        <v>수원시 권선구 호매실동</v>
      </c>
      <c r="E18" s="5" t="s">
        <v>2919</v>
      </c>
      <c r="J18" s="28"/>
      <c r="K18" s="19"/>
      <c r="L18" s="19"/>
      <c r="M18" s="19" t="s">
        <v>2859</v>
      </c>
      <c r="N18" s="20">
        <v>-181</v>
      </c>
      <c r="O18" s="20">
        <v>-296</v>
      </c>
      <c r="P18" s="20">
        <v>142</v>
      </c>
      <c r="Q18" s="20" t="s">
        <v>2860</v>
      </c>
      <c r="R18" s="20" t="s">
        <v>2861</v>
      </c>
      <c r="S18" s="21">
        <v>1601</v>
      </c>
      <c r="T18" s="21">
        <v>1010</v>
      </c>
      <c r="U18" s="22">
        <v>0.63</v>
      </c>
    </row>
    <row r="19" spans="1:21" ht="16.5" customHeight="1" thickBot="1">
      <c r="C19" s="5" t="s">
        <v>2903</v>
      </c>
      <c r="D19" s="5" t="str">
        <f t="shared" si="0"/>
        <v/>
      </c>
      <c r="E19" s="5" t="s">
        <v>2903</v>
      </c>
      <c r="J19" s="28"/>
      <c r="K19" s="15"/>
      <c r="L19" s="15"/>
      <c r="M19" s="15" t="s">
        <v>2862</v>
      </c>
      <c r="N19" s="16">
        <v>-205</v>
      </c>
      <c r="O19" s="16">
        <v>-301</v>
      </c>
      <c r="P19" s="16">
        <v>0</v>
      </c>
      <c r="Q19" s="16">
        <f>-(0%)</f>
        <v>0</v>
      </c>
      <c r="R19" s="16" t="s">
        <v>2863</v>
      </c>
      <c r="S19" s="17">
        <v>1529</v>
      </c>
      <c r="T19" s="16">
        <v>944</v>
      </c>
      <c r="U19" s="18">
        <v>0.62</v>
      </c>
    </row>
    <row r="20" spans="1:21" ht="16.5" customHeight="1" thickBot="1">
      <c r="A20" s="15" t="s">
        <v>2874</v>
      </c>
      <c r="B20" s="38" t="s">
        <v>2883</v>
      </c>
      <c r="C20" s="39" t="str">
        <f>TRIM(LEFT(A20,3))</f>
        <v>고등동</v>
      </c>
      <c r="D20" s="5" t="str">
        <f t="shared" si="0"/>
        <v>수원시 팔달구 고등동</v>
      </c>
      <c r="E20" s="5" t="s">
        <v>2920</v>
      </c>
      <c r="J20" s="28"/>
      <c r="K20" s="19"/>
      <c r="L20" s="19"/>
      <c r="M20" s="19" t="s">
        <v>2864</v>
      </c>
      <c r="N20" s="20">
        <v>-207</v>
      </c>
      <c r="O20" s="20">
        <v>-371</v>
      </c>
      <c r="P20" s="20">
        <v>930</v>
      </c>
      <c r="Q20" s="20">
        <f>-(0%)</f>
        <v>0</v>
      </c>
      <c r="R20" s="20" t="s">
        <v>2865</v>
      </c>
      <c r="S20" s="21">
        <v>1458</v>
      </c>
      <c r="T20" s="20">
        <v>851</v>
      </c>
      <c r="U20" s="22">
        <v>0.57999999999999996</v>
      </c>
    </row>
    <row r="21" spans="1:21" ht="16.5" customHeight="1" thickBot="1">
      <c r="A21" s="19" t="s">
        <v>2875</v>
      </c>
      <c r="B21" s="38" t="s">
        <v>2883</v>
      </c>
      <c r="C21" s="39" t="str">
        <f>TRIM(LEFT(A21,5))</f>
        <v>매산로2가</v>
      </c>
      <c r="D21" s="5" t="str">
        <f t="shared" si="0"/>
        <v>수원시 팔달구 매산로2가</v>
      </c>
      <c r="E21" s="5" t="s">
        <v>2921</v>
      </c>
      <c r="J21" s="28"/>
      <c r="K21" s="15"/>
      <c r="L21" s="15"/>
      <c r="M21" s="15" t="s">
        <v>2866</v>
      </c>
      <c r="N21" s="16">
        <v>-218</v>
      </c>
      <c r="O21" s="16">
        <v>-340</v>
      </c>
      <c r="P21" s="16">
        <v>0</v>
      </c>
      <c r="Q21" s="16" t="s">
        <v>2867</v>
      </c>
      <c r="R21" s="16" t="s">
        <v>2867</v>
      </c>
      <c r="S21" s="17">
        <v>1200</v>
      </c>
      <c r="T21" s="16">
        <v>781</v>
      </c>
      <c r="U21" s="18">
        <v>0.65</v>
      </c>
    </row>
    <row r="22" spans="1:21" ht="16.5" customHeight="1" thickBot="1">
      <c r="A22" s="15" t="s">
        <v>2876</v>
      </c>
      <c r="B22" s="38" t="s">
        <v>2883</v>
      </c>
      <c r="C22" s="39" t="str">
        <f t="shared" ref="C22:C24" si="3">TRIM(LEFT(A22,3))</f>
        <v>우만동</v>
      </c>
      <c r="D22" s="5" t="str">
        <f t="shared" si="0"/>
        <v>수원시 팔달구 우만동</v>
      </c>
      <c r="E22" s="5" t="s">
        <v>2922</v>
      </c>
      <c r="J22" s="28"/>
      <c r="K22" s="19"/>
      <c r="L22" s="19"/>
      <c r="M22" s="19" t="s">
        <v>2868</v>
      </c>
      <c r="N22" s="20">
        <v>-227</v>
      </c>
      <c r="O22" s="20">
        <v>-253</v>
      </c>
      <c r="P22" s="20">
        <v>0</v>
      </c>
      <c r="Q22" s="20">
        <f>-(0%)</f>
        <v>0</v>
      </c>
      <c r="R22" s="20" t="s">
        <v>2869</v>
      </c>
      <c r="S22" s="21">
        <v>1602</v>
      </c>
      <c r="T22" s="20">
        <v>976</v>
      </c>
      <c r="U22" s="22">
        <v>0.6</v>
      </c>
    </row>
    <row r="23" spans="1:21" ht="16.5" customHeight="1" thickBot="1">
      <c r="A23" s="19" t="s">
        <v>2879</v>
      </c>
      <c r="B23" s="38" t="s">
        <v>2883</v>
      </c>
      <c r="C23" s="39" t="str">
        <f t="shared" si="3"/>
        <v>화서동</v>
      </c>
      <c r="D23" s="5" t="str">
        <f t="shared" si="0"/>
        <v>수원시 팔달구 화서동</v>
      </c>
      <c r="E23" s="5" t="s">
        <v>2923</v>
      </c>
      <c r="J23" s="28"/>
      <c r="K23" s="23"/>
      <c r="L23" s="23"/>
      <c r="M23" s="23" t="s">
        <v>2870</v>
      </c>
      <c r="N23" s="24">
        <v>-321</v>
      </c>
      <c r="O23" s="24">
        <v>-318</v>
      </c>
      <c r="P23" s="24">
        <v>0</v>
      </c>
      <c r="Q23" s="24">
        <f>-(0%)</f>
        <v>0</v>
      </c>
      <c r="R23" s="24" t="s">
        <v>2871</v>
      </c>
      <c r="S23" s="25">
        <v>1477</v>
      </c>
      <c r="T23" s="24">
        <v>953</v>
      </c>
      <c r="U23" s="26">
        <v>0.65</v>
      </c>
    </row>
    <row r="24" spans="1:21" ht="16.5" customHeight="1" thickBot="1">
      <c r="A24" s="23" t="s">
        <v>2881</v>
      </c>
      <c r="B24" s="38" t="s">
        <v>2883</v>
      </c>
      <c r="C24" s="39" t="str">
        <f t="shared" si="3"/>
        <v>인계동</v>
      </c>
      <c r="D24" s="5" t="str">
        <f t="shared" si="0"/>
        <v>수원시 팔달구 인계동</v>
      </c>
      <c r="E24" s="5" t="s">
        <v>2924</v>
      </c>
    </row>
    <row r="25" spans="1:21" ht="16.5" customHeight="1" thickBot="1">
      <c r="C25" s="5" t="e">
        <f>#N/A</f>
        <v>#N/A</v>
      </c>
      <c r="D25" s="5" t="e">
        <f t="shared" si="0"/>
        <v>#N/A</v>
      </c>
      <c r="E25" s="5" t="s">
        <v>2903</v>
      </c>
      <c r="J25" s="87" t="s">
        <v>23</v>
      </c>
      <c r="K25" s="89"/>
      <c r="L25" s="40" t="s">
        <v>870</v>
      </c>
      <c r="M25" s="28" t="s">
        <v>876</v>
      </c>
      <c r="N25" s="91" t="s">
        <v>24</v>
      </c>
      <c r="O25" s="92"/>
      <c r="P25" s="68" t="s">
        <v>878</v>
      </c>
      <c r="Q25" s="91" t="s">
        <v>25</v>
      </c>
      <c r="R25" s="92"/>
      <c r="S25" s="85" t="s">
        <v>26</v>
      </c>
      <c r="T25" s="86"/>
      <c r="U25" s="86"/>
    </row>
    <row r="26" spans="1:21" ht="16.5" customHeight="1" thickBot="1">
      <c r="A26" s="15" t="s">
        <v>2884</v>
      </c>
      <c r="B26" s="38" t="s">
        <v>2901</v>
      </c>
      <c r="C26" s="39" t="str">
        <f>TRIM(LEFT(A26,3))</f>
        <v>이의동</v>
      </c>
      <c r="D26" s="5" t="str">
        <f t="shared" si="0"/>
        <v>수원시 영통구 이의동</v>
      </c>
      <c r="E26" s="5" t="s">
        <v>2925</v>
      </c>
      <c r="J26" s="88"/>
      <c r="K26" s="90"/>
      <c r="L26" s="41" t="s">
        <v>871</v>
      </c>
      <c r="M26" s="28" t="s">
        <v>877</v>
      </c>
      <c r="N26" s="28" t="s">
        <v>879</v>
      </c>
      <c r="O26" s="28" t="s">
        <v>880</v>
      </c>
      <c r="P26" s="68"/>
      <c r="Q26" s="28" t="s">
        <v>879</v>
      </c>
      <c r="R26" s="28" t="s">
        <v>880</v>
      </c>
      <c r="S26" s="28" t="s">
        <v>879</v>
      </c>
      <c r="T26" s="28" t="s">
        <v>880</v>
      </c>
      <c r="U26" s="28" t="s">
        <v>881</v>
      </c>
    </row>
    <row r="27" spans="1:21" ht="16.5" customHeight="1" thickBot="1">
      <c r="A27" s="19" t="s">
        <v>2887</v>
      </c>
      <c r="B27" s="38" t="s">
        <v>2901</v>
      </c>
      <c r="C27" s="39" t="str">
        <f t="shared" ref="C27:C32" si="4">TRIM(LEFT(A27,3))</f>
        <v>원천동</v>
      </c>
      <c r="D27" s="5" t="str">
        <f t="shared" si="0"/>
        <v>수원시 영통구 원천동</v>
      </c>
      <c r="E27" s="5" t="s">
        <v>2926</v>
      </c>
      <c r="J27" s="28"/>
      <c r="K27" s="15"/>
      <c r="L27" s="15"/>
      <c r="M27" s="15" t="s">
        <v>2874</v>
      </c>
      <c r="N27" s="16">
        <v>85</v>
      </c>
      <c r="O27" s="16">
        <v>-455</v>
      </c>
      <c r="P27" s="16">
        <v>285</v>
      </c>
      <c r="Q27" s="16">
        <f>-(0%)</f>
        <v>0</v>
      </c>
      <c r="R27" s="16" t="s">
        <v>2633</v>
      </c>
      <c r="S27" s="17">
        <v>3210</v>
      </c>
      <c r="T27" s="17">
        <v>1114</v>
      </c>
      <c r="U27" s="18">
        <v>0.1</v>
      </c>
    </row>
    <row r="28" spans="1:21" ht="16.5" customHeight="1" thickBot="1">
      <c r="A28" s="15" t="s">
        <v>2889</v>
      </c>
      <c r="B28" s="38" t="s">
        <v>2901</v>
      </c>
      <c r="C28" s="39" t="str">
        <f t="shared" si="4"/>
        <v>하동</v>
      </c>
      <c r="D28" s="5" t="str">
        <f t="shared" si="0"/>
        <v>수원시 영통구 하동</v>
      </c>
      <c r="E28" s="5" t="s">
        <v>2927</v>
      </c>
      <c r="J28" s="28"/>
      <c r="K28" s="19"/>
      <c r="L28" s="19"/>
      <c r="M28" s="19" t="s">
        <v>2875</v>
      </c>
      <c r="N28" s="20">
        <v>-36</v>
      </c>
      <c r="O28" s="20">
        <v>-267</v>
      </c>
      <c r="P28" s="20">
        <v>0</v>
      </c>
      <c r="Q28" s="20">
        <f>-(0%)</f>
        <v>0</v>
      </c>
      <c r="R28" s="20" t="s">
        <v>29</v>
      </c>
      <c r="S28" s="21">
        <v>2326</v>
      </c>
      <c r="T28" s="20">
        <v>962</v>
      </c>
      <c r="U28" s="22">
        <v>0.41</v>
      </c>
    </row>
    <row r="29" spans="1:21" ht="16.5" customHeight="1" thickBot="1">
      <c r="A29" s="19" t="s">
        <v>2891</v>
      </c>
      <c r="B29" s="38" t="s">
        <v>2901</v>
      </c>
      <c r="C29" s="39" t="str">
        <f t="shared" si="4"/>
        <v>망포동</v>
      </c>
      <c r="D29" s="5" t="str">
        <f t="shared" si="0"/>
        <v>수원시 영통구 망포동</v>
      </c>
      <c r="E29" s="5" t="s">
        <v>2928</v>
      </c>
      <c r="J29" s="28"/>
      <c r="K29" s="15"/>
      <c r="L29" s="15"/>
      <c r="M29" s="15" t="s">
        <v>2876</v>
      </c>
      <c r="N29" s="16">
        <v>-56</v>
      </c>
      <c r="O29" s="16">
        <v>-209</v>
      </c>
      <c r="P29" s="16">
        <v>223</v>
      </c>
      <c r="Q29" s="16" t="s">
        <v>2877</v>
      </c>
      <c r="R29" s="16" t="s">
        <v>2878</v>
      </c>
      <c r="S29" s="17">
        <v>2140</v>
      </c>
      <c r="T29" s="16">
        <v>948</v>
      </c>
      <c r="U29" s="18">
        <v>0.43</v>
      </c>
    </row>
    <row r="30" spans="1:21" ht="16.5" customHeight="1" thickBot="1">
      <c r="A30" s="15" t="s">
        <v>2894</v>
      </c>
      <c r="B30" s="38" t="s">
        <v>2901</v>
      </c>
      <c r="C30" s="39" t="str">
        <f t="shared" si="4"/>
        <v>매탄동</v>
      </c>
      <c r="D30" s="5" t="str">
        <f t="shared" si="0"/>
        <v>수원시 영통구 매탄동</v>
      </c>
      <c r="E30" s="5" t="s">
        <v>2929</v>
      </c>
      <c r="J30" s="28"/>
      <c r="K30" s="19"/>
      <c r="L30" s="19"/>
      <c r="M30" s="19" t="s">
        <v>2879</v>
      </c>
      <c r="N30" s="20">
        <v>-149</v>
      </c>
      <c r="O30" s="20">
        <v>-302</v>
      </c>
      <c r="P30" s="20">
        <v>0</v>
      </c>
      <c r="Q30" s="20">
        <f>-(0%)</f>
        <v>0</v>
      </c>
      <c r="R30" s="20" t="s">
        <v>2880</v>
      </c>
      <c r="S30" s="21">
        <v>1997</v>
      </c>
      <c r="T30" s="20">
        <v>994</v>
      </c>
      <c r="U30" s="22">
        <v>0.5</v>
      </c>
    </row>
    <row r="31" spans="1:21" ht="16.5" customHeight="1" thickBot="1">
      <c r="A31" s="19" t="s">
        <v>2897</v>
      </c>
      <c r="B31" s="38" t="s">
        <v>2901</v>
      </c>
      <c r="C31" s="39" t="str">
        <f t="shared" si="4"/>
        <v>영통동</v>
      </c>
      <c r="D31" s="5" t="str">
        <f t="shared" si="0"/>
        <v>수원시 영통구 영통동</v>
      </c>
      <c r="E31" s="5" t="s">
        <v>2930</v>
      </c>
      <c r="J31" s="28"/>
      <c r="K31" s="23"/>
      <c r="L31" s="23"/>
      <c r="M31" s="23" t="s">
        <v>2881</v>
      </c>
      <c r="N31" s="24">
        <v>-160</v>
      </c>
      <c r="O31" s="24">
        <v>-140</v>
      </c>
      <c r="P31" s="24">
        <v>0</v>
      </c>
      <c r="Q31" s="24">
        <f>-(0%)</f>
        <v>0</v>
      </c>
      <c r="R31" s="24" t="s">
        <v>2882</v>
      </c>
      <c r="S31" s="25">
        <v>1531</v>
      </c>
      <c r="T31" s="25">
        <v>1026</v>
      </c>
      <c r="U31" s="26">
        <v>0.65</v>
      </c>
    </row>
    <row r="32" spans="1:21" ht="16.5" customHeight="1" thickBot="1">
      <c r="A32" s="23" t="s">
        <v>2900</v>
      </c>
      <c r="B32" s="38" t="s">
        <v>2901</v>
      </c>
      <c r="C32" s="39" t="str">
        <f t="shared" si="4"/>
        <v>신동</v>
      </c>
      <c r="D32" s="5" t="str">
        <f t="shared" si="0"/>
        <v>수원시 영통구 신동</v>
      </c>
      <c r="E32" s="5" t="s">
        <v>2931</v>
      </c>
    </row>
    <row r="33" spans="1:21" ht="16.5" customHeight="1" thickBot="1">
      <c r="C33" s="5" t="e">
        <f>#N/A</f>
        <v>#N/A</v>
      </c>
      <c r="D33" s="5" t="e">
        <f t="shared" si="0"/>
        <v>#N/A</v>
      </c>
      <c r="J33" s="87" t="s">
        <v>23</v>
      </c>
      <c r="K33" s="89"/>
      <c r="L33" s="40" t="s">
        <v>870</v>
      </c>
      <c r="M33" s="28" t="s">
        <v>876</v>
      </c>
      <c r="N33" s="91" t="s">
        <v>24</v>
      </c>
      <c r="O33" s="92"/>
      <c r="P33" s="68" t="s">
        <v>878</v>
      </c>
      <c r="Q33" s="91" t="s">
        <v>25</v>
      </c>
      <c r="R33" s="92"/>
      <c r="S33" s="85" t="s">
        <v>26</v>
      </c>
      <c r="T33" s="86"/>
      <c r="U33" s="86"/>
    </row>
    <row r="34" spans="1:21" ht="16.5" customHeight="1" thickBot="1">
      <c r="C34" s="5" t="e">
        <f>#N/A</f>
        <v>#N/A</v>
      </c>
      <c r="D34" s="5" t="e">
        <f t="shared" si="0"/>
        <v>#N/A</v>
      </c>
      <c r="J34" s="88"/>
      <c r="K34" s="90"/>
      <c r="L34" s="41" t="s">
        <v>871</v>
      </c>
      <c r="M34" s="28" t="s">
        <v>877</v>
      </c>
      <c r="N34" s="28" t="s">
        <v>879</v>
      </c>
      <c r="O34" s="28" t="s">
        <v>880</v>
      </c>
      <c r="P34" s="68"/>
      <c r="Q34" s="28" t="s">
        <v>879</v>
      </c>
      <c r="R34" s="28" t="s">
        <v>880</v>
      </c>
      <c r="S34" s="28" t="s">
        <v>879</v>
      </c>
      <c r="T34" s="28" t="s">
        <v>880</v>
      </c>
      <c r="U34" s="28" t="s">
        <v>881</v>
      </c>
    </row>
    <row r="35" spans="1:21" ht="16.5" customHeight="1" thickBot="1">
      <c r="C35" s="5" t="e">
        <f>#N/A</f>
        <v>#N/A</v>
      </c>
      <c r="D35" s="5" t="e">
        <f t="shared" si="0"/>
        <v>#N/A</v>
      </c>
      <c r="J35" s="28"/>
      <c r="K35" s="15"/>
      <c r="L35" s="15"/>
      <c r="M35" s="15" t="s">
        <v>2884</v>
      </c>
      <c r="N35" s="16">
        <v>-109</v>
      </c>
      <c r="O35" s="16">
        <v>-313</v>
      </c>
      <c r="P35" s="16">
        <v>0</v>
      </c>
      <c r="Q35" s="16" t="s">
        <v>2885</v>
      </c>
      <c r="R35" s="16" t="s">
        <v>2886</v>
      </c>
      <c r="S35" s="17">
        <v>3335</v>
      </c>
      <c r="T35" s="17">
        <v>1770</v>
      </c>
      <c r="U35" s="18">
        <v>0.53</v>
      </c>
    </row>
    <row r="36" spans="1:21" ht="16.5" customHeight="1" thickBot="1">
      <c r="C36" s="5" t="e">
        <f>#N/A</f>
        <v>#N/A</v>
      </c>
      <c r="D36" s="5" t="e">
        <f t="shared" si="0"/>
        <v>#N/A</v>
      </c>
      <c r="J36" s="28"/>
      <c r="K36" s="19"/>
      <c r="L36" s="19"/>
      <c r="M36" s="19" t="s">
        <v>2887</v>
      </c>
      <c r="N36" s="20">
        <v>-162</v>
      </c>
      <c r="O36" s="20">
        <v>-227</v>
      </c>
      <c r="P36" s="20">
        <v>0</v>
      </c>
      <c r="Q36" s="20">
        <f>-(0%)</f>
        <v>0</v>
      </c>
      <c r="R36" s="20" t="s">
        <v>2888</v>
      </c>
      <c r="S36" s="21">
        <v>2853</v>
      </c>
      <c r="T36" s="21">
        <v>1551</v>
      </c>
      <c r="U36" s="22">
        <v>0.53</v>
      </c>
    </row>
    <row r="37" spans="1:21" ht="16.5" customHeight="1" thickBot="1">
      <c r="C37" s="5" t="e">
        <f>#N/A</f>
        <v>#N/A</v>
      </c>
      <c r="D37" s="5" t="e">
        <f t="shared" si="0"/>
        <v>#N/A</v>
      </c>
      <c r="J37" s="28"/>
      <c r="K37" s="15"/>
      <c r="L37" s="15"/>
      <c r="M37" s="15" t="s">
        <v>2889</v>
      </c>
      <c r="N37" s="16">
        <v>-190</v>
      </c>
      <c r="O37" s="16">
        <v>-257</v>
      </c>
      <c r="P37" s="16">
        <v>0</v>
      </c>
      <c r="Q37" s="16">
        <f>-(0%)</f>
        <v>0</v>
      </c>
      <c r="R37" s="16" t="s">
        <v>2890</v>
      </c>
      <c r="S37" s="17">
        <v>2947</v>
      </c>
      <c r="T37" s="17">
        <v>1573</v>
      </c>
      <c r="U37" s="18">
        <v>0.55000000000000004</v>
      </c>
    </row>
    <row r="38" spans="1:21" ht="16.5" customHeight="1" thickBot="1">
      <c r="C38" s="5" t="e">
        <f>#N/A</f>
        <v>#N/A</v>
      </c>
      <c r="D38" s="5" t="e">
        <f t="shared" si="0"/>
        <v>#N/A</v>
      </c>
      <c r="J38" s="28"/>
      <c r="K38" s="19"/>
      <c r="L38" s="19"/>
      <c r="M38" s="19" t="s">
        <v>2891</v>
      </c>
      <c r="N38" s="20">
        <v>-211</v>
      </c>
      <c r="O38" s="20">
        <v>-355</v>
      </c>
      <c r="P38" s="21">
        <v>2568</v>
      </c>
      <c r="Q38" s="20" t="s">
        <v>2892</v>
      </c>
      <c r="R38" s="20" t="s">
        <v>2893</v>
      </c>
      <c r="S38" s="21">
        <v>1862</v>
      </c>
      <c r="T38" s="21">
        <v>1114</v>
      </c>
      <c r="U38" s="22">
        <v>0.6</v>
      </c>
    </row>
    <row r="39" spans="1:21" ht="16.5" customHeight="1" thickBot="1">
      <c r="C39" s="5" t="e">
        <f>#N/A</f>
        <v>#N/A</v>
      </c>
      <c r="D39" s="5" t="e">
        <f t="shared" si="0"/>
        <v>#N/A</v>
      </c>
      <c r="J39" s="28"/>
      <c r="K39" s="15"/>
      <c r="L39" s="15"/>
      <c r="M39" s="15" t="s">
        <v>2894</v>
      </c>
      <c r="N39" s="16">
        <v>-217</v>
      </c>
      <c r="O39" s="16">
        <v>-196</v>
      </c>
      <c r="P39" s="16">
        <v>0</v>
      </c>
      <c r="Q39" s="16" t="s">
        <v>2895</v>
      </c>
      <c r="R39" s="16" t="s">
        <v>2896</v>
      </c>
      <c r="S39" s="17">
        <v>1971</v>
      </c>
      <c r="T39" s="16">
        <v>989</v>
      </c>
      <c r="U39" s="18">
        <v>0.5</v>
      </c>
    </row>
    <row r="40" spans="1:21" ht="16.5" customHeight="1" thickBot="1">
      <c r="C40" s="5" t="e">
        <f>#N/A</f>
        <v>#N/A</v>
      </c>
      <c r="D40" s="5" t="e">
        <f t="shared" si="0"/>
        <v>#N/A</v>
      </c>
      <c r="J40" s="28"/>
      <c r="K40" s="19"/>
      <c r="L40" s="19"/>
      <c r="M40" s="19" t="s">
        <v>2897</v>
      </c>
      <c r="N40" s="20">
        <v>-334</v>
      </c>
      <c r="O40" s="20">
        <v>-346</v>
      </c>
      <c r="P40" s="20">
        <v>0</v>
      </c>
      <c r="Q40" s="20" t="s">
        <v>2898</v>
      </c>
      <c r="R40" s="20" t="s">
        <v>2899</v>
      </c>
      <c r="S40" s="21">
        <v>1782</v>
      </c>
      <c r="T40" s="21">
        <v>1142</v>
      </c>
      <c r="U40" s="22">
        <v>0.64</v>
      </c>
    </row>
    <row r="41" spans="1:21" ht="16.5" customHeight="1" thickBot="1">
      <c r="C41" s="5" t="e">
        <f>#N/A</f>
        <v>#N/A</v>
      </c>
      <c r="D41" s="5" t="e">
        <f t="shared" si="0"/>
        <v>#N/A</v>
      </c>
      <c r="J41" s="28"/>
      <c r="K41" s="23"/>
      <c r="L41" s="23"/>
      <c r="M41" s="23" t="s">
        <v>2900</v>
      </c>
      <c r="N41" s="24">
        <v>-382</v>
      </c>
      <c r="O41" s="24">
        <v>-444</v>
      </c>
      <c r="P41" s="24">
        <v>0</v>
      </c>
      <c r="Q41" s="24" t="s">
        <v>2653</v>
      </c>
      <c r="R41" s="24">
        <f>-(0%)</f>
        <v>0</v>
      </c>
      <c r="S41" s="25">
        <v>1756</v>
      </c>
      <c r="T41" s="25">
        <v>1191</v>
      </c>
      <c r="U41" s="26">
        <v>0.68</v>
      </c>
    </row>
    <row r="42" spans="1:21" ht="16.5" customHeight="1">
      <c r="C42" s="5" t="e">
        <f>#N/A</f>
        <v>#N/A</v>
      </c>
      <c r="D42" s="5" t="e">
        <f t="shared" si="0"/>
        <v>#N/A</v>
      </c>
    </row>
    <row r="43" spans="1:21" ht="16.5" customHeight="1">
      <c r="C43" s="5" t="e">
        <f>#N/A</f>
        <v>#N/A</v>
      </c>
      <c r="D43" s="5" t="e">
        <f t="shared" si="0"/>
        <v>#N/A</v>
      </c>
    </row>
    <row r="44" spans="1:21" ht="16.5" customHeight="1">
      <c r="C44" s="5" t="e">
        <f>#N/A</f>
        <v>#N/A</v>
      </c>
      <c r="D44" s="5" t="e">
        <f t="shared" si="0"/>
        <v>#N/A</v>
      </c>
    </row>
    <row r="45" spans="1:21" ht="16.5" customHeight="1">
      <c r="C45" s="5" t="e">
        <f>#N/A</f>
        <v>#N/A</v>
      </c>
      <c r="D45" s="5" t="e">
        <f t="shared" si="0"/>
        <v>#N/A</v>
      </c>
    </row>
    <row r="46" spans="1:21" ht="15" customHeight="1" thickBot="1">
      <c r="A46" s="14" t="s">
        <v>2971</v>
      </c>
      <c r="B46" s="38" t="s">
        <v>2985</v>
      </c>
      <c r="C46" s="39" t="str">
        <f t="shared" ref="C46:C59" si="5">TRIM(LEFT(A46,3))</f>
        <v>관산동</v>
      </c>
      <c r="D46" s="5" t="str">
        <f t="shared" ref="D46" si="6">CONCATENATE(B46,C46)</f>
        <v>고양시 덕양구 관산동</v>
      </c>
      <c r="E46" s="5" t="s">
        <v>3028</v>
      </c>
      <c r="J46" s="95" t="s">
        <v>23</v>
      </c>
      <c r="K46" s="97"/>
      <c r="L46" s="50" t="s">
        <v>870</v>
      </c>
      <c r="M46" s="28" t="s">
        <v>876</v>
      </c>
      <c r="N46" s="99" t="s">
        <v>24</v>
      </c>
      <c r="O46" s="100"/>
      <c r="P46" s="68" t="s">
        <v>878</v>
      </c>
      <c r="Q46" s="99" t="s">
        <v>25</v>
      </c>
      <c r="R46" s="100"/>
      <c r="S46" s="93" t="s">
        <v>26</v>
      </c>
      <c r="T46" s="94"/>
      <c r="U46" s="94"/>
    </row>
    <row r="47" spans="1:21" ht="15" customHeight="1" thickBot="1">
      <c r="A47" s="14" t="s">
        <v>2972</v>
      </c>
      <c r="B47" s="38" t="s">
        <v>2985</v>
      </c>
      <c r="C47" s="39" t="str">
        <f t="shared" si="5"/>
        <v>주교동</v>
      </c>
      <c r="D47" s="5" t="str">
        <f t="shared" si="0"/>
        <v>고양시 덕양구 주교동</v>
      </c>
      <c r="E47" s="5" t="s">
        <v>3029</v>
      </c>
      <c r="J47" s="96"/>
      <c r="K47" s="98"/>
      <c r="L47" s="51" t="s">
        <v>871</v>
      </c>
      <c r="M47" s="28" t="s">
        <v>877</v>
      </c>
      <c r="N47" s="28" t="s">
        <v>879</v>
      </c>
      <c r="O47" s="28" t="s">
        <v>880</v>
      </c>
      <c r="P47" s="68"/>
      <c r="Q47" s="28" t="s">
        <v>879</v>
      </c>
      <c r="R47" s="28" t="s">
        <v>880</v>
      </c>
      <c r="S47" s="28" t="s">
        <v>879</v>
      </c>
      <c r="T47" s="28" t="s">
        <v>880</v>
      </c>
      <c r="U47" s="28" t="s">
        <v>881</v>
      </c>
    </row>
    <row r="48" spans="1:21" ht="15" customHeight="1" thickBot="1">
      <c r="A48" s="14" t="s">
        <v>2973</v>
      </c>
      <c r="B48" s="38" t="s">
        <v>2985</v>
      </c>
      <c r="C48" s="39" t="str">
        <f t="shared" si="5"/>
        <v>고양동</v>
      </c>
      <c r="D48" s="5" t="str">
        <f t="shared" si="0"/>
        <v>고양시 덕양구 고양동</v>
      </c>
      <c r="E48" s="5" t="s">
        <v>3030</v>
      </c>
      <c r="J48" s="28"/>
      <c r="K48" s="15"/>
      <c r="L48" s="15"/>
      <c r="M48" s="15" t="s">
        <v>2941</v>
      </c>
      <c r="N48" s="16">
        <v>6</v>
      </c>
      <c r="O48" s="16">
        <v>-216</v>
      </c>
      <c r="P48" s="16">
        <v>0</v>
      </c>
      <c r="Q48" s="16">
        <f>-(0%)</f>
        <v>0</v>
      </c>
      <c r="R48" s="16" t="s">
        <v>36</v>
      </c>
      <c r="S48" s="17">
        <v>1266</v>
      </c>
      <c r="T48" s="16">
        <v>870</v>
      </c>
      <c r="U48" s="18">
        <v>0.69</v>
      </c>
    </row>
    <row r="49" spans="1:21" ht="15" customHeight="1" thickBot="1">
      <c r="A49" s="14" t="s">
        <v>2974</v>
      </c>
      <c r="B49" s="38" t="s">
        <v>2985</v>
      </c>
      <c r="C49" s="39" t="str">
        <f t="shared" si="5"/>
        <v>신원동</v>
      </c>
      <c r="D49" s="5" t="str">
        <f t="shared" si="0"/>
        <v>고양시 덕양구 신원동</v>
      </c>
      <c r="E49" s="5" t="s">
        <v>3031</v>
      </c>
      <c r="J49" s="28"/>
      <c r="K49" s="19"/>
      <c r="L49" s="19"/>
      <c r="M49" s="19" t="s">
        <v>2942</v>
      </c>
      <c r="N49" s="20">
        <v>-49</v>
      </c>
      <c r="O49" s="20">
        <v>-57</v>
      </c>
      <c r="P49" s="20">
        <v>49</v>
      </c>
      <c r="Q49" s="20" t="s">
        <v>46</v>
      </c>
      <c r="R49" s="20" t="s">
        <v>2614</v>
      </c>
      <c r="S49" s="21">
        <v>1505</v>
      </c>
      <c r="T49" s="20">
        <v>875</v>
      </c>
      <c r="U49" s="22">
        <v>0.57999999999999996</v>
      </c>
    </row>
    <row r="50" spans="1:21" ht="15" customHeight="1" thickBot="1">
      <c r="A50" s="14" t="s">
        <v>2975</v>
      </c>
      <c r="B50" s="38" t="s">
        <v>2985</v>
      </c>
      <c r="C50" s="39" t="str">
        <f t="shared" si="5"/>
        <v>원흥동</v>
      </c>
      <c r="D50" s="5" t="str">
        <f t="shared" si="0"/>
        <v>고양시 덕양구 원흥동</v>
      </c>
      <c r="E50" s="5" t="s">
        <v>3032</v>
      </c>
      <c r="J50" s="28"/>
      <c r="K50" s="15"/>
      <c r="L50" s="15"/>
      <c r="M50" s="15" t="s">
        <v>2943</v>
      </c>
      <c r="N50" s="16">
        <v>-58</v>
      </c>
      <c r="O50" s="16">
        <v>-123</v>
      </c>
      <c r="P50" s="16">
        <v>0</v>
      </c>
      <c r="Q50" s="16">
        <f>-(0%)</f>
        <v>0</v>
      </c>
      <c r="R50" s="16" t="s">
        <v>2944</v>
      </c>
      <c r="S50" s="17">
        <v>1098</v>
      </c>
      <c r="T50" s="16">
        <v>859</v>
      </c>
      <c r="U50" s="18">
        <v>0.78</v>
      </c>
    </row>
    <row r="51" spans="1:21" ht="15" customHeight="1" thickBot="1">
      <c r="A51" s="14" t="s">
        <v>2976</v>
      </c>
      <c r="B51" s="38" t="s">
        <v>2985</v>
      </c>
      <c r="C51" s="39" t="str">
        <f t="shared" si="5"/>
        <v>토당동</v>
      </c>
      <c r="D51" s="5" t="str">
        <f t="shared" si="0"/>
        <v>고양시 덕양구 토당동</v>
      </c>
      <c r="E51" s="5" t="s">
        <v>3033</v>
      </c>
      <c r="J51" s="28"/>
      <c r="K51" s="19"/>
      <c r="L51" s="19"/>
      <c r="M51" s="19" t="s">
        <v>2945</v>
      </c>
      <c r="N51" s="20">
        <v>-100</v>
      </c>
      <c r="O51" s="20">
        <v>-347</v>
      </c>
      <c r="P51" s="20">
        <v>0</v>
      </c>
      <c r="Q51" s="20">
        <f>-(0%)</f>
        <v>0</v>
      </c>
      <c r="R51" s="20" t="s">
        <v>2946</v>
      </c>
      <c r="S51" s="21">
        <v>2129</v>
      </c>
      <c r="T51" s="21">
        <v>1168</v>
      </c>
      <c r="U51" s="22">
        <v>0.55000000000000004</v>
      </c>
    </row>
    <row r="52" spans="1:21" ht="15" customHeight="1" thickBot="1">
      <c r="A52" s="14" t="s">
        <v>2977</v>
      </c>
      <c r="B52" s="38" t="s">
        <v>2985</v>
      </c>
      <c r="C52" s="39" t="str">
        <f t="shared" si="5"/>
        <v>성사동</v>
      </c>
      <c r="D52" s="5" t="str">
        <f t="shared" si="0"/>
        <v>고양시 덕양구 성사동</v>
      </c>
      <c r="E52" s="5" t="s">
        <v>3034</v>
      </c>
      <c r="J52" s="28"/>
      <c r="K52" s="15"/>
      <c r="L52" s="15"/>
      <c r="M52" s="15" t="s">
        <v>2947</v>
      </c>
      <c r="N52" s="16">
        <v>-128</v>
      </c>
      <c r="O52" s="16">
        <v>-332</v>
      </c>
      <c r="P52" s="17">
        <v>1724</v>
      </c>
      <c r="Q52" s="16">
        <f>-(0%)</f>
        <v>0</v>
      </c>
      <c r="R52" s="16" t="s">
        <v>2948</v>
      </c>
      <c r="S52" s="17">
        <v>2221</v>
      </c>
      <c r="T52" s="17">
        <v>1319</v>
      </c>
      <c r="U52" s="18">
        <v>0.59</v>
      </c>
    </row>
    <row r="53" spans="1:21" ht="15" customHeight="1" thickBot="1">
      <c r="A53" s="14" t="s">
        <v>2978</v>
      </c>
      <c r="B53" s="38" t="s">
        <v>2985</v>
      </c>
      <c r="C53" s="39" t="str">
        <f t="shared" si="5"/>
        <v>동산동</v>
      </c>
      <c r="D53" s="5" t="str">
        <f t="shared" si="0"/>
        <v>고양시 덕양구 동산동</v>
      </c>
      <c r="E53" s="5" t="s">
        <v>3035</v>
      </c>
      <c r="J53" s="28"/>
      <c r="K53" s="19"/>
      <c r="L53" s="19"/>
      <c r="M53" s="19" t="s">
        <v>2949</v>
      </c>
      <c r="N53" s="20">
        <v>-145</v>
      </c>
      <c r="O53" s="20">
        <v>-514</v>
      </c>
      <c r="P53" s="21">
        <v>1477</v>
      </c>
      <c r="Q53" s="20" t="s">
        <v>2950</v>
      </c>
      <c r="R53" s="20" t="s">
        <v>2951</v>
      </c>
      <c r="S53" s="21">
        <v>1819</v>
      </c>
      <c r="T53" s="20">
        <v>837</v>
      </c>
      <c r="U53" s="22">
        <v>0.46</v>
      </c>
    </row>
    <row r="54" spans="1:21" ht="15" customHeight="1" thickBot="1">
      <c r="A54" s="14" t="s">
        <v>2979</v>
      </c>
      <c r="B54" s="38" t="s">
        <v>2985</v>
      </c>
      <c r="C54" s="39" t="str">
        <f t="shared" si="5"/>
        <v>도내동</v>
      </c>
      <c r="D54" s="5" t="str">
        <f t="shared" si="0"/>
        <v>고양시 덕양구 도내동</v>
      </c>
      <c r="E54" s="5" t="s">
        <v>3036</v>
      </c>
      <c r="J54" s="28"/>
      <c r="K54" s="15"/>
      <c r="L54" s="15"/>
      <c r="M54" s="15" t="s">
        <v>2952</v>
      </c>
      <c r="N54" s="16">
        <v>-157</v>
      </c>
      <c r="O54" s="16">
        <v>-277</v>
      </c>
      <c r="P54" s="16">
        <v>0</v>
      </c>
      <c r="Q54" s="16" t="s">
        <v>2953</v>
      </c>
      <c r="R54" s="16" t="s">
        <v>2954</v>
      </c>
      <c r="S54" s="17">
        <v>1718</v>
      </c>
      <c r="T54" s="17">
        <v>1052</v>
      </c>
      <c r="U54" s="18">
        <v>0.61</v>
      </c>
    </row>
    <row r="55" spans="1:21" ht="15" customHeight="1" thickBot="1">
      <c r="A55" s="14" t="s">
        <v>2980</v>
      </c>
      <c r="B55" s="38" t="s">
        <v>2985</v>
      </c>
      <c r="C55" s="39" t="str">
        <f t="shared" si="5"/>
        <v>지축동</v>
      </c>
      <c r="D55" s="5" t="str">
        <f t="shared" si="0"/>
        <v>고양시 덕양구 지축동</v>
      </c>
      <c r="E55" s="5" t="s">
        <v>3037</v>
      </c>
      <c r="J55" s="28"/>
      <c r="K55" s="19"/>
      <c r="L55" s="19"/>
      <c r="M55" s="19" t="s">
        <v>2955</v>
      </c>
      <c r="N55" s="20">
        <v>-209</v>
      </c>
      <c r="O55" s="20">
        <v>-463</v>
      </c>
      <c r="P55" s="20">
        <v>0</v>
      </c>
      <c r="Q55" s="20">
        <f>-(0%)</f>
        <v>0</v>
      </c>
      <c r="R55" s="20" t="s">
        <v>2956</v>
      </c>
      <c r="S55" s="21">
        <v>1968</v>
      </c>
      <c r="T55" s="21">
        <v>1188</v>
      </c>
      <c r="U55" s="22">
        <v>0.6</v>
      </c>
    </row>
    <row r="56" spans="1:21" ht="15" customHeight="1" thickBot="1">
      <c r="A56" s="14" t="s">
        <v>2981</v>
      </c>
      <c r="B56" s="38" t="s">
        <v>2985</v>
      </c>
      <c r="C56" s="39" t="str">
        <f t="shared" si="5"/>
        <v>화정동</v>
      </c>
      <c r="D56" s="5" t="str">
        <f t="shared" si="0"/>
        <v>고양시 덕양구 화정동</v>
      </c>
      <c r="E56" s="5" t="s">
        <v>3038</v>
      </c>
      <c r="J56" s="28"/>
      <c r="K56" s="15"/>
      <c r="L56" s="15"/>
      <c r="M56" s="15" t="s">
        <v>2957</v>
      </c>
      <c r="N56" s="16">
        <v>-212</v>
      </c>
      <c r="O56" s="16">
        <v>-440</v>
      </c>
      <c r="P56" s="16">
        <v>0</v>
      </c>
      <c r="Q56" s="16" t="s">
        <v>2958</v>
      </c>
      <c r="R56" s="16" t="s">
        <v>2959</v>
      </c>
      <c r="S56" s="17">
        <v>2135</v>
      </c>
      <c r="T56" s="17">
        <v>1097</v>
      </c>
      <c r="U56" s="18">
        <v>0.51</v>
      </c>
    </row>
    <row r="57" spans="1:21" ht="15" customHeight="1" thickBot="1">
      <c r="A57" s="14" t="s">
        <v>2982</v>
      </c>
      <c r="B57" s="38" t="s">
        <v>2985</v>
      </c>
      <c r="C57" s="39" t="str">
        <f t="shared" si="5"/>
        <v>행신동</v>
      </c>
      <c r="D57" s="5" t="str">
        <f t="shared" si="0"/>
        <v>고양시 덕양구 행신동</v>
      </c>
      <c r="E57" s="5" t="s">
        <v>3039</v>
      </c>
      <c r="J57" s="28"/>
      <c r="K57" s="19"/>
      <c r="L57" s="19"/>
      <c r="M57" s="19" t="s">
        <v>2960</v>
      </c>
      <c r="N57" s="20">
        <v>-243</v>
      </c>
      <c r="O57" s="20">
        <v>-395</v>
      </c>
      <c r="P57" s="21">
        <v>1081</v>
      </c>
      <c r="Q57" s="20" t="s">
        <v>2961</v>
      </c>
      <c r="R57" s="20" t="s">
        <v>2962</v>
      </c>
      <c r="S57" s="21">
        <v>2649</v>
      </c>
      <c r="T57" s="21">
        <v>1388</v>
      </c>
      <c r="U57" s="22">
        <v>0.52</v>
      </c>
    </row>
    <row r="58" spans="1:21" ht="15" customHeight="1" thickBot="1">
      <c r="A58" s="14" t="s">
        <v>2983</v>
      </c>
      <c r="B58" s="38" t="s">
        <v>2985</v>
      </c>
      <c r="C58" s="39" t="str">
        <f t="shared" si="5"/>
        <v>삼송동</v>
      </c>
      <c r="D58" s="5" t="str">
        <f t="shared" si="0"/>
        <v>고양시 덕양구 삼송동</v>
      </c>
      <c r="E58" s="5" t="s">
        <v>3040</v>
      </c>
      <c r="J58" s="28"/>
      <c r="K58" s="15"/>
      <c r="L58" s="15"/>
      <c r="M58" s="15" t="s">
        <v>2963</v>
      </c>
      <c r="N58" s="16">
        <v>-247</v>
      </c>
      <c r="O58" s="16">
        <v>-438</v>
      </c>
      <c r="P58" s="16">
        <v>0</v>
      </c>
      <c r="Q58" s="16" t="s">
        <v>2964</v>
      </c>
      <c r="R58" s="16" t="s">
        <v>2965</v>
      </c>
      <c r="S58" s="17">
        <v>1767</v>
      </c>
      <c r="T58" s="17">
        <v>1056</v>
      </c>
      <c r="U58" s="18">
        <v>0.6</v>
      </c>
    </row>
    <row r="59" spans="1:21" ht="15" customHeight="1" thickBot="1">
      <c r="A59" s="14" t="s">
        <v>2984</v>
      </c>
      <c r="B59" s="38" t="s">
        <v>2985</v>
      </c>
      <c r="C59" s="39" t="str">
        <f t="shared" si="5"/>
        <v>향동동</v>
      </c>
      <c r="D59" s="5" t="str">
        <f t="shared" si="0"/>
        <v>고양시 덕양구 향동동</v>
      </c>
      <c r="E59" s="5" t="s">
        <v>3041</v>
      </c>
      <c r="J59" s="28"/>
      <c r="K59" s="27"/>
      <c r="L59" s="27"/>
      <c r="M59" s="27" t="s">
        <v>2966</v>
      </c>
      <c r="N59" s="52">
        <v>-271</v>
      </c>
      <c r="O59" s="52">
        <v>-443</v>
      </c>
      <c r="P59" s="52">
        <v>136</v>
      </c>
      <c r="Q59" s="52" t="s">
        <v>2967</v>
      </c>
      <c r="R59" s="52" t="s">
        <v>2968</v>
      </c>
      <c r="S59" s="53">
        <v>1614</v>
      </c>
      <c r="T59" s="53">
        <v>1018</v>
      </c>
      <c r="U59" s="54">
        <v>0.63</v>
      </c>
    </row>
    <row r="60" spans="1:21" ht="15" customHeight="1" thickBot="1">
      <c r="A60" s="14" t="s">
        <v>3002</v>
      </c>
      <c r="B60" s="38" t="s">
        <v>3009</v>
      </c>
      <c r="C60" s="39" t="str">
        <f>TRIM(LEFT(A60,4))</f>
        <v>사리현동</v>
      </c>
      <c r="D60" s="5" t="str">
        <f t="shared" ref="D60" si="7">CONCATENATE(B60,C60)</f>
        <v>고양시 일산동구 사리현동</v>
      </c>
      <c r="E60" s="5" t="s">
        <v>3042</v>
      </c>
      <c r="J60" s="28"/>
      <c r="K60" s="19"/>
      <c r="L60" s="19"/>
      <c r="M60" s="19" t="s">
        <v>2969</v>
      </c>
      <c r="N60" s="20">
        <v>-338</v>
      </c>
      <c r="O60" s="20">
        <v>-456</v>
      </c>
      <c r="P60" s="20">
        <v>0</v>
      </c>
      <c r="Q60" s="20">
        <f>-(0%)</f>
        <v>0</v>
      </c>
      <c r="R60" s="20" t="s">
        <v>2970</v>
      </c>
      <c r="S60" s="21">
        <v>2174</v>
      </c>
      <c r="T60" s="21">
        <v>1274</v>
      </c>
      <c r="U60" s="22">
        <v>0.59</v>
      </c>
    </row>
    <row r="61" spans="1:21" ht="15" customHeight="1">
      <c r="A61" s="14" t="s">
        <v>3003</v>
      </c>
      <c r="B61" s="38" t="s">
        <v>3009</v>
      </c>
      <c r="C61" s="39" t="str">
        <f t="shared" ref="C61:C66" si="8">TRIM(LEFT(A61,3))</f>
        <v>풍동</v>
      </c>
      <c r="D61" s="5" t="str">
        <f t="shared" ref="D61:D66" si="9">CONCATENATE(B61,C61)</f>
        <v>고양시 일산동구 풍동</v>
      </c>
      <c r="E61" s="5" t="s">
        <v>3043</v>
      </c>
    </row>
    <row r="62" spans="1:21" ht="15" customHeight="1" thickBot="1">
      <c r="A62" s="14" t="s">
        <v>3004</v>
      </c>
      <c r="B62" s="38" t="s">
        <v>3009</v>
      </c>
      <c r="C62" s="39" t="str">
        <f t="shared" si="8"/>
        <v>장항동</v>
      </c>
      <c r="D62" s="5" t="str">
        <f t="shared" si="9"/>
        <v>고양시 일산동구 장항동</v>
      </c>
      <c r="E62" s="5" t="s">
        <v>3044</v>
      </c>
      <c r="J62" s="95" t="s">
        <v>23</v>
      </c>
      <c r="K62" s="97"/>
      <c r="L62" s="50" t="s">
        <v>870</v>
      </c>
      <c r="M62" s="28" t="s">
        <v>876</v>
      </c>
      <c r="N62" s="99" t="s">
        <v>24</v>
      </c>
      <c r="O62" s="100"/>
      <c r="P62" s="68" t="s">
        <v>878</v>
      </c>
      <c r="Q62" s="99" t="s">
        <v>25</v>
      </c>
      <c r="R62" s="100"/>
      <c r="S62" s="93" t="s">
        <v>26</v>
      </c>
      <c r="T62" s="94"/>
      <c r="U62" s="94"/>
    </row>
    <row r="63" spans="1:21" ht="15" customHeight="1" thickBot="1">
      <c r="A63" s="14" t="s">
        <v>3005</v>
      </c>
      <c r="B63" s="38" t="s">
        <v>3009</v>
      </c>
      <c r="C63" s="39" t="str">
        <f t="shared" si="8"/>
        <v>식사동</v>
      </c>
      <c r="D63" s="5" t="str">
        <f t="shared" si="9"/>
        <v>고양시 일산동구 식사동</v>
      </c>
      <c r="E63" s="5" t="s">
        <v>3045</v>
      </c>
      <c r="J63" s="96"/>
      <c r="K63" s="98"/>
      <c r="L63" s="51" t="s">
        <v>871</v>
      </c>
      <c r="M63" s="28" t="s">
        <v>877</v>
      </c>
      <c r="N63" s="28" t="s">
        <v>879</v>
      </c>
      <c r="O63" s="28" t="s">
        <v>880</v>
      </c>
      <c r="P63" s="68"/>
      <c r="Q63" s="28" t="s">
        <v>879</v>
      </c>
      <c r="R63" s="28" t="s">
        <v>880</v>
      </c>
      <c r="S63" s="28" t="s">
        <v>879</v>
      </c>
      <c r="T63" s="28" t="s">
        <v>880</v>
      </c>
      <c r="U63" s="28" t="s">
        <v>881</v>
      </c>
    </row>
    <row r="64" spans="1:21" ht="15" customHeight="1" thickBot="1">
      <c r="A64" s="14" t="s">
        <v>3006</v>
      </c>
      <c r="B64" s="38" t="s">
        <v>3009</v>
      </c>
      <c r="C64" s="39" t="str">
        <f t="shared" si="8"/>
        <v>마두동</v>
      </c>
      <c r="D64" s="5" t="str">
        <f t="shared" si="9"/>
        <v>고양시 일산동구 마두동</v>
      </c>
      <c r="E64" s="5" t="s">
        <v>3046</v>
      </c>
      <c r="J64" s="28"/>
      <c r="K64" s="15"/>
      <c r="L64" s="15"/>
      <c r="M64" s="15" t="s">
        <v>2986</v>
      </c>
      <c r="N64" s="16">
        <v>-48</v>
      </c>
      <c r="O64" s="16">
        <v>-189</v>
      </c>
      <c r="P64" s="16">
        <v>0</v>
      </c>
      <c r="Q64" s="16" t="s">
        <v>2987</v>
      </c>
      <c r="R64" s="16" t="s">
        <v>2988</v>
      </c>
      <c r="S64" s="16">
        <v>930</v>
      </c>
      <c r="T64" s="16">
        <v>666</v>
      </c>
      <c r="U64" s="18">
        <v>0.72</v>
      </c>
    </row>
    <row r="65" spans="1:21" ht="15" customHeight="1" thickBot="1">
      <c r="A65" s="14" t="s">
        <v>3007</v>
      </c>
      <c r="B65" s="38" t="s">
        <v>3009</v>
      </c>
      <c r="C65" s="39" t="str">
        <f t="shared" si="8"/>
        <v>백석동</v>
      </c>
      <c r="D65" s="5" t="str">
        <f t="shared" si="9"/>
        <v>고양시 일산동구 백석동</v>
      </c>
      <c r="E65" s="5" t="s">
        <v>3047</v>
      </c>
      <c r="J65" s="28"/>
      <c r="K65" s="19"/>
      <c r="L65" s="19"/>
      <c r="M65" s="19" t="s">
        <v>2989</v>
      </c>
      <c r="N65" s="20">
        <v>-105</v>
      </c>
      <c r="O65" s="20">
        <v>-357</v>
      </c>
      <c r="P65" s="20">
        <v>0</v>
      </c>
      <c r="Q65" s="20" t="s">
        <v>2990</v>
      </c>
      <c r="R65" s="20" t="s">
        <v>2991</v>
      </c>
      <c r="S65" s="21">
        <v>1441</v>
      </c>
      <c r="T65" s="20">
        <v>945</v>
      </c>
      <c r="U65" s="22">
        <v>0.66</v>
      </c>
    </row>
    <row r="66" spans="1:21" ht="15" customHeight="1" thickBot="1">
      <c r="A66" s="14" t="s">
        <v>3008</v>
      </c>
      <c r="B66" s="38" t="s">
        <v>3009</v>
      </c>
      <c r="C66" s="39" t="str">
        <f t="shared" si="8"/>
        <v>중산동</v>
      </c>
      <c r="D66" s="5" t="str">
        <f t="shared" si="9"/>
        <v>고양시 일산동구 중산동</v>
      </c>
      <c r="E66" s="5" t="s">
        <v>3048</v>
      </c>
      <c r="J66" s="28"/>
      <c r="K66" s="15"/>
      <c r="L66" s="15"/>
      <c r="M66" s="15" t="s">
        <v>2992</v>
      </c>
      <c r="N66" s="16">
        <v>-144</v>
      </c>
      <c r="O66" s="16">
        <v>-375</v>
      </c>
      <c r="P66" s="16">
        <v>0</v>
      </c>
      <c r="Q66" s="16" t="s">
        <v>39</v>
      </c>
      <c r="R66" s="16" t="s">
        <v>2993</v>
      </c>
      <c r="S66" s="17">
        <v>2692</v>
      </c>
      <c r="T66" s="17">
        <v>1290</v>
      </c>
      <c r="U66" s="18">
        <v>0.48</v>
      </c>
    </row>
    <row r="67" spans="1:21" ht="15" customHeight="1" thickBot="1">
      <c r="A67" s="15" t="s">
        <v>3010</v>
      </c>
      <c r="B67" s="38" t="s">
        <v>3027</v>
      </c>
      <c r="C67" s="39" t="str">
        <f t="shared" ref="C67:C72" si="10">TRIM(LEFT(A67,3))</f>
        <v>가좌동</v>
      </c>
      <c r="D67" s="5" t="str">
        <f t="shared" ref="D67:D72" si="11">CONCATENATE(B67,C67)</f>
        <v>고양시 일산서구 가좌동</v>
      </c>
      <c r="E67" s="5" t="s">
        <v>3049</v>
      </c>
      <c r="J67" s="28"/>
      <c r="K67" s="15"/>
      <c r="L67" s="15"/>
      <c r="M67" s="15" t="s">
        <v>2994</v>
      </c>
      <c r="N67" s="16">
        <v>-206</v>
      </c>
      <c r="O67" s="16">
        <v>-303</v>
      </c>
      <c r="P67" s="16">
        <v>0</v>
      </c>
      <c r="Q67" s="16" t="s">
        <v>2995</v>
      </c>
      <c r="R67" s="16" t="s">
        <v>2996</v>
      </c>
      <c r="S67" s="17">
        <v>2001</v>
      </c>
      <c r="T67" s="17">
        <v>1276</v>
      </c>
      <c r="U67" s="18">
        <v>0.64</v>
      </c>
    </row>
    <row r="68" spans="1:21" ht="15" customHeight="1" thickBot="1">
      <c r="A68" s="19" t="s">
        <v>3013</v>
      </c>
      <c r="B68" s="38" t="s">
        <v>3027</v>
      </c>
      <c r="C68" s="39" t="str">
        <f t="shared" si="10"/>
        <v>덕이동</v>
      </c>
      <c r="D68" s="5" t="str">
        <f t="shared" si="11"/>
        <v>고양시 일산서구 덕이동</v>
      </c>
      <c r="E68" s="5" t="s">
        <v>3050</v>
      </c>
      <c r="J68" s="28"/>
      <c r="K68" s="27"/>
      <c r="L68" s="27"/>
      <c r="M68" s="27" t="s">
        <v>2997</v>
      </c>
      <c r="N68" s="52">
        <v>-223</v>
      </c>
      <c r="O68" s="52">
        <v>-362</v>
      </c>
      <c r="P68" s="52">
        <v>0</v>
      </c>
      <c r="Q68" s="52" t="s">
        <v>2829</v>
      </c>
      <c r="R68" s="52" t="s">
        <v>2998</v>
      </c>
      <c r="S68" s="53">
        <v>2004</v>
      </c>
      <c r="T68" s="53">
        <v>1273</v>
      </c>
      <c r="U68" s="54">
        <v>0.64</v>
      </c>
    </row>
    <row r="69" spans="1:21" ht="15" customHeight="1" thickBot="1">
      <c r="A69" s="15" t="s">
        <v>3015</v>
      </c>
      <c r="B69" s="38" t="s">
        <v>3027</v>
      </c>
      <c r="C69" s="39" t="str">
        <f t="shared" si="10"/>
        <v>대화동</v>
      </c>
      <c r="D69" s="5" t="str">
        <f t="shared" si="11"/>
        <v>고양시 일산서구 대화동</v>
      </c>
      <c r="E69" s="5" t="s">
        <v>3051</v>
      </c>
      <c r="J69" s="28"/>
      <c r="K69" s="15"/>
      <c r="L69" s="15"/>
      <c r="M69" s="15" t="s">
        <v>2999</v>
      </c>
      <c r="N69" s="16">
        <v>-277</v>
      </c>
      <c r="O69" s="16">
        <v>-359</v>
      </c>
      <c r="P69" s="16">
        <v>0</v>
      </c>
      <c r="Q69" s="16" t="s">
        <v>3000</v>
      </c>
      <c r="R69" s="16" t="s">
        <v>3001</v>
      </c>
      <c r="S69" s="17">
        <v>1318</v>
      </c>
      <c r="T69" s="16">
        <v>955</v>
      </c>
      <c r="U69" s="18">
        <v>0.72</v>
      </c>
    </row>
    <row r="70" spans="1:21" ht="15" customHeight="1" thickBot="1">
      <c r="A70" s="19" t="s">
        <v>3018</v>
      </c>
      <c r="B70" s="38" t="s">
        <v>3027</v>
      </c>
      <c r="C70" s="39" t="str">
        <f t="shared" si="10"/>
        <v>주엽동</v>
      </c>
      <c r="D70" s="5" t="str">
        <f t="shared" si="11"/>
        <v>고양시 일산서구 주엽동</v>
      </c>
      <c r="E70" s="5" t="s">
        <v>3052</v>
      </c>
    </row>
    <row r="71" spans="1:21" ht="15" customHeight="1" thickBot="1">
      <c r="A71" s="27" t="s">
        <v>3021</v>
      </c>
      <c r="B71" s="38" t="s">
        <v>3027</v>
      </c>
      <c r="C71" s="39" t="str">
        <f t="shared" si="10"/>
        <v>일산동</v>
      </c>
      <c r="D71" s="5" t="str">
        <f t="shared" si="11"/>
        <v>고양시 일산서구 일산동</v>
      </c>
      <c r="E71" s="5" t="s">
        <v>3053</v>
      </c>
    </row>
    <row r="72" spans="1:21" ht="15" customHeight="1" thickBot="1">
      <c r="A72" s="19" t="s">
        <v>3024</v>
      </c>
      <c r="B72" s="38" t="s">
        <v>3027</v>
      </c>
      <c r="C72" s="39" t="str">
        <f t="shared" si="10"/>
        <v>탄현동</v>
      </c>
      <c r="D72" s="5" t="str">
        <f t="shared" si="11"/>
        <v>고양시 일산서구 탄현동</v>
      </c>
      <c r="E72" s="5" t="s">
        <v>3054</v>
      </c>
      <c r="J72" s="95" t="s">
        <v>23</v>
      </c>
      <c r="K72" s="97"/>
      <c r="L72" s="50" t="s">
        <v>870</v>
      </c>
      <c r="M72" s="28" t="s">
        <v>876</v>
      </c>
      <c r="N72" s="99" t="s">
        <v>24</v>
      </c>
      <c r="O72" s="100"/>
      <c r="P72" s="68" t="s">
        <v>878</v>
      </c>
      <c r="Q72" s="99" t="s">
        <v>25</v>
      </c>
      <c r="R72" s="100"/>
      <c r="S72" s="93" t="s">
        <v>26</v>
      </c>
      <c r="T72" s="94"/>
      <c r="U72" s="94"/>
    </row>
    <row r="73" spans="1:21" ht="15" customHeight="1" thickBot="1">
      <c r="J73" s="96"/>
      <c r="K73" s="98"/>
      <c r="L73" s="51" t="s">
        <v>871</v>
      </c>
      <c r="M73" s="28" t="s">
        <v>877</v>
      </c>
      <c r="N73" s="28" t="s">
        <v>879</v>
      </c>
      <c r="O73" s="28" t="s">
        <v>880</v>
      </c>
      <c r="P73" s="68"/>
      <c r="Q73" s="28" t="s">
        <v>879</v>
      </c>
      <c r="R73" s="28" t="s">
        <v>880</v>
      </c>
      <c r="S73" s="28" t="s">
        <v>879</v>
      </c>
      <c r="T73" s="28" t="s">
        <v>880</v>
      </c>
      <c r="U73" s="28" t="s">
        <v>881</v>
      </c>
    </row>
    <row r="74" spans="1:21" ht="15" customHeight="1" thickBot="1">
      <c r="J74" s="28"/>
      <c r="K74" s="15"/>
      <c r="L74" s="15"/>
      <c r="M74" s="15" t="s">
        <v>3010</v>
      </c>
      <c r="N74" s="16">
        <v>-82</v>
      </c>
      <c r="O74" s="16">
        <v>-455</v>
      </c>
      <c r="P74" s="16">
        <v>0</v>
      </c>
      <c r="Q74" s="16" t="s">
        <v>3011</v>
      </c>
      <c r="R74" s="16" t="s">
        <v>3012</v>
      </c>
      <c r="S74" s="17">
        <v>1288</v>
      </c>
      <c r="T74" s="16">
        <v>758</v>
      </c>
      <c r="U74" s="18">
        <v>0.59</v>
      </c>
    </row>
    <row r="75" spans="1:21" ht="15" customHeight="1" thickBot="1">
      <c r="J75" s="28"/>
      <c r="K75" s="19"/>
      <c r="L75" s="19"/>
      <c r="M75" s="19" t="s">
        <v>3013</v>
      </c>
      <c r="N75" s="20">
        <v>-107</v>
      </c>
      <c r="O75" s="20">
        <v>-259</v>
      </c>
      <c r="P75" s="20">
        <v>0</v>
      </c>
      <c r="Q75" s="20">
        <f>-(0%)</f>
        <v>0</v>
      </c>
      <c r="R75" s="20" t="s">
        <v>3014</v>
      </c>
      <c r="S75" s="21">
        <v>1341</v>
      </c>
      <c r="T75" s="20">
        <v>845</v>
      </c>
      <c r="U75" s="22">
        <v>0.63</v>
      </c>
    </row>
    <row r="76" spans="1:21" ht="15" customHeight="1" thickBot="1">
      <c r="J76" s="28"/>
      <c r="K76" s="15"/>
      <c r="L76" s="15"/>
      <c r="M76" s="15" t="s">
        <v>3015</v>
      </c>
      <c r="N76" s="16">
        <v>-110</v>
      </c>
      <c r="O76" s="16">
        <v>-465</v>
      </c>
      <c r="P76" s="16">
        <v>0</v>
      </c>
      <c r="Q76" s="16" t="s">
        <v>3016</v>
      </c>
      <c r="R76" s="16" t="s">
        <v>3017</v>
      </c>
      <c r="S76" s="17">
        <v>1943</v>
      </c>
      <c r="T76" s="16">
        <v>995</v>
      </c>
      <c r="U76" s="18">
        <v>0.51</v>
      </c>
    </row>
    <row r="77" spans="1:21" ht="15" customHeight="1" thickBot="1">
      <c r="J77" s="28"/>
      <c r="K77" s="19"/>
      <c r="L77" s="19"/>
      <c r="M77" s="19" t="s">
        <v>3018</v>
      </c>
      <c r="N77" s="20">
        <v>-123</v>
      </c>
      <c r="O77" s="20">
        <v>-329</v>
      </c>
      <c r="P77" s="20">
        <v>0</v>
      </c>
      <c r="Q77" s="20" t="s">
        <v>3019</v>
      </c>
      <c r="R77" s="20" t="s">
        <v>3020</v>
      </c>
      <c r="S77" s="21">
        <v>2089</v>
      </c>
      <c r="T77" s="21">
        <v>1145</v>
      </c>
      <c r="U77" s="22">
        <v>0.55000000000000004</v>
      </c>
    </row>
    <row r="78" spans="1:21" ht="15" customHeight="1" thickBot="1">
      <c r="J78" s="28"/>
      <c r="K78" s="27"/>
      <c r="L78" s="27"/>
      <c r="M78" s="27" t="s">
        <v>3021</v>
      </c>
      <c r="N78" s="52">
        <v>-167</v>
      </c>
      <c r="O78" s="52">
        <v>-405</v>
      </c>
      <c r="P78" s="52">
        <v>777</v>
      </c>
      <c r="Q78" s="52" t="s">
        <v>3022</v>
      </c>
      <c r="R78" s="52" t="s">
        <v>3023</v>
      </c>
      <c r="S78" s="53">
        <v>1594</v>
      </c>
      <c r="T78" s="52">
        <v>983</v>
      </c>
      <c r="U78" s="54">
        <v>0.61</v>
      </c>
    </row>
    <row r="79" spans="1:21" ht="15" customHeight="1" thickBot="1">
      <c r="J79" s="28"/>
      <c r="K79" s="19"/>
      <c r="L79" s="19"/>
      <c r="M79" s="19" t="s">
        <v>3024</v>
      </c>
      <c r="N79" s="20">
        <v>-254</v>
      </c>
      <c r="O79" s="20">
        <v>-457</v>
      </c>
      <c r="P79" s="20">
        <v>0</v>
      </c>
      <c r="Q79" s="20" t="s">
        <v>3025</v>
      </c>
      <c r="R79" s="20" t="s">
        <v>3026</v>
      </c>
      <c r="S79" s="21">
        <v>1296</v>
      </c>
      <c r="T79" s="20">
        <v>885</v>
      </c>
      <c r="U79" s="22">
        <v>0.68</v>
      </c>
    </row>
  </sheetData>
  <mergeCells count="42">
    <mergeCell ref="S72:U72"/>
    <mergeCell ref="J72:J73"/>
    <mergeCell ref="K72:K73"/>
    <mergeCell ref="N72:O72"/>
    <mergeCell ref="P72:P73"/>
    <mergeCell ref="Q72:R72"/>
    <mergeCell ref="S46:U46"/>
    <mergeCell ref="J62:J63"/>
    <mergeCell ref="K62:K63"/>
    <mergeCell ref="N62:O62"/>
    <mergeCell ref="P62:P63"/>
    <mergeCell ref="Q62:R62"/>
    <mergeCell ref="S62:U62"/>
    <mergeCell ref="J46:J47"/>
    <mergeCell ref="K46:K47"/>
    <mergeCell ref="N46:O46"/>
    <mergeCell ref="P46:P47"/>
    <mergeCell ref="Q46:R46"/>
    <mergeCell ref="N1:O1"/>
    <mergeCell ref="P1:P2"/>
    <mergeCell ref="Q1:R1"/>
    <mergeCell ref="S1:U1"/>
    <mergeCell ref="J11:J12"/>
    <mergeCell ref="K11:K12"/>
    <mergeCell ref="N11:O11"/>
    <mergeCell ref="P11:P12"/>
    <mergeCell ref="Q11:R11"/>
    <mergeCell ref="S11:U11"/>
    <mergeCell ref="J1:J2"/>
    <mergeCell ref="K1:K2"/>
    <mergeCell ref="S25:U25"/>
    <mergeCell ref="J33:J34"/>
    <mergeCell ref="K33:K34"/>
    <mergeCell ref="N33:O33"/>
    <mergeCell ref="P33:P34"/>
    <mergeCell ref="Q33:R33"/>
    <mergeCell ref="S33:U33"/>
    <mergeCell ref="J25:J26"/>
    <mergeCell ref="K25:K26"/>
    <mergeCell ref="N25:O25"/>
    <mergeCell ref="P25:P26"/>
    <mergeCell ref="Q25:R25"/>
  </mergeCells>
  <phoneticPr fontId="7" type="noConversion"/>
  <pageMargins left="0.7" right="0.7" top="0.75" bottom="0.75" header="0" footer="0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/>
  <dimension ref="A1:K1000"/>
  <sheetViews>
    <sheetView workbookViewId="0"/>
  </sheetViews>
  <sheetFormatPr defaultColWidth="14.42578125" defaultRowHeight="15" customHeight="1"/>
  <cols>
    <col min="1" max="1" width="33.140625" customWidth="1"/>
    <col min="2" max="2" width="8.7109375" customWidth="1"/>
    <col min="3" max="3" width="84.42578125" customWidth="1"/>
    <col min="4" max="26" width="8.7109375" customWidth="1"/>
  </cols>
  <sheetData>
    <row r="1" spans="1:11" ht="16.5" customHeight="1">
      <c r="A1" s="3" t="s">
        <v>47</v>
      </c>
      <c r="B1" s="5">
        <v>120089</v>
      </c>
      <c r="C1" s="5" t="str">
        <f t="shared" ref="C1:C209" si="0">CONCATENATE("UPDATE TB_APT SET APT_NO ='", B1, "'", " WHERE APT_NM LIKE '%", A1, "%'  ; ")</f>
        <v xml:space="preserve">UPDATE TB_APT SET APT_NO ='120089' WHERE APT_NM LIKE '%조촌동 e편한세상디오션시티2차%'  ; </v>
      </c>
      <c r="F1" s="5" t="s">
        <v>48</v>
      </c>
      <c r="G1" s="5">
        <v>3037</v>
      </c>
      <c r="H1" s="5" t="s">
        <v>22</v>
      </c>
      <c r="I1" s="5" t="s">
        <v>49</v>
      </c>
      <c r="J1" s="5" t="s">
        <v>50</v>
      </c>
      <c r="K1" s="5" t="s">
        <v>51</v>
      </c>
    </row>
    <row r="2" spans="1:11" ht="16.5" customHeight="1">
      <c r="A2" s="3" t="s">
        <v>52</v>
      </c>
      <c r="B2" s="5">
        <v>113152</v>
      </c>
      <c r="C2" s="5" t="str">
        <f t="shared" si="0"/>
        <v xml:space="preserve">UPDATE TB_APT SET APT_NO ='113152' WHERE APT_NM LIKE '%조촌동 군산디오션시티푸르지오%'  ; </v>
      </c>
      <c r="F2" s="5" t="s">
        <v>53</v>
      </c>
      <c r="G2" s="5">
        <v>724</v>
      </c>
      <c r="H2" s="5" t="s">
        <v>22</v>
      </c>
      <c r="I2" s="5" t="s">
        <v>49</v>
      </c>
      <c r="J2" s="5" t="s">
        <v>50</v>
      </c>
      <c r="K2" s="5" t="s">
        <v>51</v>
      </c>
    </row>
    <row r="3" spans="1:11" ht="16.5" customHeight="1">
      <c r="A3" s="3" t="s">
        <v>54</v>
      </c>
      <c r="B3" s="5">
        <v>104620</v>
      </c>
      <c r="C3" s="5" t="str">
        <f t="shared" si="0"/>
        <v xml:space="preserve">UPDATE TB_APT SET APT_NO ='104620' WHERE APT_NM LIKE '%지곡동 지곡쌍용예가%'  ; </v>
      </c>
      <c r="F3" s="5" t="s">
        <v>55</v>
      </c>
      <c r="G3" s="5">
        <v>514</v>
      </c>
      <c r="H3" s="5" t="s">
        <v>22</v>
      </c>
      <c r="I3" s="5" t="s">
        <v>49</v>
      </c>
      <c r="J3" s="5" t="s">
        <v>50</v>
      </c>
      <c r="K3" s="5" t="s">
        <v>51</v>
      </c>
    </row>
    <row r="4" spans="1:11" ht="16.5" customHeight="1">
      <c r="A4" s="3" t="s">
        <v>56</v>
      </c>
      <c r="B4" s="5">
        <v>110515</v>
      </c>
      <c r="C4" s="5" t="str">
        <f t="shared" si="0"/>
        <v xml:space="preserve">UPDATE TB_APT SET APT_NO ='110515' WHERE APT_NM LIKE '%옥산면 군산대광로제비앙%'  ; </v>
      </c>
      <c r="F4" s="5" t="s">
        <v>57</v>
      </c>
      <c r="G4" s="5">
        <v>494</v>
      </c>
      <c r="H4" s="5" t="s">
        <v>22</v>
      </c>
      <c r="I4" s="5" t="s">
        <v>49</v>
      </c>
      <c r="J4" s="5" t="s">
        <v>50</v>
      </c>
      <c r="K4" s="5" t="s">
        <v>51</v>
      </c>
    </row>
    <row r="5" spans="1:11" ht="16.5" customHeight="1">
      <c r="A5" s="3" t="s">
        <v>58</v>
      </c>
      <c r="B5" s="5">
        <v>106162</v>
      </c>
      <c r="C5" s="5" t="str">
        <f t="shared" si="0"/>
        <v xml:space="preserve">UPDATE TB_APT SET APT_NO ='106162' WHERE APT_NM LIKE '%미장동 군산미장아이파크%'  ; </v>
      </c>
      <c r="F5" s="5" t="s">
        <v>59</v>
      </c>
      <c r="G5" s="5">
        <v>497</v>
      </c>
      <c r="H5" s="5" t="s">
        <v>22</v>
      </c>
      <c r="I5" s="5" t="s">
        <v>49</v>
      </c>
      <c r="J5" s="5" t="s">
        <v>50</v>
      </c>
      <c r="K5" s="5" t="s">
        <v>51</v>
      </c>
    </row>
    <row r="6" spans="1:11" ht="16.5" customHeight="1">
      <c r="A6" s="3" t="s">
        <v>60</v>
      </c>
      <c r="B6" s="5">
        <v>107110</v>
      </c>
      <c r="C6" s="5" t="str">
        <f t="shared" si="0"/>
        <v xml:space="preserve">UPDATE TB_APT SET APT_NO ='107110' WHERE APT_NM LIKE '%구암동 경암제일오투그란데%'  ; </v>
      </c>
      <c r="F6" s="5" t="s">
        <v>61</v>
      </c>
      <c r="G6" s="5">
        <v>498</v>
      </c>
      <c r="H6" s="5" t="s">
        <v>22</v>
      </c>
      <c r="I6" s="5" t="s">
        <v>49</v>
      </c>
      <c r="J6" s="5" t="s">
        <v>50</v>
      </c>
      <c r="K6" s="5" t="s">
        <v>51</v>
      </c>
    </row>
    <row r="7" spans="1:11" ht="16.5" customHeight="1">
      <c r="A7" s="3" t="s">
        <v>62</v>
      </c>
      <c r="B7" s="5">
        <v>100426</v>
      </c>
      <c r="C7" s="5" t="str">
        <f t="shared" si="0"/>
        <v xml:space="preserve">UPDATE TB_APT SET APT_NO ='100426' WHERE APT_NM LIKE '%수송동 한라비발디2단지%'  ; </v>
      </c>
      <c r="F7" s="5" t="s">
        <v>63</v>
      </c>
      <c r="G7" s="5">
        <v>1576</v>
      </c>
      <c r="H7" s="5" t="s">
        <v>22</v>
      </c>
      <c r="I7" s="5" t="s">
        <v>64</v>
      </c>
      <c r="J7" s="5" t="s">
        <v>65</v>
      </c>
      <c r="K7" s="5" t="s">
        <v>66</v>
      </c>
    </row>
    <row r="8" spans="1:11" ht="16.5" customHeight="1">
      <c r="A8" s="3" t="s">
        <v>67</v>
      </c>
      <c r="B8" s="5">
        <v>110368</v>
      </c>
      <c r="C8" s="5" t="str">
        <f t="shared" si="0"/>
        <v xml:space="preserve">UPDATE TB_APT SET APT_NO ='110368' WHERE APT_NM LIKE '%풍기동 아산풍기EG the1%'  ; </v>
      </c>
      <c r="F8" s="5" t="s">
        <v>68</v>
      </c>
      <c r="G8" s="5">
        <v>2874</v>
      </c>
      <c r="H8" s="5" t="s">
        <v>22</v>
      </c>
      <c r="I8" s="5" t="s">
        <v>64</v>
      </c>
      <c r="J8" s="5" t="s">
        <v>65</v>
      </c>
      <c r="K8" s="5" t="s">
        <v>66</v>
      </c>
    </row>
    <row r="9" spans="1:11" ht="16.5" customHeight="1">
      <c r="A9" s="3" t="s">
        <v>69</v>
      </c>
      <c r="B9" s="5">
        <v>100733</v>
      </c>
      <c r="C9" s="5" t="str">
        <f t="shared" si="0"/>
        <v xml:space="preserve">UPDATE TB_APT SET APT_NO ='100733' WHERE APT_NM LIKE '%모종동 모종한성필하우스2차%'  ; </v>
      </c>
      <c r="F9" s="5" t="s">
        <v>70</v>
      </c>
      <c r="G9" s="5">
        <v>1382</v>
      </c>
      <c r="H9" s="5" t="s">
        <v>22</v>
      </c>
      <c r="I9" s="5" t="s">
        <v>64</v>
      </c>
      <c r="J9" s="5" t="s">
        <v>65</v>
      </c>
      <c r="K9" s="5" t="s">
        <v>66</v>
      </c>
    </row>
    <row r="10" spans="1:11" ht="16.5" customHeight="1">
      <c r="A10" s="3" t="s">
        <v>71</v>
      </c>
      <c r="B10" s="5">
        <v>110053</v>
      </c>
      <c r="C10" s="5" t="str">
        <f t="shared" si="0"/>
        <v xml:space="preserve">UPDATE TB_APT SET APT_NO ='110053' WHERE APT_NM LIKE '%모종동 모종캐슬어울림2단지%'  ; </v>
      </c>
      <c r="F10" s="5" t="s">
        <v>72</v>
      </c>
      <c r="G10" s="5">
        <v>9227</v>
      </c>
      <c r="H10" s="5" t="s">
        <v>22</v>
      </c>
      <c r="I10" s="5" t="s">
        <v>64</v>
      </c>
      <c r="J10" s="5" t="s">
        <v>65</v>
      </c>
      <c r="K10" s="5" t="s">
        <v>66</v>
      </c>
    </row>
    <row r="11" spans="1:11" ht="16.5" customHeight="1">
      <c r="A11" s="3" t="s">
        <v>73</v>
      </c>
      <c r="B11" s="5">
        <v>113085</v>
      </c>
      <c r="C11" s="5" t="str">
        <f t="shared" si="0"/>
        <v xml:space="preserve">UPDATE TB_APT SET APT_NO ='113085' WHERE APT_NM LIKE '%배방읍 배방역효성해링턴플레이스%'  ; </v>
      </c>
      <c r="F11" s="5" t="s">
        <v>74</v>
      </c>
      <c r="G11" s="5">
        <v>2591</v>
      </c>
      <c r="H11" s="5" t="s">
        <v>22</v>
      </c>
      <c r="I11" s="5" t="s">
        <v>64</v>
      </c>
      <c r="J11" s="5" t="s">
        <v>65</v>
      </c>
      <c r="K11" s="5" t="s">
        <v>66</v>
      </c>
    </row>
    <row r="12" spans="1:11" ht="16.5" customHeight="1">
      <c r="A12" s="3" t="s">
        <v>75</v>
      </c>
      <c r="B12" s="5">
        <v>126375</v>
      </c>
      <c r="C12" s="5" t="str">
        <f t="shared" si="0"/>
        <v xml:space="preserve">UPDATE TB_APT SET APT_NO ='126375' WHERE APT_NM LIKE '%배방읍 아산배방6차 한성필하우스%'  ; </v>
      </c>
      <c r="F12" s="5" t="s">
        <v>76</v>
      </c>
      <c r="G12" s="5">
        <v>11491</v>
      </c>
      <c r="H12" s="5" t="s">
        <v>22</v>
      </c>
      <c r="I12" s="5" t="s">
        <v>64</v>
      </c>
      <c r="J12" s="5" t="s">
        <v>65</v>
      </c>
      <c r="K12" s="5" t="s">
        <v>66</v>
      </c>
    </row>
    <row r="13" spans="1:11" ht="16.5" customHeight="1">
      <c r="A13" s="3" t="s">
        <v>77</v>
      </c>
      <c r="B13" s="5">
        <v>107921</v>
      </c>
      <c r="C13" s="5" t="str">
        <f t="shared" si="0"/>
        <v xml:space="preserve">UPDATE TB_APT SET APT_NO ='107921' WHERE APT_NM LIKE '%탕정면 탕정삼성트라팰리스%'  ; </v>
      </c>
      <c r="F13" s="5" t="s">
        <v>78</v>
      </c>
      <c r="G13" s="5">
        <v>2915</v>
      </c>
      <c r="H13" s="5" t="s">
        <v>22</v>
      </c>
      <c r="I13" s="5" t="s">
        <v>64</v>
      </c>
      <c r="J13" s="5" t="s">
        <v>65</v>
      </c>
      <c r="K13" s="5" t="s">
        <v>79</v>
      </c>
    </row>
    <row r="14" spans="1:11" ht="16.5" customHeight="1">
      <c r="A14" s="3" t="s">
        <v>80</v>
      </c>
      <c r="B14" s="5">
        <v>104582</v>
      </c>
      <c r="C14" s="5" t="str">
        <f t="shared" si="0"/>
        <v xml:space="preserve">UPDATE TB_APT SET APT_NO ='104582' WHERE APT_NM LIKE '%삼계아이파크%'  ; </v>
      </c>
      <c r="F14" s="5" t="s">
        <v>81</v>
      </c>
      <c r="G14" s="5">
        <v>1353</v>
      </c>
      <c r="H14" s="5" t="s">
        <v>22</v>
      </c>
      <c r="I14" s="5" t="s">
        <v>64</v>
      </c>
      <c r="J14" s="5" t="s">
        <v>65</v>
      </c>
      <c r="K14" s="5" t="s">
        <v>66</v>
      </c>
    </row>
    <row r="15" spans="1:11" ht="16.5" customHeight="1">
      <c r="A15" s="3" t="s">
        <v>82</v>
      </c>
      <c r="B15" s="5">
        <v>103540</v>
      </c>
      <c r="C15" s="5" t="str">
        <f t="shared" si="0"/>
        <v xml:space="preserve">UPDATE TB_APT SET APT_NO ='103540' WHERE APT_NM LIKE '%구산이진캐스빌2단지%'  ; </v>
      </c>
      <c r="F15" s="5" t="s">
        <v>83</v>
      </c>
      <c r="G15" s="5">
        <v>2617</v>
      </c>
      <c r="H15" s="5" t="s">
        <v>22</v>
      </c>
      <c r="I15" s="5" t="s">
        <v>64</v>
      </c>
      <c r="J15" s="5" t="s">
        <v>65</v>
      </c>
      <c r="K15" s="5" t="s">
        <v>66</v>
      </c>
    </row>
    <row r="16" spans="1:11" ht="16.5" customHeight="1">
      <c r="A16" s="3" t="s">
        <v>84</v>
      </c>
      <c r="B16" s="5">
        <v>124594</v>
      </c>
      <c r="C16" s="5" t="str">
        <f t="shared" si="0"/>
        <v xml:space="preserve">UPDATE TB_APT SET APT_NO ='124594' WHERE APT_NM LIKE '%연지공원푸르지오%'  ; </v>
      </c>
      <c r="F16" s="5" t="s">
        <v>85</v>
      </c>
      <c r="G16" s="5">
        <v>2789</v>
      </c>
      <c r="H16" s="5" t="s">
        <v>22</v>
      </c>
      <c r="I16" s="5" t="s">
        <v>64</v>
      </c>
      <c r="J16" s="5" t="s">
        <v>65</v>
      </c>
      <c r="K16" s="5" t="s">
        <v>66</v>
      </c>
    </row>
    <row r="17" spans="1:11" ht="16.5" customHeight="1">
      <c r="A17" s="3" t="s">
        <v>86</v>
      </c>
      <c r="B17" s="5">
        <v>103201</v>
      </c>
      <c r="C17" s="5" t="str">
        <f t="shared" si="0"/>
        <v xml:space="preserve">UPDATE TB_APT SET APT_NO ='103201' WHERE APT_NM LIKE '%구산 일동미라주%'  ; </v>
      </c>
      <c r="F17" s="5" t="s">
        <v>87</v>
      </c>
      <c r="G17" s="5">
        <v>1352</v>
      </c>
      <c r="H17" s="5" t="s">
        <v>22</v>
      </c>
      <c r="I17" s="5" t="s">
        <v>64</v>
      </c>
      <c r="J17" s="5" t="s">
        <v>65</v>
      </c>
      <c r="K17" s="5" t="s">
        <v>66</v>
      </c>
    </row>
    <row r="18" spans="1:11" ht="16.5" customHeight="1">
      <c r="A18" s="3" t="s">
        <v>88</v>
      </c>
      <c r="B18" s="5">
        <v>103539</v>
      </c>
      <c r="C18" s="5" t="str">
        <f t="shared" si="0"/>
        <v xml:space="preserve">UPDATE TB_APT SET APT_NO ='103539' WHERE APT_NM LIKE '%구산이진캐스빌1단지%'  ; </v>
      </c>
      <c r="F18" s="5" t="s">
        <v>89</v>
      </c>
      <c r="G18" s="5">
        <v>121966</v>
      </c>
      <c r="H18" s="5" t="s">
        <v>22</v>
      </c>
      <c r="I18" s="5" t="s">
        <v>64</v>
      </c>
      <c r="J18" s="5" t="s">
        <v>65</v>
      </c>
      <c r="K18" s="5" t="s">
        <v>66</v>
      </c>
    </row>
    <row r="19" spans="1:11" ht="16.5" customHeight="1">
      <c r="A19" s="3" t="s">
        <v>90</v>
      </c>
      <c r="B19" s="5">
        <v>144897</v>
      </c>
      <c r="C19" s="5" t="str">
        <f t="shared" si="0"/>
        <v xml:space="preserve">UPDATE TB_APT SET APT_NO ='144897' WHERE APT_NM LIKE '%장유자이더파크%'  ; </v>
      </c>
      <c r="F19" s="5" t="s">
        <v>91</v>
      </c>
      <c r="G19" s="5">
        <v>8627</v>
      </c>
      <c r="H19" s="5" t="s">
        <v>22</v>
      </c>
      <c r="I19" s="5" t="s">
        <v>64</v>
      </c>
      <c r="J19" s="5" t="s">
        <v>92</v>
      </c>
      <c r="K19" s="5" t="s">
        <v>93</v>
      </c>
    </row>
    <row r="20" spans="1:11" ht="16.5" customHeight="1">
      <c r="A20" s="3" t="s">
        <v>94</v>
      </c>
      <c r="B20" s="5">
        <v>113278</v>
      </c>
      <c r="C20" s="5" t="str">
        <f t="shared" si="0"/>
        <v xml:space="preserve">UPDATE TB_APT SET APT_NO ='113278' WHERE APT_NM LIKE '%e편한세상장유2차%'  ; </v>
      </c>
      <c r="F20" s="5" t="s">
        <v>95</v>
      </c>
      <c r="G20" s="5">
        <v>2675</v>
      </c>
      <c r="H20" s="5" t="s">
        <v>22</v>
      </c>
      <c r="I20" s="5" t="s">
        <v>64</v>
      </c>
      <c r="J20" s="5" t="s">
        <v>65</v>
      </c>
      <c r="K20" s="5" t="s">
        <v>66</v>
      </c>
    </row>
    <row r="21" spans="1:11" ht="16.5" customHeight="1">
      <c r="A21" s="3" t="s">
        <v>96</v>
      </c>
      <c r="B21" s="5">
        <v>109458</v>
      </c>
      <c r="C21" s="5" t="str">
        <f t="shared" si="0"/>
        <v xml:space="preserve">UPDATE TB_APT SET APT_NO ='109458' WHERE APT_NM LIKE '%신장유일동미라주더파크%'  ; </v>
      </c>
      <c r="F21" s="5" t="s">
        <v>97</v>
      </c>
      <c r="G21" s="5">
        <v>2194</v>
      </c>
      <c r="H21" s="5" t="s">
        <v>22</v>
      </c>
      <c r="I21" s="5" t="s">
        <v>64</v>
      </c>
      <c r="J21" s="5" t="s">
        <v>65</v>
      </c>
      <c r="K21" s="5" t="s">
        <v>66</v>
      </c>
    </row>
    <row r="22" spans="1:11" ht="16.5" customHeight="1">
      <c r="A22" s="3" t="s">
        <v>98</v>
      </c>
      <c r="B22" s="5">
        <v>24273</v>
      </c>
      <c r="C22" s="5" t="str">
        <f t="shared" si="0"/>
        <v xml:space="preserve">UPDATE TB_APT SET APT_NO ='24273' WHERE APT_NM LIKE '%장유e-편한세상%'  ; </v>
      </c>
      <c r="F22" s="5" t="s">
        <v>99</v>
      </c>
      <c r="G22" s="5">
        <v>2534</v>
      </c>
      <c r="H22" s="5" t="s">
        <v>22</v>
      </c>
      <c r="I22" s="5" t="s">
        <v>64</v>
      </c>
      <c r="J22" s="5" t="s">
        <v>92</v>
      </c>
      <c r="K22" s="5" t="s">
        <v>93</v>
      </c>
    </row>
    <row r="23" spans="1:11" ht="16.5" customHeight="1">
      <c r="A23" s="3" t="s">
        <v>100</v>
      </c>
      <c r="B23" s="5">
        <v>123447</v>
      </c>
      <c r="C23" s="5" t="str">
        <f t="shared" si="0"/>
        <v xml:space="preserve">UPDATE TB_APT SET APT_NO ='123447' WHERE APT_NM LIKE '%무계서희스타힐스%'  ; </v>
      </c>
      <c r="F23" s="5" t="s">
        <v>101</v>
      </c>
      <c r="G23" s="5">
        <v>3711</v>
      </c>
      <c r="H23" s="5" t="s">
        <v>22</v>
      </c>
      <c r="I23" s="5" t="s">
        <v>64</v>
      </c>
      <c r="J23" s="5" t="s">
        <v>92</v>
      </c>
      <c r="K23" s="5" t="s">
        <v>93</v>
      </c>
    </row>
    <row r="24" spans="1:11" ht="16.5" customHeight="1">
      <c r="A24" s="3" t="s">
        <v>102</v>
      </c>
      <c r="B24" s="5">
        <v>125385</v>
      </c>
      <c r="C24" s="5" t="str">
        <f t="shared" si="0"/>
        <v xml:space="preserve">UPDATE TB_APT SET APT_NO ='125385' WHERE APT_NM LIKE '%삼계한라비발디센텀시티%'  ; </v>
      </c>
      <c r="F24" s="5" t="s">
        <v>103</v>
      </c>
      <c r="G24" s="5">
        <v>3712</v>
      </c>
      <c r="H24" s="5" t="s">
        <v>22</v>
      </c>
      <c r="I24" s="5" t="s">
        <v>64</v>
      </c>
      <c r="J24" s="5" t="s">
        <v>92</v>
      </c>
      <c r="K24" s="5" t="s">
        <v>93</v>
      </c>
    </row>
    <row r="25" spans="1:11" ht="16.5" customHeight="1">
      <c r="A25" s="3" t="s">
        <v>104</v>
      </c>
      <c r="B25" s="5">
        <v>132824</v>
      </c>
      <c r="C25" s="5" t="str">
        <f t="shared" si="0"/>
        <v xml:space="preserve">UPDATE TB_APT SET APT_NO ='132824' WHERE APT_NM LIKE '%이안센트럴포레장유1단지%'  ; </v>
      </c>
      <c r="F25" s="5" t="s">
        <v>105</v>
      </c>
      <c r="G25" s="5">
        <v>100473</v>
      </c>
      <c r="H25" s="5" t="s">
        <v>22</v>
      </c>
      <c r="I25" s="5" t="s">
        <v>64</v>
      </c>
      <c r="J25" s="5" t="s">
        <v>92</v>
      </c>
      <c r="K25" s="5" t="s">
        <v>93</v>
      </c>
    </row>
    <row r="26" spans="1:11" ht="16.5" customHeight="1">
      <c r="A26" s="3" t="s">
        <v>106</v>
      </c>
      <c r="B26" s="5">
        <v>110640</v>
      </c>
      <c r="C26" s="5" t="str">
        <f t="shared" si="0"/>
        <v xml:space="preserve">UPDATE TB_APT SET APT_NO ='110640' WHERE APT_NM LIKE '%장유덕산아내에코캐슬%'  ; </v>
      </c>
      <c r="F26" s="5" t="s">
        <v>107</v>
      </c>
      <c r="G26" s="5">
        <v>14128</v>
      </c>
      <c r="H26" s="5" t="s">
        <v>22</v>
      </c>
      <c r="I26" s="5" t="s">
        <v>64</v>
      </c>
      <c r="J26" s="5" t="s">
        <v>92</v>
      </c>
      <c r="K26" s="5" t="s">
        <v>93</v>
      </c>
    </row>
    <row r="27" spans="1:11" ht="16.5" customHeight="1">
      <c r="A27" s="3" t="s">
        <v>108</v>
      </c>
      <c r="B27" s="5">
        <v>111279</v>
      </c>
      <c r="C27" s="5" t="str">
        <f t="shared" si="0"/>
        <v xml:space="preserve">UPDATE TB_APT SET APT_NO ='111279' WHERE APT_NM LIKE '%내덕서희스타힐스%'  ; </v>
      </c>
      <c r="F27" s="5" t="s">
        <v>109</v>
      </c>
      <c r="G27" s="5">
        <v>1873</v>
      </c>
      <c r="H27" s="5" t="s">
        <v>22</v>
      </c>
      <c r="I27" s="5" t="s">
        <v>64</v>
      </c>
      <c r="J27" s="5" t="s">
        <v>65</v>
      </c>
      <c r="K27" s="5" t="s">
        <v>66</v>
      </c>
    </row>
    <row r="28" spans="1:11" ht="16.5" customHeight="1">
      <c r="A28" s="3" t="s">
        <v>110</v>
      </c>
      <c r="B28" s="5">
        <v>104220</v>
      </c>
      <c r="C28" s="5" t="str">
        <f t="shared" si="0"/>
        <v xml:space="preserve">UPDATE TB_APT SET APT_NO ='104220' WHERE APT_NM LIKE '%부원역푸르지오%'  ; </v>
      </c>
      <c r="F28" s="5" t="s">
        <v>111</v>
      </c>
      <c r="G28" s="5">
        <v>1705</v>
      </c>
      <c r="H28" s="5" t="s">
        <v>22</v>
      </c>
      <c r="I28" s="5" t="s">
        <v>64</v>
      </c>
      <c r="J28" s="5" t="s">
        <v>65</v>
      </c>
      <c r="K28" s="5" t="s">
        <v>66</v>
      </c>
    </row>
    <row r="29" spans="1:11" ht="16.5" customHeight="1">
      <c r="A29" s="3" t="s">
        <v>112</v>
      </c>
      <c r="B29" s="5">
        <v>125402</v>
      </c>
      <c r="C29" s="5" t="str">
        <f t="shared" si="0"/>
        <v xml:space="preserve">UPDATE TB_APT SET APT_NO ='125402' WHERE APT_NM LIKE '%해반천한라비발디%'  ; </v>
      </c>
      <c r="F29" s="5" t="s">
        <v>74</v>
      </c>
      <c r="G29" s="5">
        <v>2591</v>
      </c>
      <c r="H29" s="5" t="s">
        <v>22</v>
      </c>
      <c r="I29" s="5" t="s">
        <v>64</v>
      </c>
      <c r="J29" s="5" t="s">
        <v>65</v>
      </c>
      <c r="K29" s="5" t="s">
        <v>66</v>
      </c>
    </row>
    <row r="30" spans="1:11" ht="16.5" customHeight="1">
      <c r="A30" s="3" t="s">
        <v>113</v>
      </c>
      <c r="B30" s="5">
        <v>103705</v>
      </c>
      <c r="C30" s="5" t="str">
        <f t="shared" si="0"/>
        <v xml:space="preserve">UPDATE TB_APT SET APT_NO ='103705' WHERE APT_NM LIKE '%율하율현마을11단지 e-편한세상%'  ; </v>
      </c>
      <c r="F30" s="5" t="s">
        <v>81</v>
      </c>
      <c r="G30" s="5">
        <v>1353</v>
      </c>
      <c r="H30" s="5" t="s">
        <v>22</v>
      </c>
      <c r="I30" s="5" t="s">
        <v>64</v>
      </c>
      <c r="J30" s="5" t="s">
        <v>65</v>
      </c>
      <c r="K30" s="5" t="s">
        <v>66</v>
      </c>
    </row>
    <row r="31" spans="1:11" ht="16.5" customHeight="1">
      <c r="A31" s="3" t="s">
        <v>114</v>
      </c>
      <c r="B31" s="5">
        <v>103427</v>
      </c>
      <c r="C31" s="5" t="str">
        <f t="shared" si="0"/>
        <v xml:space="preserve">UPDATE TB_APT SET APT_NO ='103427' WHERE APT_NM LIKE '%죽림마을7단지한림풀에버%'  ; </v>
      </c>
      <c r="F31" s="5" t="s">
        <v>89</v>
      </c>
      <c r="G31" s="5">
        <v>121966</v>
      </c>
      <c r="H31" s="5" t="s">
        <v>22</v>
      </c>
      <c r="I31" s="5" t="s">
        <v>64</v>
      </c>
      <c r="J31" s="5" t="s">
        <v>65</v>
      </c>
      <c r="K31" s="5" t="s">
        <v>115</v>
      </c>
    </row>
    <row r="32" spans="1:11" ht="16.5" customHeight="1">
      <c r="A32" s="3" t="s">
        <v>116</v>
      </c>
      <c r="B32" s="5">
        <v>115947</v>
      </c>
      <c r="C32" s="5" t="str">
        <f t="shared" si="0"/>
        <v xml:space="preserve">UPDATE TB_APT SET APT_NO ='115947' WHERE APT_NM LIKE '%율하자이힐스테이트%'  ; </v>
      </c>
      <c r="F32" s="5" t="s">
        <v>117</v>
      </c>
      <c r="G32" s="5">
        <v>8297</v>
      </c>
      <c r="H32" s="5" t="s">
        <v>22</v>
      </c>
      <c r="I32" s="5" t="s">
        <v>64</v>
      </c>
      <c r="J32" s="5" t="s">
        <v>65</v>
      </c>
      <c r="K32" s="5" t="s">
        <v>79</v>
      </c>
    </row>
    <row r="33" spans="1:11" ht="16.5" customHeight="1">
      <c r="A33" s="3" t="s">
        <v>118</v>
      </c>
      <c r="B33" s="5">
        <v>24999</v>
      </c>
      <c r="C33" s="5" t="str">
        <f t="shared" si="0"/>
        <v xml:space="preserve">UPDATE TB_APT SET APT_NO ='24999' WHERE APT_NM LIKE '%신리마을중앙하이츠8단지%'  ; </v>
      </c>
      <c r="F33" s="5" t="s">
        <v>119</v>
      </c>
      <c r="G33" s="5">
        <v>2969</v>
      </c>
      <c r="H33" s="5" t="s">
        <v>22</v>
      </c>
      <c r="I33" s="5" t="s">
        <v>64</v>
      </c>
      <c r="J33" s="5" t="s">
        <v>65</v>
      </c>
      <c r="K33" s="5" t="s">
        <v>79</v>
      </c>
    </row>
    <row r="34" spans="1:11" ht="16.5" customHeight="1">
      <c r="A34" s="3" t="s">
        <v>120</v>
      </c>
      <c r="B34" s="5">
        <v>110892</v>
      </c>
      <c r="C34" s="5" t="str">
        <f t="shared" si="0"/>
        <v xml:space="preserve">UPDATE TB_APT SET APT_NO ='110892' WHERE APT_NM LIKE '%김해관동일동미라주더스타%'  ; </v>
      </c>
      <c r="F34" s="5" t="s">
        <v>121</v>
      </c>
      <c r="G34" s="5">
        <v>8409</v>
      </c>
      <c r="H34" s="5" t="s">
        <v>22</v>
      </c>
      <c r="I34" s="5" t="s">
        <v>64</v>
      </c>
      <c r="J34" s="5" t="s">
        <v>65</v>
      </c>
      <c r="K34" s="5" t="s">
        <v>115</v>
      </c>
    </row>
    <row r="35" spans="1:11" ht="16.5" customHeight="1">
      <c r="A35" s="3" t="s">
        <v>122</v>
      </c>
      <c r="B35" s="5">
        <v>112477</v>
      </c>
      <c r="C35" s="5" t="str">
        <f t="shared" si="0"/>
        <v xml:space="preserve">UPDATE TB_APT SET APT_NO ='112477' WHERE APT_NM LIKE '%김해센텀두산위브더제니스%'  ; </v>
      </c>
      <c r="F35" s="5" t="s">
        <v>123</v>
      </c>
      <c r="G35" s="5">
        <v>2637</v>
      </c>
      <c r="H35" s="5" t="s">
        <v>22</v>
      </c>
      <c r="I35" s="5" t="s">
        <v>64</v>
      </c>
      <c r="J35" s="5" t="s">
        <v>65</v>
      </c>
      <c r="K35" s="5" t="s">
        <v>115</v>
      </c>
    </row>
    <row r="36" spans="1:11" ht="16.5" customHeight="1">
      <c r="A36" s="3" t="s">
        <v>124</v>
      </c>
      <c r="B36" s="5">
        <v>109930</v>
      </c>
      <c r="C36" s="5" t="str">
        <f t="shared" si="0"/>
        <v xml:space="preserve">UPDATE TB_APT SET APT_NO ='109930' WHERE APT_NM LIKE '%김해센텀큐시티%'  ; </v>
      </c>
      <c r="F36" s="5" t="s">
        <v>125</v>
      </c>
      <c r="G36" s="5">
        <v>1354</v>
      </c>
      <c r="H36" s="5" t="s">
        <v>22</v>
      </c>
      <c r="I36" s="5" t="s">
        <v>64</v>
      </c>
      <c r="J36" s="5" t="s">
        <v>65</v>
      </c>
      <c r="K36" s="5" t="s">
        <v>79</v>
      </c>
    </row>
    <row r="37" spans="1:11" ht="16.5" customHeight="1">
      <c r="A37" s="3" t="s">
        <v>126</v>
      </c>
      <c r="B37" s="5">
        <v>18467</v>
      </c>
      <c r="C37" s="5" t="str">
        <f t="shared" si="0"/>
        <v xml:space="preserve">UPDATE TB_APT SET APT_NO ='18467' WHERE APT_NM LIKE '%구지마을3단지푸르지오%'  ; </v>
      </c>
      <c r="F37" s="5" t="s">
        <v>127</v>
      </c>
      <c r="G37" s="5">
        <v>2907</v>
      </c>
      <c r="H37" s="5" t="s">
        <v>22</v>
      </c>
      <c r="I37" s="5" t="s">
        <v>64</v>
      </c>
      <c r="J37" s="5" t="s">
        <v>65</v>
      </c>
      <c r="K37" s="5" t="s">
        <v>79</v>
      </c>
    </row>
    <row r="38" spans="1:11" ht="16.5" customHeight="1">
      <c r="A38" s="3" t="s">
        <v>128</v>
      </c>
      <c r="B38" s="5">
        <v>26808</v>
      </c>
      <c r="C38" s="5" t="str">
        <f t="shared" si="0"/>
        <v xml:space="preserve">UPDATE TB_APT SET APT_NO ='26808' WHERE APT_NM LIKE '%배방읍 연화마을휴먼시아8단지%'  ; </v>
      </c>
      <c r="F38" s="5" t="s">
        <v>129</v>
      </c>
      <c r="G38" s="5">
        <v>2879</v>
      </c>
      <c r="H38" s="5" t="s">
        <v>22</v>
      </c>
      <c r="I38" s="5" t="s">
        <v>64</v>
      </c>
      <c r="J38" s="5" t="s">
        <v>65</v>
      </c>
      <c r="K38" s="5" t="s">
        <v>79</v>
      </c>
    </row>
    <row r="39" spans="1:11" ht="16.5" customHeight="1">
      <c r="A39" s="3" t="s">
        <v>130</v>
      </c>
      <c r="B39" s="5">
        <v>125132</v>
      </c>
      <c r="C39" s="5" t="str">
        <f t="shared" si="0"/>
        <v xml:space="preserve">UPDATE TB_APT SET APT_NO ='125132' WHERE APT_NM LIKE '%탕정면 한들물빛도시지웰시티푸르지오(2-C1BL) -분양권%'  ; </v>
      </c>
      <c r="F39" s="5" t="s">
        <v>131</v>
      </c>
      <c r="G39" s="5">
        <v>2952</v>
      </c>
      <c r="H39" s="5" t="s">
        <v>22</v>
      </c>
      <c r="I39" s="5" t="s">
        <v>64</v>
      </c>
      <c r="J39" s="5" t="s">
        <v>65</v>
      </c>
      <c r="K39" s="5" t="s">
        <v>79</v>
      </c>
    </row>
    <row r="40" spans="1:11" ht="16.5" customHeight="1">
      <c r="A40" s="3" t="s">
        <v>132</v>
      </c>
      <c r="B40" s="5">
        <v>115599</v>
      </c>
      <c r="C40" s="5" t="str">
        <f t="shared" si="0"/>
        <v xml:space="preserve">UPDATE TB_APT SET APT_NO ='115599' WHERE APT_NM LIKE '%장동 대방디엠시티%'  ; </v>
      </c>
      <c r="F40" s="5" t="s">
        <v>133</v>
      </c>
      <c r="G40" s="5">
        <v>2900</v>
      </c>
      <c r="H40" s="5" t="s">
        <v>22</v>
      </c>
      <c r="I40" s="5" t="s">
        <v>64</v>
      </c>
      <c r="J40" s="5" t="s">
        <v>65</v>
      </c>
      <c r="K40" s="5" t="s">
        <v>79</v>
      </c>
    </row>
    <row r="41" spans="1:11" ht="16.5" customHeight="1">
      <c r="A41" s="3" t="s">
        <v>134</v>
      </c>
      <c r="B41" s="5">
        <v>112814</v>
      </c>
      <c r="C41" s="5" t="str">
        <f t="shared" si="0"/>
        <v xml:space="preserve">UPDATE TB_APT SET APT_NO ='112814' WHERE APT_NM LIKE '%중동 전북혁신도시호반베르디움(B-11BL)%'  ; </v>
      </c>
      <c r="F41" s="5" t="s">
        <v>135</v>
      </c>
      <c r="G41" s="5">
        <v>2942</v>
      </c>
      <c r="H41" s="5" t="s">
        <v>22</v>
      </c>
      <c r="I41" s="5" t="s">
        <v>64</v>
      </c>
      <c r="J41" s="5" t="s">
        <v>65</v>
      </c>
      <c r="K41" s="5" t="s">
        <v>79</v>
      </c>
    </row>
    <row r="42" spans="1:11" ht="16.5" customHeight="1">
      <c r="A42" s="3" t="s">
        <v>136</v>
      </c>
      <c r="B42" s="5">
        <v>108420</v>
      </c>
      <c r="C42" s="5" t="str">
        <f t="shared" si="0"/>
        <v xml:space="preserve">UPDATE TB_APT SET APT_NO ='108420' WHERE APT_NM LIKE '%장동 호반베르디움더센트럴2%'  ; </v>
      </c>
      <c r="F42" s="5" t="s">
        <v>137</v>
      </c>
      <c r="G42" s="5">
        <v>100443</v>
      </c>
      <c r="H42" s="5" t="s">
        <v>22</v>
      </c>
      <c r="I42" s="5" t="s">
        <v>64</v>
      </c>
      <c r="J42" s="5" t="s">
        <v>65</v>
      </c>
      <c r="K42" s="5" t="s">
        <v>79</v>
      </c>
    </row>
    <row r="43" spans="1:11" ht="16.5" customHeight="1">
      <c r="A43" s="3" t="s">
        <v>138</v>
      </c>
      <c r="B43" s="5">
        <v>126667</v>
      </c>
      <c r="C43" s="5" t="str">
        <f t="shared" si="0"/>
        <v xml:space="preserve">UPDATE TB_APT SET APT_NO ='126667' WHERE APT_NM LIKE '%장동 혁신도시코오롱하늘채%'  ; </v>
      </c>
      <c r="F43" s="5" t="s">
        <v>139</v>
      </c>
      <c r="G43" s="5">
        <v>14532</v>
      </c>
      <c r="H43" s="5" t="s">
        <v>22</v>
      </c>
      <c r="I43" s="5" t="s">
        <v>64</v>
      </c>
      <c r="J43" s="5" t="s">
        <v>65</v>
      </c>
      <c r="K43" s="5" t="s">
        <v>115</v>
      </c>
    </row>
    <row r="44" spans="1:11" ht="16.5" customHeight="1">
      <c r="A44" s="3" t="s">
        <v>140</v>
      </c>
      <c r="B44" s="5">
        <v>108422</v>
      </c>
      <c r="C44" s="5" t="str">
        <f t="shared" si="0"/>
        <v xml:space="preserve">UPDATE TB_APT SET APT_NO ='108422' WHERE APT_NM LIKE '%장동 전주혁신중흥에스클래스%'  ; </v>
      </c>
      <c r="F44" s="5" t="s">
        <v>141</v>
      </c>
      <c r="G44" s="5">
        <v>124840</v>
      </c>
      <c r="H44" s="5" t="s">
        <v>22</v>
      </c>
      <c r="I44" s="5" t="s">
        <v>64</v>
      </c>
      <c r="J44" s="5" t="s">
        <v>65</v>
      </c>
      <c r="K44" s="5" t="s">
        <v>142</v>
      </c>
    </row>
    <row r="45" spans="1:11" ht="16.5" customHeight="1">
      <c r="A45" s="3" t="s">
        <v>143</v>
      </c>
      <c r="B45" s="5">
        <v>113206</v>
      </c>
      <c r="C45" s="5" t="str">
        <f t="shared" si="0"/>
        <v xml:space="preserve">UPDATE TB_APT SET APT_NO ='113206' WHERE APT_NM LIKE '%송천동2가 에코시티데시앙(4BL)%'  ; </v>
      </c>
      <c r="F45" s="5" t="s">
        <v>144</v>
      </c>
      <c r="G45" s="5">
        <v>124863</v>
      </c>
      <c r="H45" s="5" t="s">
        <v>22</v>
      </c>
      <c r="I45" s="5" t="s">
        <v>64</v>
      </c>
      <c r="J45" s="5" t="s">
        <v>65</v>
      </c>
      <c r="K45" s="5" t="s">
        <v>142</v>
      </c>
    </row>
    <row r="46" spans="1:11" ht="16.5" customHeight="1">
      <c r="A46" s="3" t="s">
        <v>145</v>
      </c>
      <c r="B46" s="5">
        <v>26323</v>
      </c>
      <c r="C46" s="5" t="str">
        <f t="shared" si="0"/>
        <v xml:space="preserve">UPDATE TB_APT SET APT_NO ='26323' WHERE APT_NM LIKE '%송천동1가 진흥더블파크%'  ; </v>
      </c>
      <c r="F46" s="5" t="s">
        <v>146</v>
      </c>
      <c r="G46" s="5">
        <v>124842</v>
      </c>
      <c r="H46" s="5" t="s">
        <v>22</v>
      </c>
      <c r="I46" s="5" t="s">
        <v>64</v>
      </c>
      <c r="J46" s="5" t="s">
        <v>65</v>
      </c>
      <c r="K46" s="5" t="s">
        <v>142</v>
      </c>
    </row>
    <row r="47" spans="1:11" ht="16.5" customHeight="1">
      <c r="A47" s="3" t="s">
        <v>147</v>
      </c>
      <c r="B47" s="5">
        <v>15032</v>
      </c>
      <c r="C47" s="5" t="str">
        <f t="shared" si="0"/>
        <v xml:space="preserve">UPDATE TB_APT SET APT_NO ='15032' WHERE APT_NM LIKE '%송천동2가 송천주공%'  ; </v>
      </c>
      <c r="F47" s="5" t="s">
        <v>148</v>
      </c>
      <c r="G47" s="5">
        <v>124832</v>
      </c>
      <c r="H47" s="5" t="s">
        <v>22</v>
      </c>
      <c r="I47" s="5" t="s">
        <v>64</v>
      </c>
      <c r="J47" s="5" t="s">
        <v>65</v>
      </c>
      <c r="K47" s="5" t="s">
        <v>142</v>
      </c>
    </row>
    <row r="48" spans="1:11" ht="16.5" customHeight="1">
      <c r="A48" s="3" t="s">
        <v>149</v>
      </c>
      <c r="B48" s="5">
        <v>109024</v>
      </c>
      <c r="C48" s="5" t="str">
        <f t="shared" si="0"/>
        <v xml:space="preserve">UPDATE TB_APT SET APT_NO ='109024' WHERE APT_NM LIKE '%송천동1가 송천KCC스위첸%'  ; </v>
      </c>
      <c r="F48" s="5" t="s">
        <v>150</v>
      </c>
      <c r="G48" s="5">
        <v>126520</v>
      </c>
      <c r="H48" s="5" t="s">
        <v>22</v>
      </c>
      <c r="I48" s="5" t="s">
        <v>64</v>
      </c>
      <c r="J48" s="5" t="s">
        <v>65</v>
      </c>
      <c r="K48" s="5" t="s">
        <v>142</v>
      </c>
    </row>
    <row r="49" spans="1:11" ht="16.5" customHeight="1">
      <c r="A49" s="3" t="s">
        <v>151</v>
      </c>
      <c r="B49" s="5">
        <v>103671</v>
      </c>
      <c r="C49" s="5" t="str">
        <f t="shared" si="0"/>
        <v xml:space="preserve">UPDATE TB_APT SET APT_NO ='103671' WHERE APT_NM LIKE '%송천동2가 전주송천한라비발디1단지%'  ; </v>
      </c>
      <c r="F49" s="5" t="s">
        <v>152</v>
      </c>
      <c r="G49" s="5">
        <v>126522</v>
      </c>
      <c r="H49" s="5" t="s">
        <v>22</v>
      </c>
      <c r="I49" s="5" t="s">
        <v>64</v>
      </c>
      <c r="J49" s="5" t="s">
        <v>65</v>
      </c>
      <c r="K49" s="5" t="s">
        <v>142</v>
      </c>
    </row>
    <row r="50" spans="1:11" ht="16.5" customHeight="1">
      <c r="A50" s="3" t="s">
        <v>153</v>
      </c>
      <c r="B50" s="5">
        <v>124457</v>
      </c>
      <c r="C50" s="5" t="str">
        <f t="shared" si="0"/>
        <v xml:space="preserve">UPDATE TB_APT SET APT_NO ='124457' WHERE APT_NM LIKE '%송천동1가 송천광신프로그레스%'  ; </v>
      </c>
      <c r="F50" s="5" t="s">
        <v>154</v>
      </c>
      <c r="G50" s="5">
        <v>124826</v>
      </c>
      <c r="H50" s="5" t="s">
        <v>22</v>
      </c>
      <c r="I50" s="5" t="s">
        <v>64</v>
      </c>
      <c r="J50" s="5" t="s">
        <v>65</v>
      </c>
      <c r="K50" s="5" t="s">
        <v>142</v>
      </c>
    </row>
    <row r="51" spans="1:11" ht="16.5" customHeight="1">
      <c r="A51" s="3" t="s">
        <v>155</v>
      </c>
      <c r="B51" s="5">
        <v>17291</v>
      </c>
      <c r="C51" s="5" t="str">
        <f t="shared" si="0"/>
        <v xml:space="preserve">UPDATE TB_APT SET APT_NO ='17291' WHERE APT_NM LIKE '%호성동 진흥더블파크2단지%'  ; </v>
      </c>
      <c r="F51" s="5" t="s">
        <v>156</v>
      </c>
      <c r="G51" s="5">
        <v>124873</v>
      </c>
      <c r="H51" s="5" t="s">
        <v>22</v>
      </c>
      <c r="I51" s="5" t="s">
        <v>64</v>
      </c>
      <c r="J51" s="5" t="s">
        <v>65</v>
      </c>
      <c r="K51" s="5" t="s">
        <v>142</v>
      </c>
    </row>
    <row r="52" spans="1:11" ht="16.5" customHeight="1">
      <c r="A52" s="3" t="s">
        <v>157</v>
      </c>
      <c r="B52" s="5">
        <v>122137</v>
      </c>
      <c r="C52" s="5" t="str">
        <f t="shared" si="0"/>
        <v xml:space="preserve">UPDATE TB_APT SET APT_NO ='122137' WHERE APT_NM LIKE '%인후동 더샵인후센트럴%'  ; </v>
      </c>
      <c r="F52" s="5" t="s">
        <v>158</v>
      </c>
      <c r="G52" s="5">
        <v>27578</v>
      </c>
      <c r="H52" s="5" t="s">
        <v>22</v>
      </c>
      <c r="I52" s="5" t="s">
        <v>64</v>
      </c>
      <c r="J52" s="5" t="s">
        <v>65</v>
      </c>
      <c r="K52" s="5" t="s">
        <v>159</v>
      </c>
    </row>
    <row r="53" spans="1:11" ht="16.5" customHeight="1">
      <c r="A53" s="3" t="s">
        <v>160</v>
      </c>
      <c r="B53" s="5">
        <v>19540</v>
      </c>
      <c r="C53" s="5" t="str">
        <f t="shared" si="0"/>
        <v xml:space="preserve">UPDATE TB_APT SET APT_NO ='19540' WHERE APT_NM LIKE '%인후동 ☆위브어울림%'  ; </v>
      </c>
      <c r="F53" s="5" t="s">
        <v>161</v>
      </c>
      <c r="G53" s="5">
        <v>100396</v>
      </c>
      <c r="H53" s="5" t="s">
        <v>22</v>
      </c>
      <c r="I53" s="5" t="s">
        <v>64</v>
      </c>
      <c r="J53" s="5" t="s">
        <v>65</v>
      </c>
      <c r="K53" s="5" t="s">
        <v>159</v>
      </c>
    </row>
    <row r="54" spans="1:11" ht="16.5" customHeight="1">
      <c r="A54" s="3" t="s">
        <v>162</v>
      </c>
      <c r="B54" s="5">
        <v>125767</v>
      </c>
      <c r="C54" s="5" t="str">
        <f t="shared" si="0"/>
        <v xml:space="preserve">UPDATE TB_APT SET APT_NO ='125767' WHERE APT_NM LIKE '%우아동 전주우아한시티%'  ; </v>
      </c>
      <c r="F54" s="5" t="s">
        <v>163</v>
      </c>
      <c r="G54" s="5">
        <v>27577</v>
      </c>
      <c r="H54" s="5" t="s">
        <v>22</v>
      </c>
      <c r="I54" s="5" t="s">
        <v>64</v>
      </c>
      <c r="J54" s="5" t="s">
        <v>65</v>
      </c>
      <c r="K54" s="5" t="s">
        <v>159</v>
      </c>
    </row>
    <row r="55" spans="1:11" ht="16.5" customHeight="1">
      <c r="A55" s="3" t="s">
        <v>164</v>
      </c>
      <c r="B55" s="5">
        <v>103591</v>
      </c>
      <c r="C55" s="5" t="str">
        <f t="shared" si="0"/>
        <v xml:space="preserve">UPDATE TB_APT SET APT_NO ='103591' WHERE APT_NM LIKE '%덕진동 제일오투그란데%'  ; </v>
      </c>
      <c r="F55" s="5" t="s">
        <v>165</v>
      </c>
      <c r="G55" s="5">
        <v>27414</v>
      </c>
      <c r="H55" s="5" t="s">
        <v>22</v>
      </c>
      <c r="I55" s="5" t="s">
        <v>64</v>
      </c>
      <c r="J55" s="5" t="s">
        <v>65</v>
      </c>
      <c r="K55" s="5" t="s">
        <v>159</v>
      </c>
    </row>
    <row r="56" spans="1:11" ht="16.5" customHeight="1">
      <c r="A56" s="3" t="s">
        <v>166</v>
      </c>
      <c r="B56" s="5">
        <v>113478</v>
      </c>
      <c r="C56" s="5" t="str">
        <f t="shared" si="0"/>
        <v xml:space="preserve">UPDATE TB_APT SET APT_NO ='113478' WHERE APT_NM LIKE '%우아동 e편한세상우아%'  ; </v>
      </c>
      <c r="F56" s="5" t="s">
        <v>167</v>
      </c>
      <c r="G56" s="5">
        <v>2415</v>
      </c>
      <c r="H56" s="5" t="s">
        <v>22</v>
      </c>
      <c r="I56" s="5" t="s">
        <v>64</v>
      </c>
      <c r="J56" s="5" t="s">
        <v>65</v>
      </c>
      <c r="K56" s="5" t="s">
        <v>168</v>
      </c>
    </row>
    <row r="57" spans="1:11" ht="16.5" customHeight="1">
      <c r="A57" s="3" t="s">
        <v>169</v>
      </c>
      <c r="B57" s="5">
        <v>141478</v>
      </c>
      <c r="C57" s="5" t="str">
        <f t="shared" si="0"/>
        <v xml:space="preserve">UPDATE TB_APT SET APT_NO ='141478' WHERE APT_NM LIKE '%성주동 성산삼정그린코아포레스트1단지%'  ; </v>
      </c>
      <c r="F57" s="5" t="s">
        <v>170</v>
      </c>
      <c r="G57" s="5">
        <v>27643</v>
      </c>
      <c r="H57" s="5" t="s">
        <v>22</v>
      </c>
      <c r="I57" s="5" t="s">
        <v>64</v>
      </c>
      <c r="J57" s="5" t="s">
        <v>65</v>
      </c>
      <c r="K57" s="5" t="s">
        <v>159</v>
      </c>
    </row>
    <row r="58" spans="1:11" ht="16.5" customHeight="1">
      <c r="A58" s="3" t="s">
        <v>171</v>
      </c>
      <c r="B58" s="5">
        <v>132290</v>
      </c>
      <c r="C58" s="5" t="str">
        <f t="shared" si="0"/>
        <v xml:space="preserve">UPDATE TB_APT SET APT_NO ='132290' WHERE APT_NM LIKE '%사파정동 성산반도유보라아이비파크%'  ; </v>
      </c>
      <c r="F58" s="5" t="s">
        <v>172</v>
      </c>
      <c r="G58" s="5">
        <v>1525</v>
      </c>
      <c r="H58" s="5" t="s">
        <v>22</v>
      </c>
      <c r="I58" s="5" t="s">
        <v>64</v>
      </c>
      <c r="J58" s="5" t="s">
        <v>65</v>
      </c>
      <c r="K58" s="5" t="s">
        <v>168</v>
      </c>
    </row>
    <row r="59" spans="1:11" ht="16.5" customHeight="1">
      <c r="A59" s="3" t="s">
        <v>173</v>
      </c>
      <c r="B59" s="5">
        <v>145762</v>
      </c>
      <c r="C59" s="5" t="str">
        <f t="shared" si="0"/>
        <v xml:space="preserve">UPDATE TB_APT SET APT_NO ='145762' WHERE APT_NM LIKE '%합성동 창원두산위브더센트럴%'  ; </v>
      </c>
      <c r="F59" s="5" t="s">
        <v>174</v>
      </c>
      <c r="G59" s="5">
        <v>27341</v>
      </c>
      <c r="H59" s="5" t="s">
        <v>22</v>
      </c>
      <c r="I59" s="5" t="s">
        <v>64</v>
      </c>
      <c r="J59" s="5" t="s">
        <v>65</v>
      </c>
      <c r="K59" s="5" t="s">
        <v>175</v>
      </c>
    </row>
    <row r="60" spans="1:11" ht="16.5" customHeight="1">
      <c r="A60" s="3" t="s">
        <v>176</v>
      </c>
      <c r="B60" s="5">
        <v>112657</v>
      </c>
      <c r="C60" s="5" t="str">
        <f t="shared" si="0"/>
        <v xml:space="preserve">UPDATE TB_APT SET APT_NO ='112657' WHERE APT_NM LIKE '%대원동 포레나대원%'  ; </v>
      </c>
      <c r="F60" s="5" t="s">
        <v>177</v>
      </c>
      <c r="G60" s="5">
        <v>27570</v>
      </c>
      <c r="H60" s="5" t="s">
        <v>22</v>
      </c>
      <c r="I60" s="5" t="s">
        <v>64</v>
      </c>
      <c r="J60" s="5" t="s">
        <v>65</v>
      </c>
      <c r="K60" s="5" t="s">
        <v>175</v>
      </c>
    </row>
    <row r="61" spans="1:11" ht="16.5" customHeight="1">
      <c r="A61" s="3" t="s">
        <v>178</v>
      </c>
      <c r="B61" s="5">
        <v>105570</v>
      </c>
      <c r="C61" s="5" t="str">
        <f t="shared" si="0"/>
        <v xml:space="preserve">UPDATE TB_APT SET APT_NO ='105570' WHERE APT_NM LIKE '%상남동 상남꿈에그린%'  ; </v>
      </c>
      <c r="F61" s="5" t="s">
        <v>179</v>
      </c>
      <c r="G61" s="5">
        <v>2440</v>
      </c>
      <c r="H61" s="5" t="s">
        <v>22</v>
      </c>
      <c r="I61" s="5" t="s">
        <v>64</v>
      </c>
      <c r="J61" s="5" t="s">
        <v>65</v>
      </c>
      <c r="K61" s="5" t="s">
        <v>168</v>
      </c>
    </row>
    <row r="62" spans="1:11" ht="16.5" customHeight="1">
      <c r="A62" s="3" t="s">
        <v>180</v>
      </c>
      <c r="B62" s="5">
        <v>111379</v>
      </c>
      <c r="C62" s="5" t="str">
        <f t="shared" si="0"/>
        <v xml:space="preserve">UPDATE TB_APT SET APT_NO ='111379' WHERE APT_NM LIKE '%합성동 롯데캐슬더퍼스트%'  ; </v>
      </c>
      <c r="F62" s="5" t="s">
        <v>181</v>
      </c>
      <c r="G62" s="5">
        <v>118128</v>
      </c>
      <c r="H62" s="5" t="s">
        <v>22</v>
      </c>
      <c r="I62" s="5" t="s">
        <v>64</v>
      </c>
      <c r="J62" s="5" t="s">
        <v>65</v>
      </c>
      <c r="K62" s="5" t="s">
        <v>159</v>
      </c>
    </row>
    <row r="63" spans="1:11" ht="16.5" customHeight="1">
      <c r="A63" s="3" t="s">
        <v>182</v>
      </c>
      <c r="B63" s="5">
        <v>7821</v>
      </c>
      <c r="C63" s="5" t="str">
        <f t="shared" si="0"/>
        <v xml:space="preserve">UPDATE TB_APT SET APT_NO ='7821' WHERE APT_NM LIKE '%팔용동 팔용벽산블루밍A단지%'  ; </v>
      </c>
      <c r="F63" s="5" t="s">
        <v>183</v>
      </c>
      <c r="G63" s="5">
        <v>27204</v>
      </c>
      <c r="H63" s="5" t="s">
        <v>22</v>
      </c>
      <c r="I63" s="5" t="s">
        <v>64</v>
      </c>
      <c r="J63" s="5" t="s">
        <v>65</v>
      </c>
      <c r="K63" s="5" t="s">
        <v>184</v>
      </c>
    </row>
    <row r="64" spans="1:11" ht="16.5" customHeight="1">
      <c r="A64" s="3" t="s">
        <v>185</v>
      </c>
      <c r="B64" s="5">
        <v>108772</v>
      </c>
      <c r="C64" s="5" t="str">
        <f t="shared" si="0"/>
        <v xml:space="preserve">UPDATE TB_APT SET APT_NO ='108772' WHERE APT_NM LIKE '%감계 창원감계힐스테이트4차%'  ; </v>
      </c>
      <c r="F64" s="5" t="s">
        <v>186</v>
      </c>
      <c r="G64" s="5">
        <v>27631</v>
      </c>
      <c r="H64" s="5" t="s">
        <v>22</v>
      </c>
      <c r="I64" s="5" t="s">
        <v>64</v>
      </c>
      <c r="J64" s="5" t="s">
        <v>65</v>
      </c>
      <c r="K64" s="5" t="s">
        <v>184</v>
      </c>
    </row>
    <row r="65" spans="1:11" ht="16.5" customHeight="1">
      <c r="A65" s="3" t="s">
        <v>187</v>
      </c>
      <c r="B65" s="5">
        <v>105156</v>
      </c>
      <c r="C65" s="5" t="str">
        <f t="shared" si="0"/>
        <v xml:space="preserve">UPDATE TB_APT SET APT_NO ='105156' WHERE APT_NM LIKE '%감계 창원감계힐스테이트3차%'  ; </v>
      </c>
      <c r="F65" s="5" t="s">
        <v>188</v>
      </c>
      <c r="G65" s="5">
        <v>27632</v>
      </c>
      <c r="H65" s="5" t="s">
        <v>22</v>
      </c>
      <c r="I65" s="5" t="s">
        <v>64</v>
      </c>
      <c r="J65" s="5" t="s">
        <v>65</v>
      </c>
      <c r="K65" s="5" t="s">
        <v>184</v>
      </c>
    </row>
    <row r="66" spans="1:11" ht="16.5" customHeight="1">
      <c r="A66" s="3" t="s">
        <v>189</v>
      </c>
      <c r="B66" s="5">
        <v>113261</v>
      </c>
      <c r="C66" s="5" t="str">
        <f t="shared" si="0"/>
        <v xml:space="preserve">UPDATE TB_APT SET APT_NO ='113261' WHERE APT_NM LIKE '%감계 창원감계아내에코프리미엄2차%'  ; </v>
      </c>
      <c r="F66" s="5" t="s">
        <v>190</v>
      </c>
      <c r="G66" s="5">
        <v>27508</v>
      </c>
      <c r="H66" s="5" t="s">
        <v>22</v>
      </c>
      <c r="I66" s="5" t="s">
        <v>64</v>
      </c>
      <c r="J66" s="5" t="s">
        <v>65</v>
      </c>
      <c r="K66" s="5" t="s">
        <v>159</v>
      </c>
    </row>
    <row r="67" spans="1:11" ht="16.5" customHeight="1">
      <c r="A67" s="3" t="s">
        <v>191</v>
      </c>
      <c r="B67" s="5">
        <v>18911</v>
      </c>
      <c r="C67" s="5" t="str">
        <f t="shared" si="0"/>
        <v xml:space="preserve">UPDATE TB_APT SET APT_NO ='18911' WHERE APT_NM LIKE '%월포동 경동메르빌%'  ; </v>
      </c>
      <c r="F67" s="5" t="s">
        <v>192</v>
      </c>
      <c r="G67" s="5">
        <v>106923</v>
      </c>
      <c r="H67" s="5" t="s">
        <v>22</v>
      </c>
      <c r="I67" s="5" t="s">
        <v>64</v>
      </c>
      <c r="J67" s="5" t="s">
        <v>65</v>
      </c>
      <c r="K67" s="5" t="s">
        <v>159</v>
      </c>
    </row>
    <row r="68" spans="1:11" ht="16.5" customHeight="1">
      <c r="A68" s="3" t="s">
        <v>193</v>
      </c>
      <c r="B68" s="5">
        <v>22595</v>
      </c>
      <c r="C68" s="5" t="str">
        <f t="shared" si="0"/>
        <v xml:space="preserve">UPDATE TB_APT SET APT_NO ='22595' WHERE APT_NM LIKE '%월포동 월포벽산블루밍%'  ; </v>
      </c>
      <c r="F68" s="5" t="s">
        <v>194</v>
      </c>
      <c r="G68" s="5">
        <v>106922</v>
      </c>
      <c r="H68" s="5" t="s">
        <v>22</v>
      </c>
      <c r="I68" s="5" t="s">
        <v>64</v>
      </c>
      <c r="J68" s="5" t="s">
        <v>65</v>
      </c>
      <c r="K68" s="5" t="s">
        <v>159</v>
      </c>
    </row>
    <row r="69" spans="1:11" ht="16.5" customHeight="1">
      <c r="A69" s="3" t="s">
        <v>195</v>
      </c>
      <c r="B69" s="5">
        <v>101517</v>
      </c>
      <c r="C69" s="5" t="str">
        <f t="shared" si="0"/>
        <v xml:space="preserve">UPDATE TB_APT SET APT_NO ='101517' WHERE APT_NM LIKE '%신포동1가 마산만아이파크%'  ; </v>
      </c>
      <c r="F69" s="5" t="s">
        <v>196</v>
      </c>
      <c r="G69" s="5">
        <v>27497</v>
      </c>
      <c r="H69" s="5" t="s">
        <v>22</v>
      </c>
      <c r="I69" s="5" t="s">
        <v>64</v>
      </c>
      <c r="J69" s="5" t="s">
        <v>65</v>
      </c>
      <c r="K69" s="5" t="s">
        <v>175</v>
      </c>
    </row>
    <row r="70" spans="1:11" ht="16.5" customHeight="1">
      <c r="A70" s="3" t="s">
        <v>197</v>
      </c>
      <c r="B70" s="5">
        <v>109463</v>
      </c>
      <c r="C70" s="5" t="str">
        <f t="shared" si="0"/>
        <v xml:space="preserve">UPDATE TB_APT SET APT_NO ='109463' WHERE APT_NM LIKE '%현동 중흥S-클래스프라디움3차%'  ; </v>
      </c>
      <c r="F70" s="5" t="s">
        <v>198</v>
      </c>
      <c r="G70" s="5">
        <v>27596</v>
      </c>
      <c r="H70" s="5" t="s">
        <v>22</v>
      </c>
      <c r="I70" s="5" t="s">
        <v>64</v>
      </c>
      <c r="J70" s="5" t="s">
        <v>65</v>
      </c>
      <c r="K70" s="5" t="s">
        <v>159</v>
      </c>
    </row>
    <row r="71" spans="1:11" ht="16.5" customHeight="1">
      <c r="A71" s="3" t="s">
        <v>199</v>
      </c>
      <c r="C71" s="5" t="str">
        <f t="shared" si="0"/>
        <v xml:space="preserve">UPDATE TB_APT SET APT_NO ='' WHERE APT_NM LIKE '%월영동 월영SK오션뷰%'  ; </v>
      </c>
      <c r="F71" s="5" t="s">
        <v>200</v>
      </c>
      <c r="G71" s="5">
        <v>1687</v>
      </c>
      <c r="H71" s="5" t="s">
        <v>22</v>
      </c>
      <c r="I71" s="5" t="s">
        <v>64</v>
      </c>
      <c r="J71" s="5" t="s">
        <v>65</v>
      </c>
      <c r="K71" s="5" t="s">
        <v>201</v>
      </c>
    </row>
    <row r="72" spans="1:11" ht="16.5" customHeight="1">
      <c r="A72" s="3" t="s">
        <v>202</v>
      </c>
      <c r="B72" s="5">
        <v>112716</v>
      </c>
      <c r="C72" s="5" t="str">
        <f t="shared" si="0"/>
        <v xml:space="preserve">UPDATE TB_APT SET APT_NO ='112716' WHERE APT_NM LIKE '%월영동 마린애시앙부영%'  ; </v>
      </c>
      <c r="F72" s="5" t="s">
        <v>203</v>
      </c>
      <c r="G72" s="5">
        <v>8029</v>
      </c>
      <c r="H72" s="5" t="s">
        <v>22</v>
      </c>
      <c r="I72" s="5" t="s">
        <v>64</v>
      </c>
      <c r="J72" s="5" t="s">
        <v>65</v>
      </c>
      <c r="K72" s="5" t="s">
        <v>201</v>
      </c>
    </row>
    <row r="73" spans="1:11" ht="16.5" customHeight="1">
      <c r="A73" s="3" t="s">
        <v>204</v>
      </c>
      <c r="B73" s="5">
        <v>6801</v>
      </c>
      <c r="C73" s="5" t="str">
        <f t="shared" si="0"/>
        <v xml:space="preserve">UPDATE TB_APT SET APT_NO ='6801' WHERE APT_NM LIKE '%해운동 두산3차%'  ; </v>
      </c>
      <c r="F73" s="5" t="s">
        <v>205</v>
      </c>
      <c r="G73" s="5">
        <v>1817</v>
      </c>
      <c r="H73" s="5" t="s">
        <v>22</v>
      </c>
      <c r="I73" s="5" t="s">
        <v>64</v>
      </c>
      <c r="J73" s="5" t="s">
        <v>65</v>
      </c>
      <c r="K73" s="5" t="s">
        <v>206</v>
      </c>
    </row>
    <row r="74" spans="1:11" ht="16.5" customHeight="1">
      <c r="A74" s="3" t="s">
        <v>207</v>
      </c>
      <c r="B74" s="5">
        <v>6672</v>
      </c>
      <c r="C74" s="5" t="str">
        <f t="shared" si="0"/>
        <v xml:space="preserve">UPDATE TB_APT SET APT_NO ='6672' WHERE APT_NM LIKE '%월영동 월영동아2차%'  ; </v>
      </c>
      <c r="F74" s="5" t="s">
        <v>208</v>
      </c>
      <c r="G74" s="5">
        <v>1618</v>
      </c>
      <c r="H74" s="5" t="s">
        <v>22</v>
      </c>
      <c r="I74" s="5" t="s">
        <v>64</v>
      </c>
      <c r="J74" s="5" t="s">
        <v>65</v>
      </c>
      <c r="K74" s="5" t="s">
        <v>201</v>
      </c>
    </row>
    <row r="75" spans="1:11" ht="16.5" customHeight="1">
      <c r="A75" s="3" t="s">
        <v>209</v>
      </c>
      <c r="B75" s="5">
        <v>6530</v>
      </c>
      <c r="C75" s="5" t="str">
        <f t="shared" si="0"/>
        <v xml:space="preserve">UPDATE TB_APT SET APT_NO ='6530' WHERE APT_NM LIKE '%내서읍 숲속마을주공6단지%'  ; </v>
      </c>
      <c r="F75" s="5" t="s">
        <v>210</v>
      </c>
      <c r="G75" s="5">
        <v>2583</v>
      </c>
      <c r="H75" s="5" t="s">
        <v>22</v>
      </c>
      <c r="I75" s="5" t="s">
        <v>64</v>
      </c>
      <c r="J75" s="5" t="s">
        <v>65</v>
      </c>
      <c r="K75" s="5" t="s">
        <v>206</v>
      </c>
    </row>
    <row r="76" spans="1:11" ht="16.5" customHeight="1">
      <c r="A76" s="3" t="s">
        <v>211</v>
      </c>
      <c r="B76" s="5">
        <v>110256</v>
      </c>
      <c r="C76" s="5" t="str">
        <f t="shared" si="0"/>
        <v xml:space="preserve">UPDATE TB_APT SET APT_NO ='110256' WHERE APT_NM LIKE '%신부동 ☆힐스테이트천안신부%'  ; </v>
      </c>
      <c r="F76" s="5" t="s">
        <v>212</v>
      </c>
      <c r="G76" s="5">
        <v>1633</v>
      </c>
      <c r="H76" s="5" t="s">
        <v>22</v>
      </c>
      <c r="I76" s="5" t="s">
        <v>64</v>
      </c>
      <c r="J76" s="5" t="s">
        <v>65</v>
      </c>
      <c r="K76" s="5" t="s">
        <v>201</v>
      </c>
    </row>
    <row r="77" spans="1:11" ht="16.5" customHeight="1">
      <c r="A77" s="3" t="s">
        <v>213</v>
      </c>
      <c r="B77" s="5">
        <v>109735</v>
      </c>
      <c r="C77" s="5" t="str">
        <f t="shared" si="0"/>
        <v xml:space="preserve">UPDATE TB_APT SET APT_NO ='109735' WHERE APT_NM LIKE '%신부동 ☆신부도솔노블시티동문굿모닝힐%'  ; </v>
      </c>
      <c r="F77" s="5" t="s">
        <v>214</v>
      </c>
      <c r="G77" s="5">
        <v>1654</v>
      </c>
      <c r="H77" s="5" t="s">
        <v>22</v>
      </c>
      <c r="I77" s="5" t="s">
        <v>64</v>
      </c>
      <c r="J77" s="5" t="s">
        <v>65</v>
      </c>
      <c r="K77" s="5" t="s">
        <v>201</v>
      </c>
    </row>
    <row r="78" spans="1:11" ht="16.5" customHeight="1">
      <c r="A78" s="3" t="s">
        <v>215</v>
      </c>
      <c r="B78" s="5">
        <v>126678</v>
      </c>
      <c r="C78" s="5" t="str">
        <f t="shared" si="0"/>
        <v xml:space="preserve">UPDATE TB_APT SET APT_NO ='126678' WHERE APT_NM LIKE '%원성동 신천안한성필하우스에듀타운2단지%'  ; </v>
      </c>
      <c r="F78" s="5" t="s">
        <v>216</v>
      </c>
      <c r="G78" s="5">
        <v>1663</v>
      </c>
      <c r="H78" s="5" t="s">
        <v>22</v>
      </c>
      <c r="I78" s="5" t="s">
        <v>64</v>
      </c>
      <c r="J78" s="5" t="s">
        <v>65</v>
      </c>
      <c r="K78" s="5" t="s">
        <v>201</v>
      </c>
    </row>
    <row r="79" spans="1:11" ht="16.5" customHeight="1">
      <c r="A79" s="3" t="s">
        <v>217</v>
      </c>
      <c r="B79" s="5">
        <v>113728</v>
      </c>
      <c r="C79" s="5" t="str">
        <f t="shared" si="0"/>
        <v xml:space="preserve">UPDATE TB_APT SET APT_NO ='113728' WHERE APT_NM LIKE '%봉명동 봉서산아이파크%'  ; </v>
      </c>
      <c r="F79" s="5" t="s">
        <v>218</v>
      </c>
      <c r="G79" s="5">
        <v>2063</v>
      </c>
      <c r="H79" s="5" t="s">
        <v>22</v>
      </c>
      <c r="I79" s="5" t="s">
        <v>64</v>
      </c>
      <c r="J79" s="5" t="s">
        <v>65</v>
      </c>
      <c r="K79" s="5" t="s">
        <v>219</v>
      </c>
    </row>
    <row r="80" spans="1:11" ht="16.5" customHeight="1">
      <c r="A80" s="3" t="s">
        <v>220</v>
      </c>
      <c r="B80" s="5">
        <v>110996</v>
      </c>
      <c r="C80" s="5" t="str">
        <f t="shared" si="0"/>
        <v xml:space="preserve">UPDATE TB_APT SET APT_NO ='110996' WHERE APT_NM LIKE '%다가동 일봉산해피트리%'  ; </v>
      </c>
      <c r="F80" s="5" t="s">
        <v>221</v>
      </c>
      <c r="G80" s="5">
        <v>2093</v>
      </c>
      <c r="H80" s="5" t="s">
        <v>22</v>
      </c>
      <c r="I80" s="5" t="s">
        <v>64</v>
      </c>
      <c r="J80" s="5" t="s">
        <v>65</v>
      </c>
      <c r="K80" s="5" t="s">
        <v>219</v>
      </c>
    </row>
    <row r="81" spans="1:11" ht="16.5" customHeight="1">
      <c r="A81" s="3" t="s">
        <v>222</v>
      </c>
      <c r="B81" s="5">
        <v>26891</v>
      </c>
      <c r="C81" s="5" t="str">
        <f t="shared" si="0"/>
        <v xml:space="preserve">UPDATE TB_APT SET APT_NO ='26891' WHERE APT_NM LIKE '%청당동 천안청수한양수자인%'  ; </v>
      </c>
      <c r="F81" s="5" t="s">
        <v>223</v>
      </c>
      <c r="G81" s="5">
        <v>27205</v>
      </c>
      <c r="H81" s="5" t="s">
        <v>22</v>
      </c>
      <c r="I81" s="5" t="s">
        <v>64</v>
      </c>
      <c r="J81" s="5" t="s">
        <v>65</v>
      </c>
      <c r="K81" s="5" t="s">
        <v>175</v>
      </c>
    </row>
    <row r="82" spans="1:11" ht="16.5" customHeight="1">
      <c r="A82" s="3" t="s">
        <v>224</v>
      </c>
      <c r="B82" s="5">
        <v>116435</v>
      </c>
      <c r="C82" s="5" t="str">
        <f t="shared" si="0"/>
        <v xml:space="preserve">UPDATE TB_APT SET APT_NO ='116435' WHERE APT_NM LIKE '%청당동 ☆청당코오롱하늘채%'  ; </v>
      </c>
      <c r="F82" s="5" t="s">
        <v>225</v>
      </c>
      <c r="G82" s="5">
        <v>2876</v>
      </c>
      <c r="H82" s="5" t="s">
        <v>22</v>
      </c>
      <c r="I82" s="5" t="s">
        <v>64</v>
      </c>
      <c r="J82" s="5" t="s">
        <v>65</v>
      </c>
      <c r="K82" s="5" t="s">
        <v>226</v>
      </c>
    </row>
    <row r="83" spans="1:11" ht="16.5" customHeight="1">
      <c r="A83" s="3" t="s">
        <v>227</v>
      </c>
      <c r="B83" s="5">
        <v>107332</v>
      </c>
      <c r="C83" s="5" t="str">
        <f t="shared" si="0"/>
        <v xml:space="preserve">UPDATE TB_APT SET APT_NO ='107332' WHERE APT_NM LIKE '%청당동 천안청수꿈에그린%'  ; </v>
      </c>
      <c r="F83" s="5" t="s">
        <v>228</v>
      </c>
      <c r="G83" s="5">
        <v>27239</v>
      </c>
      <c r="H83" s="5" t="s">
        <v>22</v>
      </c>
      <c r="I83" s="5" t="s">
        <v>64</v>
      </c>
      <c r="J83" s="5" t="s">
        <v>65</v>
      </c>
      <c r="K83" s="5" t="s">
        <v>175</v>
      </c>
    </row>
    <row r="84" spans="1:11" ht="16.5" customHeight="1">
      <c r="A84" s="3" t="s">
        <v>229</v>
      </c>
      <c r="B84" s="5">
        <v>25557</v>
      </c>
      <c r="C84" s="5" t="str">
        <f t="shared" si="0"/>
        <v xml:space="preserve">UPDATE TB_APT SET APT_NO ='25557' WHERE APT_NM LIKE '%불당동 불당아이파크%'  ; </v>
      </c>
      <c r="F84" s="5" t="s">
        <v>230</v>
      </c>
      <c r="G84" s="5">
        <v>7962</v>
      </c>
      <c r="H84" s="5" t="s">
        <v>22</v>
      </c>
      <c r="I84" s="5" t="s">
        <v>64</v>
      </c>
      <c r="J84" s="5" t="s">
        <v>65</v>
      </c>
      <c r="K84" s="5" t="s">
        <v>226</v>
      </c>
    </row>
    <row r="85" spans="1:11" ht="16.5" customHeight="1">
      <c r="A85" s="3" t="s">
        <v>231</v>
      </c>
      <c r="B85" s="5">
        <v>111701</v>
      </c>
      <c r="C85" s="5" t="str">
        <f t="shared" si="0"/>
        <v xml:space="preserve">UPDATE TB_APT SET APT_NO ='111701' WHERE APT_NM LIKE '%쌍용동 ∆천안쌍용역코오롱하늘채%'  ; </v>
      </c>
      <c r="F85" s="5" t="s">
        <v>232</v>
      </c>
      <c r="G85" s="5">
        <v>100267</v>
      </c>
      <c r="H85" s="5" t="s">
        <v>22</v>
      </c>
      <c r="I85" s="5" t="s">
        <v>64</v>
      </c>
      <c r="J85" s="5" t="s">
        <v>65</v>
      </c>
      <c r="K85" s="5" t="s">
        <v>175</v>
      </c>
    </row>
    <row r="86" spans="1:11" ht="16.5" customHeight="1">
      <c r="A86" s="3" t="s">
        <v>233</v>
      </c>
      <c r="B86" s="5">
        <v>127119</v>
      </c>
      <c r="C86" s="5" t="str">
        <f t="shared" si="0"/>
        <v xml:space="preserve">UPDATE TB_APT SET APT_NO ='127119' WHERE APT_NM LIKE '%두정동 포레나천안두정분양권%'  ; </v>
      </c>
      <c r="F86" s="5" t="s">
        <v>234</v>
      </c>
      <c r="G86" s="5">
        <v>27371</v>
      </c>
      <c r="H86" s="5" t="s">
        <v>22</v>
      </c>
      <c r="I86" s="5" t="s">
        <v>64</v>
      </c>
      <c r="J86" s="5" t="s">
        <v>65</v>
      </c>
      <c r="K86" s="5" t="s">
        <v>175</v>
      </c>
    </row>
    <row r="87" spans="1:11" ht="16.5" customHeight="1">
      <c r="A87" s="3" t="s">
        <v>235</v>
      </c>
      <c r="B87" s="5">
        <v>117453</v>
      </c>
      <c r="C87" s="5" t="str">
        <f t="shared" si="0"/>
        <v xml:space="preserve">UPDATE TB_APT SET APT_NO ='117453' WHERE APT_NM LIKE '%두정동 두정역효성해링턴플레이스%'  ; </v>
      </c>
      <c r="F87" s="5" t="s">
        <v>236</v>
      </c>
      <c r="G87" s="5">
        <v>2392</v>
      </c>
      <c r="H87" s="5" t="s">
        <v>22</v>
      </c>
      <c r="I87" s="5" t="s">
        <v>64</v>
      </c>
      <c r="J87" s="5" t="s">
        <v>65</v>
      </c>
      <c r="K87" s="5" t="s">
        <v>168</v>
      </c>
    </row>
    <row r="88" spans="1:11" ht="16.5" customHeight="1">
      <c r="A88" s="3" t="s">
        <v>237</v>
      </c>
      <c r="B88" s="5">
        <v>109294</v>
      </c>
      <c r="C88" s="5" t="str">
        <f t="shared" si="0"/>
        <v xml:space="preserve">UPDATE TB_APT SET APT_NO ='109294' WHERE APT_NM LIKE '%두정동 e편한세상두정3차%'  ; </v>
      </c>
      <c r="F88" s="5" t="s">
        <v>238</v>
      </c>
      <c r="G88" s="5">
        <v>3887</v>
      </c>
      <c r="H88" s="5" t="s">
        <v>22</v>
      </c>
      <c r="I88" s="5" t="s">
        <v>64</v>
      </c>
      <c r="J88" s="5" t="s">
        <v>65</v>
      </c>
      <c r="K88" s="5" t="s">
        <v>168</v>
      </c>
    </row>
    <row r="89" spans="1:11" ht="16.5" customHeight="1">
      <c r="A89" s="3" t="s">
        <v>239</v>
      </c>
      <c r="B89" s="5">
        <v>106845</v>
      </c>
      <c r="C89" s="5" t="str">
        <f t="shared" si="0"/>
        <v xml:space="preserve">UPDATE TB_APT SET APT_NO ='106845' WHERE APT_NM LIKE '%두정동 두정역코아루스위트%'  ; </v>
      </c>
      <c r="F89" s="5" t="s">
        <v>240</v>
      </c>
      <c r="G89" s="5">
        <v>3886</v>
      </c>
      <c r="H89" s="5" t="s">
        <v>22</v>
      </c>
      <c r="I89" s="5" t="s">
        <v>64</v>
      </c>
      <c r="J89" s="5" t="s">
        <v>65</v>
      </c>
      <c r="K89" s="5" t="s">
        <v>168</v>
      </c>
    </row>
    <row r="90" spans="1:11" ht="16.5" customHeight="1">
      <c r="A90" s="3" t="s">
        <v>241</v>
      </c>
      <c r="B90" s="5">
        <v>10126</v>
      </c>
      <c r="C90" s="5" t="str">
        <f t="shared" si="0"/>
        <v xml:space="preserve">UPDATE TB_APT SET APT_NO ='10126' WHERE APT_NM LIKE '%쌍용동 현대아이파크홈타운6차1단지%'  ; </v>
      </c>
      <c r="F90" s="5" t="s">
        <v>242</v>
      </c>
      <c r="G90" s="5">
        <v>1821</v>
      </c>
      <c r="H90" s="5" t="s">
        <v>22</v>
      </c>
      <c r="I90" s="5" t="s">
        <v>64</v>
      </c>
      <c r="J90" s="5" t="s">
        <v>65</v>
      </c>
      <c r="K90" s="5" t="s">
        <v>206</v>
      </c>
    </row>
    <row r="91" spans="1:11" ht="16.5" customHeight="1">
      <c r="A91" s="3" t="s">
        <v>243</v>
      </c>
      <c r="B91" s="5">
        <v>26768</v>
      </c>
      <c r="C91" s="5" t="str">
        <f t="shared" si="0"/>
        <v xml:space="preserve">UPDATE TB_APT SET APT_NO ='26768' WHERE APT_NM LIKE '%백석동 백석리슈빌%'  ; </v>
      </c>
      <c r="F91" s="5" t="s">
        <v>244</v>
      </c>
      <c r="G91" s="5">
        <v>2578</v>
      </c>
      <c r="H91" s="5" t="s">
        <v>22</v>
      </c>
      <c r="I91" s="5" t="s">
        <v>64</v>
      </c>
      <c r="J91" s="5" t="s">
        <v>65</v>
      </c>
      <c r="K91" s="5" t="s">
        <v>168</v>
      </c>
    </row>
    <row r="92" spans="1:11" ht="16.5" customHeight="1">
      <c r="A92" s="3" t="s">
        <v>245</v>
      </c>
      <c r="B92" s="5">
        <v>26689</v>
      </c>
      <c r="C92" s="5" t="str">
        <f t="shared" si="0"/>
        <v xml:space="preserve">UPDATE TB_APT SET APT_NO ='26689' WHERE APT_NM LIKE '%백석동 천안백석푸르지오%'  ; </v>
      </c>
      <c r="F92" s="5" t="s">
        <v>246</v>
      </c>
      <c r="G92" s="5">
        <v>2466</v>
      </c>
      <c r="H92" s="5" t="s">
        <v>22</v>
      </c>
      <c r="I92" s="5" t="s">
        <v>64</v>
      </c>
      <c r="J92" s="5" t="s">
        <v>65</v>
      </c>
      <c r="K92" s="5" t="s">
        <v>168</v>
      </c>
    </row>
    <row r="93" spans="1:11" ht="16.5" customHeight="1">
      <c r="A93" s="3" t="s">
        <v>247</v>
      </c>
      <c r="B93" s="5">
        <v>26134</v>
      </c>
      <c r="C93" s="5" t="str">
        <f t="shared" si="0"/>
        <v xml:space="preserve">UPDATE TB_APT SET APT_NO ='26134' WHERE APT_NM LIKE '%백석동 백석마을아이파크%'  ; </v>
      </c>
      <c r="F93" s="5" t="s">
        <v>248</v>
      </c>
      <c r="G93" s="5">
        <v>1840</v>
      </c>
      <c r="H93" s="5" t="s">
        <v>22</v>
      </c>
      <c r="I93" s="5" t="s">
        <v>64</v>
      </c>
      <c r="J93" s="5" t="s">
        <v>65</v>
      </c>
      <c r="K93" s="5" t="s">
        <v>206</v>
      </c>
    </row>
    <row r="94" spans="1:11" ht="16.5" customHeight="1">
      <c r="A94" s="3" t="s">
        <v>249</v>
      </c>
      <c r="B94" s="5">
        <v>109630</v>
      </c>
      <c r="C94" s="5" t="str">
        <f t="shared" si="0"/>
        <v xml:space="preserve">UPDATE TB_APT SET APT_NO ='109630' WHERE APT_NM LIKE '%백석동 천안백석아이파크3차%'  ; </v>
      </c>
      <c r="F94" s="5" t="s">
        <v>250</v>
      </c>
      <c r="G94" s="5">
        <v>1789</v>
      </c>
      <c r="H94" s="5" t="s">
        <v>22</v>
      </c>
      <c r="I94" s="5" t="s">
        <v>64</v>
      </c>
      <c r="J94" s="5" t="s">
        <v>65</v>
      </c>
      <c r="K94" s="5" t="s">
        <v>206</v>
      </c>
    </row>
    <row r="95" spans="1:11" ht="16.5" customHeight="1">
      <c r="A95" s="3" t="s">
        <v>251</v>
      </c>
      <c r="B95" s="5">
        <v>121913</v>
      </c>
      <c r="C95" s="5" t="str">
        <f t="shared" si="0"/>
        <v xml:space="preserve">UPDATE TB_APT SET APT_NO ='121913' WHERE APT_NM LIKE '%성성동 천안레이크타운3차푸르지오%'  ; </v>
      </c>
      <c r="F95" s="5" t="s">
        <v>252</v>
      </c>
      <c r="G95" s="5">
        <v>1777</v>
      </c>
      <c r="H95" s="5" t="s">
        <v>22</v>
      </c>
      <c r="I95" s="5" t="s">
        <v>64</v>
      </c>
      <c r="J95" s="5" t="s">
        <v>65</v>
      </c>
      <c r="K95" s="5" t="s">
        <v>206</v>
      </c>
    </row>
    <row r="96" spans="1:11" ht="16.5" customHeight="1">
      <c r="A96" s="3" t="s">
        <v>253</v>
      </c>
      <c r="B96" s="5">
        <v>109293</v>
      </c>
      <c r="C96" s="5" t="str">
        <f t="shared" si="0"/>
        <v xml:space="preserve">UPDATE TB_APT SET APT_NO ='109293' WHERE APT_NM LIKE '%성성동 천안레이크타운푸르지오%'  ; </v>
      </c>
      <c r="F96" s="5" t="s">
        <v>254</v>
      </c>
      <c r="G96" s="5">
        <v>1724</v>
      </c>
      <c r="H96" s="5" t="s">
        <v>22</v>
      </c>
      <c r="I96" s="5" t="s">
        <v>64</v>
      </c>
      <c r="J96" s="5" t="s">
        <v>65</v>
      </c>
      <c r="K96" s="5" t="s">
        <v>206</v>
      </c>
    </row>
    <row r="97" spans="1:11" ht="16.5" customHeight="1">
      <c r="A97" s="3" t="s">
        <v>255</v>
      </c>
      <c r="B97" s="5">
        <v>108766</v>
      </c>
      <c r="C97" s="5" t="str">
        <f t="shared" si="0"/>
        <v xml:space="preserve">UPDATE TB_APT SET APT_NO ='108766' WHERE APT_NM LIKE '%불당동 ★천안불당지웰더샵%'  ; </v>
      </c>
      <c r="F97" s="5" t="s">
        <v>200</v>
      </c>
      <c r="G97" s="5">
        <v>1687</v>
      </c>
      <c r="H97" s="5" t="s">
        <v>22</v>
      </c>
      <c r="I97" s="5" t="s">
        <v>64</v>
      </c>
      <c r="J97" s="5" t="s">
        <v>65</v>
      </c>
      <c r="K97" s="5" t="s">
        <v>201</v>
      </c>
    </row>
    <row r="98" spans="1:11" ht="16.5" customHeight="1">
      <c r="A98" s="3" t="s">
        <v>256</v>
      </c>
      <c r="B98" s="5">
        <v>107652</v>
      </c>
      <c r="C98" s="5" t="str">
        <f t="shared" si="0"/>
        <v xml:space="preserve">UPDATE TB_APT SET APT_NO ='107652' WHERE APT_NM LIKE '%불당동 불당이안%'  ; </v>
      </c>
      <c r="F98" s="5" t="s">
        <v>205</v>
      </c>
      <c r="G98" s="5">
        <v>1817</v>
      </c>
      <c r="H98" s="5" t="s">
        <v>22</v>
      </c>
      <c r="I98" s="5" t="s">
        <v>64</v>
      </c>
      <c r="J98" s="5" t="s">
        <v>65</v>
      </c>
      <c r="K98" s="5" t="s">
        <v>206</v>
      </c>
    </row>
    <row r="99" spans="1:11" ht="16.5" customHeight="1">
      <c r="A99" s="3" t="s">
        <v>257</v>
      </c>
      <c r="B99" s="5">
        <v>124985</v>
      </c>
      <c r="C99" s="5" t="str">
        <f t="shared" si="0"/>
        <v xml:space="preserve">UPDATE TB_APT SET APT_NO ='124985' WHERE APT_NM LIKE '%불당동 호반베르디움센트로포레%'  ; </v>
      </c>
      <c r="F99" s="5" t="s">
        <v>258</v>
      </c>
      <c r="G99" s="5">
        <v>1879</v>
      </c>
      <c r="H99" s="5" t="s">
        <v>22</v>
      </c>
      <c r="I99" s="5" t="s">
        <v>64</v>
      </c>
      <c r="J99" s="5" t="s">
        <v>65</v>
      </c>
      <c r="K99" s="5" t="s">
        <v>206</v>
      </c>
    </row>
    <row r="100" spans="1:11" ht="16.5" customHeight="1">
      <c r="A100" s="3" t="s">
        <v>259</v>
      </c>
      <c r="B100" s="5">
        <v>117643</v>
      </c>
      <c r="C100" s="5" t="str">
        <f t="shared" si="0"/>
        <v xml:space="preserve">UPDATE TB_APT SET APT_NO ='117643' WHERE APT_NM LIKE '%금천동 ☆청주금천센트럴파크스타힐스%'  ; </v>
      </c>
      <c r="F100" s="5" t="s">
        <v>260</v>
      </c>
      <c r="G100" s="5">
        <v>1923</v>
      </c>
      <c r="H100" s="5" t="s">
        <v>22</v>
      </c>
      <c r="I100" s="5" t="s">
        <v>64</v>
      </c>
      <c r="J100" s="5" t="s">
        <v>65</v>
      </c>
      <c r="K100" s="5" t="s">
        <v>206</v>
      </c>
    </row>
    <row r="101" spans="1:11" ht="16.5" customHeight="1">
      <c r="A101" s="3" t="s">
        <v>261</v>
      </c>
      <c r="B101" s="5">
        <v>105569</v>
      </c>
      <c r="C101" s="5" t="str">
        <f t="shared" si="0"/>
        <v xml:space="preserve">UPDATE TB_APT SET APT_NO ='105569' WHERE APT_NM LIKE '%금천동 ☆금천우미린%'  ; </v>
      </c>
      <c r="F101" s="5" t="s">
        <v>262</v>
      </c>
      <c r="G101" s="5">
        <v>1994</v>
      </c>
      <c r="H101" s="5" t="s">
        <v>22</v>
      </c>
      <c r="I101" s="5" t="s">
        <v>64</v>
      </c>
      <c r="J101" s="5" t="s">
        <v>65</v>
      </c>
      <c r="K101" s="5" t="s">
        <v>219</v>
      </c>
    </row>
    <row r="102" spans="1:11" ht="16.5" customHeight="1">
      <c r="A102" s="3" t="s">
        <v>263</v>
      </c>
      <c r="B102" s="5">
        <v>110482</v>
      </c>
      <c r="C102" s="5" t="str">
        <f t="shared" si="0"/>
        <v xml:space="preserve">UPDATE TB_APT SET APT_NO ='110482' WHERE APT_NM LIKE '%용정동 우미린에듀파크1단지%'  ; </v>
      </c>
      <c r="F102" s="5" t="s">
        <v>264</v>
      </c>
      <c r="G102" s="5">
        <v>7966</v>
      </c>
      <c r="H102" s="5" t="s">
        <v>22</v>
      </c>
      <c r="I102" s="5" t="s">
        <v>64</v>
      </c>
      <c r="J102" s="5" t="s">
        <v>65</v>
      </c>
      <c r="K102" s="5" t="s">
        <v>115</v>
      </c>
    </row>
    <row r="103" spans="1:11" ht="16.5" customHeight="1">
      <c r="A103" s="3" t="s">
        <v>265</v>
      </c>
      <c r="B103" s="5">
        <v>129973</v>
      </c>
      <c r="C103" s="5" t="str">
        <f t="shared" si="0"/>
        <v xml:space="preserve">UPDATE TB_APT SET APT_NO ='129973' WHERE APT_NM LIKE '%탑동 탑동힐데스하임%'  ; </v>
      </c>
      <c r="F103" s="5" t="s">
        <v>266</v>
      </c>
      <c r="G103" s="5">
        <v>2115</v>
      </c>
      <c r="H103" s="5" t="s">
        <v>22</v>
      </c>
      <c r="I103" s="5" t="s">
        <v>64</v>
      </c>
      <c r="J103" s="5" t="s">
        <v>65</v>
      </c>
      <c r="K103" s="5" t="s">
        <v>219</v>
      </c>
    </row>
    <row r="104" spans="1:11" ht="16.5" customHeight="1">
      <c r="A104" s="3" t="s">
        <v>267</v>
      </c>
      <c r="B104" s="5">
        <v>121996</v>
      </c>
      <c r="C104" s="5" t="str">
        <f t="shared" si="0"/>
        <v xml:space="preserve">UPDATE TB_APT SET APT_NO ='121996' WHERE APT_NM LIKE '%방서동 청주동남우미린풀하우스%'  ; </v>
      </c>
      <c r="F104" s="5" t="s">
        <v>268</v>
      </c>
      <c r="G104" s="5">
        <v>3084</v>
      </c>
      <c r="H104" s="5" t="s">
        <v>22</v>
      </c>
      <c r="I104" s="5" t="s">
        <v>64</v>
      </c>
      <c r="J104" s="5" t="s">
        <v>65</v>
      </c>
      <c r="K104" s="5" t="s">
        <v>219</v>
      </c>
    </row>
    <row r="105" spans="1:11" ht="16.5" customHeight="1">
      <c r="A105" s="3" t="s">
        <v>269</v>
      </c>
      <c r="B105" s="5">
        <v>111666</v>
      </c>
      <c r="C105" s="5" t="str">
        <f t="shared" si="0"/>
        <v xml:space="preserve">UPDATE TB_APT SET APT_NO ='111666' WHERE APT_NM LIKE '%방서동 ★청주센트럴자이%'  ; </v>
      </c>
      <c r="F105" s="5" t="s">
        <v>270</v>
      </c>
      <c r="G105" s="5">
        <v>3085</v>
      </c>
      <c r="H105" s="5" t="s">
        <v>22</v>
      </c>
      <c r="I105" s="5" t="s">
        <v>64</v>
      </c>
      <c r="J105" s="5" t="s">
        <v>65</v>
      </c>
      <c r="K105" s="5" t="s">
        <v>219</v>
      </c>
    </row>
    <row r="106" spans="1:11" ht="16.5" customHeight="1">
      <c r="A106" s="3" t="s">
        <v>271</v>
      </c>
      <c r="B106" s="5">
        <v>119337</v>
      </c>
      <c r="C106" s="5" t="str">
        <f t="shared" si="0"/>
        <v xml:space="preserve">UPDATE TB_APT SET APT_NO ='119337' WHERE APT_NM LIKE '%용암동 ★청주동남시티프라디움B2블록%'  ; </v>
      </c>
      <c r="F106" s="5" t="s">
        <v>272</v>
      </c>
      <c r="G106" s="5">
        <v>3087</v>
      </c>
      <c r="H106" s="5" t="s">
        <v>22</v>
      </c>
      <c r="I106" s="5" t="s">
        <v>64</v>
      </c>
      <c r="J106" s="5" t="s">
        <v>65</v>
      </c>
      <c r="K106" s="5" t="s">
        <v>219</v>
      </c>
    </row>
    <row r="107" spans="1:11" ht="16.5" customHeight="1">
      <c r="A107" s="3" t="s">
        <v>273</v>
      </c>
      <c r="B107" s="5">
        <v>120999</v>
      </c>
      <c r="C107" s="5" t="str">
        <f t="shared" si="0"/>
        <v xml:space="preserve">UPDATE TB_APT SET APT_NO ='120999' WHERE APT_NM LIKE '%수곡동 ★더샵청주퍼스트파크%'  ; </v>
      </c>
      <c r="F107" s="5" t="s">
        <v>274</v>
      </c>
      <c r="G107" s="5">
        <v>100754</v>
      </c>
      <c r="H107" s="5" t="s">
        <v>22</v>
      </c>
      <c r="I107" s="5" t="s">
        <v>64</v>
      </c>
      <c r="J107" s="5" t="s">
        <v>65</v>
      </c>
      <c r="K107" s="5" t="s">
        <v>219</v>
      </c>
    </row>
    <row r="108" spans="1:11" ht="16.5" customHeight="1">
      <c r="A108" s="3" t="s">
        <v>275</v>
      </c>
      <c r="B108" s="5">
        <v>26944</v>
      </c>
      <c r="C108" s="5" t="str">
        <f t="shared" si="0"/>
        <v xml:space="preserve">UPDATE TB_APT SET APT_NO ='26944' WHERE APT_NM LIKE '%사직동 ☆푸르지오캐슬1,2,3단지%'  ; </v>
      </c>
      <c r="F108" s="5" t="s">
        <v>276</v>
      </c>
      <c r="G108" s="5">
        <v>3086</v>
      </c>
      <c r="H108" s="5" t="s">
        <v>22</v>
      </c>
      <c r="I108" s="5" t="s">
        <v>64</v>
      </c>
      <c r="J108" s="5" t="s">
        <v>65</v>
      </c>
      <c r="K108" s="5" t="s">
        <v>219</v>
      </c>
    </row>
    <row r="109" spans="1:11" ht="16.5" customHeight="1">
      <c r="A109" s="3" t="s">
        <v>277</v>
      </c>
      <c r="B109" s="5">
        <v>127744</v>
      </c>
      <c r="C109" s="5" t="str">
        <f t="shared" si="0"/>
        <v xml:space="preserve">UPDATE TB_APT SET APT_NO ='127744' WHERE APT_NM LIKE '%모충동 청주모충LH트릴로채%'  ; </v>
      </c>
      <c r="F109" s="5" t="s">
        <v>278</v>
      </c>
      <c r="G109" s="5">
        <v>1954</v>
      </c>
      <c r="H109" s="5" t="s">
        <v>22</v>
      </c>
      <c r="I109" s="5" t="s">
        <v>64</v>
      </c>
      <c r="J109" s="5" t="s">
        <v>65</v>
      </c>
      <c r="K109" s="5" t="s">
        <v>219</v>
      </c>
    </row>
    <row r="110" spans="1:11" ht="16.5" customHeight="1">
      <c r="A110" s="3" t="s">
        <v>279</v>
      </c>
      <c r="B110" s="5">
        <v>25919</v>
      </c>
      <c r="C110" s="5" t="str">
        <f t="shared" si="0"/>
        <v xml:space="preserve">UPDATE TB_APT SET APT_NO ='25919' WHERE APT_NM LIKE '%산남동 청주산남푸르지오%'  ; </v>
      </c>
      <c r="F110" s="5" t="s">
        <v>280</v>
      </c>
      <c r="G110" s="5">
        <v>1980</v>
      </c>
      <c r="H110" s="5" t="s">
        <v>22</v>
      </c>
      <c r="I110" s="5" t="s">
        <v>64</v>
      </c>
      <c r="J110" s="5" t="s">
        <v>65</v>
      </c>
      <c r="K110" s="5" t="s">
        <v>219</v>
      </c>
    </row>
    <row r="111" spans="1:11" ht="16.5" customHeight="1">
      <c r="A111" s="3" t="s">
        <v>281</v>
      </c>
      <c r="B111" s="5">
        <v>103529</v>
      </c>
      <c r="C111" s="5" t="str">
        <f t="shared" si="0"/>
        <v xml:space="preserve">UPDATE TB_APT SET APT_NO ='103529' WHERE APT_NM LIKE '%성화동 ☆청주성화2다안채6단지%'  ; </v>
      </c>
      <c r="F111" s="5" t="s">
        <v>282</v>
      </c>
      <c r="G111" s="5">
        <v>101537</v>
      </c>
      <c r="H111" s="5" t="s">
        <v>22</v>
      </c>
      <c r="I111" s="5" t="s">
        <v>64</v>
      </c>
      <c r="J111" s="5" t="s">
        <v>65</v>
      </c>
      <c r="K111" s="5" t="s">
        <v>219</v>
      </c>
    </row>
    <row r="112" spans="1:11" ht="16.5" customHeight="1">
      <c r="A112" s="3" t="s">
        <v>283</v>
      </c>
      <c r="B112" s="5">
        <v>26188</v>
      </c>
      <c r="C112" s="5" t="str">
        <f t="shared" si="0"/>
        <v xml:space="preserve">UPDATE TB_APT SET APT_NO ='26188' WHERE APT_NM LIKE '%성화동 ☆남양휴튼%'  ; </v>
      </c>
      <c r="F112" s="5" t="s">
        <v>221</v>
      </c>
      <c r="G112" s="5">
        <v>2093</v>
      </c>
      <c r="H112" s="5" t="s">
        <v>22</v>
      </c>
      <c r="I112" s="5" t="s">
        <v>64</v>
      </c>
      <c r="J112" s="5" t="s">
        <v>65</v>
      </c>
      <c r="K112" s="5" t="s">
        <v>219</v>
      </c>
    </row>
    <row r="113" spans="1:11" ht="16.5" customHeight="1">
      <c r="A113" s="3" t="s">
        <v>284</v>
      </c>
      <c r="B113" s="5">
        <v>12020</v>
      </c>
      <c r="C113" s="5" t="str">
        <f t="shared" si="0"/>
        <v xml:space="preserve">UPDATE TB_APT SET APT_NO ='12020' WHERE APT_NM LIKE '%봉명동 봉명아이파크%'  ; </v>
      </c>
      <c r="F113" s="5" t="s">
        <v>285</v>
      </c>
      <c r="G113" s="5">
        <v>2198</v>
      </c>
      <c r="H113" s="5" t="s">
        <v>22</v>
      </c>
      <c r="I113" s="5" t="s">
        <v>64</v>
      </c>
      <c r="J113" s="5" t="s">
        <v>65</v>
      </c>
      <c r="K113" s="5" t="s">
        <v>226</v>
      </c>
    </row>
    <row r="114" spans="1:11" ht="16.5" customHeight="1">
      <c r="A114" s="3" t="s">
        <v>286</v>
      </c>
      <c r="B114" s="5">
        <v>109511</v>
      </c>
      <c r="C114" s="5" t="str">
        <f t="shared" si="0"/>
        <v xml:space="preserve">UPDATE TB_APT SET APT_NO ='109511' WHERE APT_NM LIKE '%오창읍 한신더휴센트럴파크%'  ; </v>
      </c>
      <c r="F114" s="5" t="s">
        <v>287</v>
      </c>
      <c r="G114" s="5">
        <v>2217</v>
      </c>
      <c r="H114" s="5" t="s">
        <v>22</v>
      </c>
      <c r="I114" s="5" t="s">
        <v>64</v>
      </c>
      <c r="J114" s="5" t="s">
        <v>65</v>
      </c>
      <c r="K114" s="5" t="s">
        <v>226</v>
      </c>
    </row>
    <row r="115" spans="1:11" ht="16.5" customHeight="1">
      <c r="A115" s="3" t="s">
        <v>288</v>
      </c>
      <c r="B115" s="5">
        <v>108592</v>
      </c>
      <c r="C115" s="5" t="str">
        <f t="shared" si="0"/>
        <v xml:space="preserve">UPDATE TB_APT SET APT_NO ='108592' WHERE APT_NM LIKE '%오창읍 오창롯데캐슬더하이스트%'  ; </v>
      </c>
      <c r="F115" s="5" t="s">
        <v>289</v>
      </c>
      <c r="G115" s="5">
        <v>2174</v>
      </c>
      <c r="H115" s="5" t="s">
        <v>22</v>
      </c>
      <c r="I115" s="5" t="s">
        <v>64</v>
      </c>
      <c r="J115" s="5" t="s">
        <v>65</v>
      </c>
      <c r="K115" s="5" t="s">
        <v>226</v>
      </c>
    </row>
    <row r="116" spans="1:11" ht="16.5" customHeight="1">
      <c r="A116" s="3" t="s">
        <v>290</v>
      </c>
      <c r="B116" s="5">
        <v>108375</v>
      </c>
      <c r="C116" s="5" t="str">
        <f t="shared" si="0"/>
        <v xml:space="preserve">UPDATE TB_APT SET APT_NO ='108375' WHERE APT_NM LIKE '%내덕동 율량서희스타힐스%'  ; </v>
      </c>
      <c r="F116" s="5" t="s">
        <v>291</v>
      </c>
      <c r="G116" s="5">
        <v>2181</v>
      </c>
      <c r="H116" s="5" t="s">
        <v>22</v>
      </c>
      <c r="I116" s="5" t="s">
        <v>64</v>
      </c>
      <c r="J116" s="5" t="s">
        <v>65</v>
      </c>
      <c r="K116" s="5" t="s">
        <v>226</v>
      </c>
    </row>
    <row r="117" spans="1:11" ht="16.5" customHeight="1">
      <c r="A117" s="3" t="s">
        <v>292</v>
      </c>
      <c r="B117" s="5">
        <v>127503</v>
      </c>
      <c r="C117" s="5" t="str">
        <f t="shared" si="0"/>
        <v xml:space="preserve">UPDATE TB_APT SET APT_NO ='127503' WHERE APT_NM LIKE '%율량동 율량금호어울림센트로%'  ; </v>
      </c>
      <c r="F117" s="5" t="s">
        <v>293</v>
      </c>
      <c r="G117" s="5">
        <v>2318</v>
      </c>
      <c r="H117" s="5" t="s">
        <v>22</v>
      </c>
      <c r="I117" s="5" t="s">
        <v>64</v>
      </c>
      <c r="J117" s="5" t="s">
        <v>65</v>
      </c>
      <c r="K117" s="5" t="s">
        <v>226</v>
      </c>
    </row>
    <row r="118" spans="1:11" ht="16.5" customHeight="1">
      <c r="A118" s="3" t="s">
        <v>294</v>
      </c>
      <c r="B118" s="5">
        <v>103963</v>
      </c>
      <c r="C118" s="5" t="str">
        <f t="shared" si="0"/>
        <v xml:space="preserve">UPDATE TB_APT SET APT_NO ='103963' WHERE APT_NM LIKE '%주중동 대원칸타빌2차%'  ; </v>
      </c>
      <c r="F118" s="5" t="s">
        <v>225</v>
      </c>
      <c r="G118" s="5">
        <v>2876</v>
      </c>
      <c r="H118" s="5" t="s">
        <v>22</v>
      </c>
      <c r="I118" s="5" t="s">
        <v>64</v>
      </c>
      <c r="J118" s="5" t="s">
        <v>65</v>
      </c>
      <c r="K118" s="5" t="s">
        <v>226</v>
      </c>
    </row>
    <row r="119" spans="1:11" ht="16.5" customHeight="1">
      <c r="A119" s="3" t="s">
        <v>295</v>
      </c>
      <c r="B119" s="5">
        <v>112607</v>
      </c>
      <c r="C119" s="5" t="str">
        <f t="shared" si="0"/>
        <v xml:space="preserve">UPDATE TB_APT SET APT_NO ='112607' WHERE APT_NM LIKE '%사천동 청주사천푸르지오%'  ; </v>
      </c>
      <c r="F119" s="5" t="s">
        <v>296</v>
      </c>
      <c r="G119" s="5">
        <v>2872</v>
      </c>
      <c r="H119" s="5" t="s">
        <v>22</v>
      </c>
      <c r="I119" s="5" t="s">
        <v>64</v>
      </c>
      <c r="J119" s="5" t="s">
        <v>65</v>
      </c>
      <c r="K119" s="5" t="s">
        <v>226</v>
      </c>
    </row>
    <row r="120" spans="1:11" ht="16.5" customHeight="1">
      <c r="A120" s="3" t="s">
        <v>297</v>
      </c>
      <c r="B120" s="5">
        <v>26163</v>
      </c>
      <c r="C120" s="5" t="str">
        <f t="shared" si="0"/>
        <v xml:space="preserve">UPDATE TB_APT SET APT_NO ='26163' WHERE APT_NM LIKE '%가경동 가로수마을호반베르디움%'  ; </v>
      </c>
      <c r="F120" s="5" t="s">
        <v>298</v>
      </c>
      <c r="G120" s="5">
        <v>8859</v>
      </c>
      <c r="H120" s="5" t="s">
        <v>22</v>
      </c>
      <c r="I120" s="5" t="s">
        <v>64</v>
      </c>
      <c r="J120" s="5" t="s">
        <v>65</v>
      </c>
      <c r="K120" s="5" t="s">
        <v>226</v>
      </c>
    </row>
    <row r="121" spans="1:11" ht="16.5" customHeight="1">
      <c r="A121" s="3" t="s">
        <v>299</v>
      </c>
      <c r="B121" s="5">
        <v>122589</v>
      </c>
      <c r="C121" s="5" t="str">
        <f t="shared" si="0"/>
        <v xml:space="preserve">UPDATE TB_APT SET APT_NO ='122589' WHERE APT_NM LIKE '%가경동 가경자이%'  ; </v>
      </c>
      <c r="F121" s="5" t="s">
        <v>300</v>
      </c>
      <c r="G121" s="5">
        <v>2877</v>
      </c>
      <c r="H121" s="5" t="s">
        <v>22</v>
      </c>
      <c r="I121" s="5" t="s">
        <v>64</v>
      </c>
      <c r="J121" s="5" t="s">
        <v>65</v>
      </c>
      <c r="K121" s="5" t="s">
        <v>226</v>
      </c>
    </row>
    <row r="122" spans="1:11" ht="16.5" customHeight="1">
      <c r="A122" s="3" t="s">
        <v>301</v>
      </c>
      <c r="B122" s="5">
        <v>122444</v>
      </c>
      <c r="C122" s="5" t="str">
        <f t="shared" si="0"/>
        <v xml:space="preserve">UPDATE TB_APT SET APT_NO ='122444' WHERE APT_NM LIKE '%가경동 청주가경아이파크3단지%'  ; </v>
      </c>
      <c r="F122" s="5" t="s">
        <v>302</v>
      </c>
      <c r="G122" s="5">
        <v>2319</v>
      </c>
      <c r="H122" s="5" t="s">
        <v>22</v>
      </c>
      <c r="I122" s="5" t="s">
        <v>64</v>
      </c>
      <c r="J122" s="5" t="s">
        <v>65</v>
      </c>
      <c r="K122" s="5" t="s">
        <v>226</v>
      </c>
    </row>
    <row r="123" spans="1:11" ht="16.5" customHeight="1">
      <c r="A123" s="3" t="s">
        <v>303</v>
      </c>
      <c r="B123" s="5">
        <v>112420</v>
      </c>
      <c r="C123" s="5" t="str">
        <f t="shared" si="0"/>
        <v xml:space="preserve">UPDATE TB_APT SET APT_NO ='112420' WHERE APT_NM LIKE '%복대동 청주지웰시티푸르지오%'  ; </v>
      </c>
      <c r="F123" s="5" t="s">
        <v>304</v>
      </c>
      <c r="G123" s="5">
        <v>2875</v>
      </c>
      <c r="H123" s="5" t="s">
        <v>22</v>
      </c>
      <c r="I123" s="5" t="s">
        <v>64</v>
      </c>
      <c r="J123" s="5" t="s">
        <v>65</v>
      </c>
      <c r="K123" s="5" t="s">
        <v>226</v>
      </c>
    </row>
    <row r="124" spans="1:11" ht="16.5" customHeight="1">
      <c r="A124" s="3" t="s">
        <v>305</v>
      </c>
      <c r="B124" s="5">
        <v>113572</v>
      </c>
      <c r="C124" s="5" t="str">
        <f t="shared" si="0"/>
        <v xml:space="preserve">UPDATE TB_APT SET APT_NO ='113572' WHERE APT_NM LIKE '%복대동 청주복대두진하트리움2차%'  ; </v>
      </c>
      <c r="F124" s="5" t="s">
        <v>306</v>
      </c>
      <c r="G124" s="5">
        <v>8277</v>
      </c>
      <c r="H124" s="5" t="s">
        <v>22</v>
      </c>
      <c r="I124" s="5" t="s">
        <v>64</v>
      </c>
      <c r="J124" s="5" t="s">
        <v>65</v>
      </c>
      <c r="K124" s="5" t="s">
        <v>226</v>
      </c>
    </row>
    <row r="125" spans="1:11" ht="16.5" customHeight="1">
      <c r="A125" s="3" t="s">
        <v>307</v>
      </c>
      <c r="B125" s="5">
        <v>106972</v>
      </c>
      <c r="C125" s="5" t="str">
        <f t="shared" si="0"/>
        <v xml:space="preserve">UPDATE TB_APT SET APT_NO ='106972' WHERE APT_NM LIKE '%복대동 복대두진하트리움%'  ; </v>
      </c>
      <c r="F125" s="5" t="s">
        <v>308</v>
      </c>
      <c r="G125" s="5">
        <v>2229</v>
      </c>
      <c r="H125" s="5" t="s">
        <v>22</v>
      </c>
      <c r="I125" s="5" t="s">
        <v>64</v>
      </c>
      <c r="J125" s="5" t="s">
        <v>65</v>
      </c>
      <c r="K125" s="5" t="s">
        <v>226</v>
      </c>
    </row>
    <row r="126" spans="1:11" ht="16.5" customHeight="1">
      <c r="A126" s="3" t="s">
        <v>309</v>
      </c>
      <c r="B126" s="5">
        <v>27182</v>
      </c>
      <c r="C126" s="5" t="str">
        <f t="shared" si="0"/>
        <v xml:space="preserve">UPDATE TB_APT SET APT_NO ='27182' WHERE APT_NM LIKE '%복대동 신영지웰시티1차%'  ; </v>
      </c>
      <c r="F126" s="5" t="s">
        <v>310</v>
      </c>
      <c r="G126" s="5">
        <v>102283</v>
      </c>
      <c r="H126" s="5" t="s">
        <v>22</v>
      </c>
      <c r="I126" s="5" t="s">
        <v>64</v>
      </c>
      <c r="J126" s="5" t="s">
        <v>311</v>
      </c>
      <c r="K126" s="5" t="s">
        <v>312</v>
      </c>
    </row>
    <row r="127" spans="1:11" ht="16.5" customHeight="1">
      <c r="A127" s="3" t="s">
        <v>313</v>
      </c>
      <c r="B127" s="5">
        <v>116558</v>
      </c>
      <c r="C127" s="5" t="str">
        <f t="shared" si="0"/>
        <v xml:space="preserve">UPDATE TB_APT SET APT_NO ='116558' WHERE APT_NM LIKE '%비하동 ★서청주파크자이%'  ; </v>
      </c>
      <c r="F127" s="5" t="s">
        <v>314</v>
      </c>
      <c r="G127" s="5">
        <v>2140</v>
      </c>
      <c r="H127" s="5" t="s">
        <v>22</v>
      </c>
      <c r="I127" s="5" t="s">
        <v>64</v>
      </c>
      <c r="J127" s="5" t="s">
        <v>65</v>
      </c>
      <c r="K127" s="5" t="s">
        <v>226</v>
      </c>
    </row>
    <row r="128" spans="1:11" ht="16.5" customHeight="1">
      <c r="A128" s="3" t="s">
        <v>315</v>
      </c>
      <c r="B128" s="5">
        <v>115428</v>
      </c>
      <c r="C128" s="5" t="str">
        <f t="shared" si="0"/>
        <v xml:space="preserve">UPDATE TB_APT SET APT_NO ='115428' WHERE APT_NM LIKE '%송절동 청주테크노폴리스푸르지오%'  ; </v>
      </c>
      <c r="F128" s="5" t="s">
        <v>316</v>
      </c>
      <c r="G128" s="5">
        <v>107322</v>
      </c>
      <c r="H128" s="5" t="s">
        <v>22</v>
      </c>
      <c r="I128" s="5" t="s">
        <v>64</v>
      </c>
      <c r="J128" s="5" t="s">
        <v>311</v>
      </c>
      <c r="K128" s="5" t="s">
        <v>312</v>
      </c>
    </row>
    <row r="129" spans="1:11" ht="16.5" customHeight="1">
      <c r="A129" s="3" t="s">
        <v>317</v>
      </c>
      <c r="B129" s="5">
        <v>119895</v>
      </c>
      <c r="C129" s="5" t="str">
        <f t="shared" si="0"/>
        <v xml:space="preserve">UPDATE TB_APT SET APT_NO ='119895' WHERE APT_NM LIKE '%송절동 청주테크노폴리스지웰%'  ; </v>
      </c>
      <c r="F129" s="5" t="s">
        <v>318</v>
      </c>
      <c r="G129" s="5">
        <v>2662</v>
      </c>
      <c r="H129" s="5" t="s">
        <v>22</v>
      </c>
      <c r="I129" s="5" t="s">
        <v>64</v>
      </c>
      <c r="J129" s="5" t="s">
        <v>65</v>
      </c>
      <c r="K129" s="5" t="s">
        <v>226</v>
      </c>
    </row>
    <row r="130" spans="1:11" ht="16.5" customHeight="1">
      <c r="C130" s="5" t="str">
        <f t="shared" si="0"/>
        <v xml:space="preserve">UPDATE TB_APT SET APT_NO ='' WHERE APT_NM LIKE '%%'  ; </v>
      </c>
      <c r="F130" s="5" t="s">
        <v>319</v>
      </c>
      <c r="G130" s="5">
        <v>102609</v>
      </c>
      <c r="H130" s="5" t="s">
        <v>22</v>
      </c>
      <c r="I130" s="5" t="s">
        <v>64</v>
      </c>
      <c r="J130" s="5" t="s">
        <v>311</v>
      </c>
      <c r="K130" s="5" t="s">
        <v>312</v>
      </c>
    </row>
    <row r="131" spans="1:11" ht="16.5" customHeight="1">
      <c r="C131" s="5" t="str">
        <f t="shared" si="0"/>
        <v xml:space="preserve">UPDATE TB_APT SET APT_NO ='' WHERE APT_NM LIKE '%%'  ; </v>
      </c>
      <c r="F131" s="5" t="s">
        <v>320</v>
      </c>
      <c r="G131" s="5">
        <v>3309</v>
      </c>
      <c r="H131" s="5" t="s">
        <v>22</v>
      </c>
      <c r="I131" s="5" t="s">
        <v>64</v>
      </c>
      <c r="J131" s="5" t="s">
        <v>65</v>
      </c>
      <c r="K131" s="5" t="s">
        <v>226</v>
      </c>
    </row>
    <row r="132" spans="1:11" ht="16.5" customHeight="1">
      <c r="C132" s="5" t="str">
        <f t="shared" si="0"/>
        <v xml:space="preserve">UPDATE TB_APT SET APT_NO ='' WHERE APT_NM LIKE '%%'  ; </v>
      </c>
      <c r="F132" s="5" t="s">
        <v>321</v>
      </c>
      <c r="G132" s="5">
        <v>102038</v>
      </c>
      <c r="H132" s="5" t="s">
        <v>22</v>
      </c>
      <c r="I132" s="5" t="s">
        <v>64</v>
      </c>
      <c r="J132" s="5" t="s">
        <v>311</v>
      </c>
      <c r="K132" s="5" t="s">
        <v>322</v>
      </c>
    </row>
    <row r="133" spans="1:11" ht="16.5" customHeight="1">
      <c r="C133" s="5" t="str">
        <f t="shared" si="0"/>
        <v xml:space="preserve">UPDATE TB_APT SET APT_NO ='' WHERE APT_NM LIKE '%%'  ; </v>
      </c>
      <c r="F133" s="5" t="s">
        <v>323</v>
      </c>
      <c r="G133" s="5">
        <v>2195</v>
      </c>
      <c r="H133" s="5" t="s">
        <v>22</v>
      </c>
      <c r="I133" s="5" t="s">
        <v>64</v>
      </c>
      <c r="J133" s="5" t="s">
        <v>65</v>
      </c>
      <c r="K133" s="5" t="s">
        <v>226</v>
      </c>
    </row>
    <row r="134" spans="1:11" ht="16.5" customHeight="1">
      <c r="C134" s="5" t="str">
        <f t="shared" si="0"/>
        <v xml:space="preserve">UPDATE TB_APT SET APT_NO ='' WHERE APT_NM LIKE '%%'  ; </v>
      </c>
      <c r="F134" s="5" t="s">
        <v>324</v>
      </c>
      <c r="G134" s="5">
        <v>3109</v>
      </c>
      <c r="H134" s="5" t="s">
        <v>22</v>
      </c>
      <c r="I134" s="5" t="s">
        <v>64</v>
      </c>
      <c r="J134" s="5" t="s">
        <v>65</v>
      </c>
      <c r="K134" s="5" t="s">
        <v>226</v>
      </c>
    </row>
    <row r="135" spans="1:11" ht="16.5" customHeight="1">
      <c r="C135" s="5" t="str">
        <f t="shared" si="0"/>
        <v xml:space="preserve">UPDATE TB_APT SET APT_NO ='' WHERE APT_NM LIKE '%%'  ; </v>
      </c>
      <c r="F135" s="5" t="s">
        <v>325</v>
      </c>
      <c r="G135" s="5">
        <v>2193</v>
      </c>
      <c r="H135" s="5" t="s">
        <v>22</v>
      </c>
      <c r="I135" s="5" t="s">
        <v>64</v>
      </c>
      <c r="J135" s="5" t="s">
        <v>65</v>
      </c>
      <c r="K135" s="5" t="s">
        <v>226</v>
      </c>
    </row>
    <row r="136" spans="1:11" ht="16.5" customHeight="1">
      <c r="C136" s="5" t="str">
        <f t="shared" si="0"/>
        <v xml:space="preserve">UPDATE TB_APT SET APT_NO ='' WHERE APT_NM LIKE '%%'  ; </v>
      </c>
      <c r="F136" s="5" t="s">
        <v>326</v>
      </c>
      <c r="G136" s="5">
        <v>27633</v>
      </c>
      <c r="H136" s="5" t="s">
        <v>22</v>
      </c>
      <c r="I136" s="5" t="s">
        <v>64</v>
      </c>
      <c r="J136" s="5" t="s">
        <v>65</v>
      </c>
      <c r="K136" s="5" t="s">
        <v>327</v>
      </c>
    </row>
    <row r="137" spans="1:11" ht="16.5" customHeight="1">
      <c r="C137" s="5" t="str">
        <f t="shared" si="0"/>
        <v xml:space="preserve">UPDATE TB_APT SET APT_NO ='' WHERE APT_NM LIKE '%%'  ; </v>
      </c>
      <c r="F137" s="5" t="s">
        <v>328</v>
      </c>
      <c r="G137" s="5">
        <v>27206</v>
      </c>
      <c r="H137" s="5" t="s">
        <v>22</v>
      </c>
      <c r="I137" s="5" t="s">
        <v>64</v>
      </c>
      <c r="J137" s="5" t="s">
        <v>65</v>
      </c>
      <c r="K137" s="5" t="s">
        <v>327</v>
      </c>
    </row>
    <row r="138" spans="1:11" ht="16.5" customHeight="1">
      <c r="C138" s="5" t="str">
        <f t="shared" si="0"/>
        <v xml:space="preserve">UPDATE TB_APT SET APT_NO ='' WHERE APT_NM LIKE '%%'  ; </v>
      </c>
      <c r="F138" s="5" t="s">
        <v>329</v>
      </c>
      <c r="G138" s="5">
        <v>27507</v>
      </c>
      <c r="H138" s="5" t="s">
        <v>22</v>
      </c>
      <c r="I138" s="5" t="s">
        <v>64</v>
      </c>
      <c r="J138" s="5" t="s">
        <v>65</v>
      </c>
      <c r="K138" s="5" t="s">
        <v>327</v>
      </c>
    </row>
    <row r="139" spans="1:11" ht="16.5" customHeight="1">
      <c r="C139" s="5" t="str">
        <f t="shared" si="0"/>
        <v xml:space="preserve">UPDATE TB_APT SET APT_NO ='' WHERE APT_NM LIKE '%%'  ; </v>
      </c>
      <c r="F139" s="5" t="s">
        <v>330</v>
      </c>
      <c r="G139" s="5">
        <v>27864</v>
      </c>
      <c r="H139" s="5" t="s">
        <v>22</v>
      </c>
      <c r="I139" s="5" t="s">
        <v>64</v>
      </c>
      <c r="J139" s="5" t="s">
        <v>65</v>
      </c>
      <c r="K139" s="5" t="s">
        <v>327</v>
      </c>
    </row>
    <row r="140" spans="1:11" ht="16.5" customHeight="1">
      <c r="C140" s="5" t="str">
        <f t="shared" si="0"/>
        <v xml:space="preserve">UPDATE TB_APT SET APT_NO ='' WHERE APT_NM LIKE '%%'  ; </v>
      </c>
      <c r="F140" s="5" t="s">
        <v>331</v>
      </c>
      <c r="G140" s="5">
        <v>27422</v>
      </c>
      <c r="H140" s="5" t="s">
        <v>22</v>
      </c>
      <c r="I140" s="5" t="s">
        <v>64</v>
      </c>
      <c r="J140" s="5" t="s">
        <v>65</v>
      </c>
      <c r="K140" s="5" t="s">
        <v>327</v>
      </c>
    </row>
    <row r="141" spans="1:11" ht="16.5" customHeight="1">
      <c r="C141" s="5" t="str">
        <f t="shared" si="0"/>
        <v xml:space="preserve">UPDATE TB_APT SET APT_NO ='' WHERE APT_NM LIKE '%%'  ; </v>
      </c>
      <c r="F141" s="5" t="s">
        <v>332</v>
      </c>
      <c r="G141" s="5">
        <v>27203</v>
      </c>
      <c r="H141" s="5" t="s">
        <v>22</v>
      </c>
      <c r="I141" s="5" t="s">
        <v>64</v>
      </c>
      <c r="J141" s="5" t="s">
        <v>65</v>
      </c>
      <c r="K141" s="5" t="s">
        <v>327</v>
      </c>
    </row>
    <row r="142" spans="1:11" ht="16.5" customHeight="1">
      <c r="C142" s="5" t="str">
        <f t="shared" si="0"/>
        <v xml:space="preserve">UPDATE TB_APT SET APT_NO ='' WHERE APT_NM LIKE '%%'  ; </v>
      </c>
      <c r="F142" s="5" t="s">
        <v>333</v>
      </c>
      <c r="G142" s="5">
        <v>27625</v>
      </c>
      <c r="H142" s="5" t="s">
        <v>22</v>
      </c>
      <c r="I142" s="5" t="s">
        <v>64</v>
      </c>
      <c r="J142" s="5" t="s">
        <v>65</v>
      </c>
      <c r="K142" s="5" t="s">
        <v>327</v>
      </c>
    </row>
    <row r="143" spans="1:11" ht="16.5" customHeight="1">
      <c r="C143" s="5" t="str">
        <f t="shared" si="0"/>
        <v xml:space="preserve">UPDATE TB_APT SET APT_NO ='' WHERE APT_NM LIKE '%%'  ; </v>
      </c>
      <c r="F143" s="5" t="s">
        <v>334</v>
      </c>
      <c r="G143" s="5">
        <v>26701</v>
      </c>
      <c r="H143" s="5" t="s">
        <v>22</v>
      </c>
      <c r="I143" s="5" t="s">
        <v>64</v>
      </c>
      <c r="J143" s="5" t="s">
        <v>65</v>
      </c>
      <c r="K143" s="5" t="s">
        <v>327</v>
      </c>
    </row>
    <row r="144" spans="1:11" ht="16.5" customHeight="1">
      <c r="C144" s="5" t="str">
        <f t="shared" si="0"/>
        <v xml:space="preserve">UPDATE TB_APT SET APT_NO ='' WHERE APT_NM LIKE '%%'  ; </v>
      </c>
      <c r="F144" s="5" t="s">
        <v>335</v>
      </c>
      <c r="G144" s="5">
        <v>27863</v>
      </c>
      <c r="H144" s="5" t="s">
        <v>22</v>
      </c>
      <c r="I144" s="5" t="s">
        <v>64</v>
      </c>
      <c r="J144" s="5" t="s">
        <v>65</v>
      </c>
      <c r="K144" s="5" t="s">
        <v>327</v>
      </c>
    </row>
    <row r="145" spans="3:11" ht="16.5" customHeight="1">
      <c r="C145" s="5" t="str">
        <f t="shared" si="0"/>
        <v xml:space="preserve">UPDATE TB_APT SET APT_NO ='' WHERE APT_NM LIKE '%%'  ; </v>
      </c>
      <c r="F145" s="5" t="s">
        <v>336</v>
      </c>
      <c r="G145" s="5">
        <v>2493</v>
      </c>
      <c r="H145" s="5" t="s">
        <v>22</v>
      </c>
      <c r="I145" s="5" t="s">
        <v>64</v>
      </c>
      <c r="J145" s="5" t="s">
        <v>65</v>
      </c>
      <c r="K145" s="5" t="s">
        <v>168</v>
      </c>
    </row>
    <row r="146" spans="3:11" ht="16.5" customHeight="1">
      <c r="C146" s="5" t="str">
        <f t="shared" si="0"/>
        <v xml:space="preserve">UPDATE TB_APT SET APT_NO ='' WHERE APT_NM LIKE '%%'  ; </v>
      </c>
      <c r="F146" s="5" t="s">
        <v>337</v>
      </c>
      <c r="G146" s="5">
        <v>2510</v>
      </c>
      <c r="H146" s="5" t="s">
        <v>22</v>
      </c>
      <c r="I146" s="5" t="s">
        <v>64</v>
      </c>
      <c r="J146" s="5" t="s">
        <v>65</v>
      </c>
      <c r="K146" s="5" t="s">
        <v>168</v>
      </c>
    </row>
    <row r="147" spans="3:11" ht="16.5" customHeight="1">
      <c r="C147" s="5" t="str">
        <f t="shared" si="0"/>
        <v xml:space="preserve">UPDATE TB_APT SET APT_NO ='' WHERE APT_NM LIKE '%%'  ; </v>
      </c>
      <c r="F147" s="5" t="s">
        <v>338</v>
      </c>
      <c r="G147" s="5">
        <v>2537</v>
      </c>
      <c r="H147" s="5" t="s">
        <v>22</v>
      </c>
      <c r="I147" s="5" t="s">
        <v>64</v>
      </c>
      <c r="J147" s="5" t="s">
        <v>65</v>
      </c>
      <c r="K147" s="5" t="s">
        <v>168</v>
      </c>
    </row>
    <row r="148" spans="3:11" ht="16.5" customHeight="1">
      <c r="C148" s="5" t="str">
        <f t="shared" si="0"/>
        <v xml:space="preserve">UPDATE TB_APT SET APT_NO ='' WHERE APT_NM LIKE '%%'  ; </v>
      </c>
      <c r="F148" s="5" t="s">
        <v>339</v>
      </c>
      <c r="G148" s="5">
        <v>2445</v>
      </c>
      <c r="H148" s="5" t="s">
        <v>22</v>
      </c>
      <c r="I148" s="5" t="s">
        <v>64</v>
      </c>
      <c r="J148" s="5" t="s">
        <v>65</v>
      </c>
      <c r="K148" s="5" t="s">
        <v>168</v>
      </c>
    </row>
    <row r="149" spans="3:11" ht="16.5" customHeight="1">
      <c r="C149" s="5" t="str">
        <f t="shared" si="0"/>
        <v xml:space="preserve">UPDATE TB_APT SET APT_NO ='' WHERE APT_NM LIKE '%%'  ; </v>
      </c>
      <c r="F149" s="5" t="s">
        <v>340</v>
      </c>
      <c r="G149" s="5">
        <v>2555</v>
      </c>
      <c r="H149" s="5" t="s">
        <v>22</v>
      </c>
      <c r="I149" s="5" t="s">
        <v>64</v>
      </c>
      <c r="J149" s="5" t="s">
        <v>65</v>
      </c>
      <c r="K149" s="5" t="s">
        <v>168</v>
      </c>
    </row>
    <row r="150" spans="3:11" ht="16.5" customHeight="1">
      <c r="C150" s="5" t="str">
        <f t="shared" si="0"/>
        <v xml:space="preserve">UPDATE TB_APT SET APT_NO ='' WHERE APT_NM LIKE '%%'  ; </v>
      </c>
      <c r="F150" s="5" t="s">
        <v>341</v>
      </c>
      <c r="G150" s="5">
        <v>2530</v>
      </c>
      <c r="H150" s="5" t="s">
        <v>22</v>
      </c>
      <c r="I150" s="5" t="s">
        <v>64</v>
      </c>
      <c r="J150" s="5" t="s">
        <v>65</v>
      </c>
      <c r="K150" s="5" t="s">
        <v>168</v>
      </c>
    </row>
    <row r="151" spans="3:11" ht="16.5" customHeight="1">
      <c r="C151" s="5" t="str">
        <f t="shared" si="0"/>
        <v xml:space="preserve">UPDATE TB_APT SET APT_NO ='' WHERE APT_NM LIKE '%%'  ; </v>
      </c>
      <c r="F151" s="5" t="s">
        <v>342</v>
      </c>
      <c r="G151" s="5">
        <v>2484</v>
      </c>
      <c r="H151" s="5" t="s">
        <v>22</v>
      </c>
      <c r="I151" s="5" t="s">
        <v>64</v>
      </c>
      <c r="J151" s="5" t="s">
        <v>65</v>
      </c>
      <c r="K151" s="5" t="s">
        <v>168</v>
      </c>
    </row>
    <row r="152" spans="3:11" ht="16.5" customHeight="1">
      <c r="C152" s="5" t="str">
        <f t="shared" si="0"/>
        <v xml:space="preserve">UPDATE TB_APT SET APT_NO ='' WHERE APT_NM LIKE '%%'  ; </v>
      </c>
      <c r="F152" s="5" t="s">
        <v>343</v>
      </c>
      <c r="G152" s="5">
        <v>2455</v>
      </c>
      <c r="H152" s="5" t="s">
        <v>22</v>
      </c>
      <c r="I152" s="5" t="s">
        <v>64</v>
      </c>
      <c r="J152" s="5" t="s">
        <v>65</v>
      </c>
      <c r="K152" s="5" t="s">
        <v>168</v>
      </c>
    </row>
    <row r="153" spans="3:11" ht="16.5" customHeight="1">
      <c r="C153" s="5" t="str">
        <f t="shared" si="0"/>
        <v xml:space="preserve">UPDATE TB_APT SET APT_NO ='' WHERE APT_NM LIKE '%%'  ; </v>
      </c>
      <c r="F153" s="5" t="s">
        <v>236</v>
      </c>
      <c r="G153" s="5">
        <v>2392</v>
      </c>
      <c r="H153" s="5" t="s">
        <v>22</v>
      </c>
      <c r="I153" s="5" t="s">
        <v>64</v>
      </c>
      <c r="J153" s="5" t="s">
        <v>65</v>
      </c>
      <c r="K153" s="5" t="s">
        <v>168</v>
      </c>
    </row>
    <row r="154" spans="3:11" ht="16.5" customHeight="1">
      <c r="C154" s="5" t="str">
        <f t="shared" si="0"/>
        <v xml:space="preserve">UPDATE TB_APT SET APT_NO ='' WHERE APT_NM LIKE '%%'  ; </v>
      </c>
      <c r="F154" s="5" t="s">
        <v>238</v>
      </c>
      <c r="G154" s="5">
        <v>3887</v>
      </c>
      <c r="H154" s="5" t="s">
        <v>22</v>
      </c>
      <c r="I154" s="5" t="s">
        <v>64</v>
      </c>
      <c r="J154" s="5" t="s">
        <v>65</v>
      </c>
      <c r="K154" s="5" t="s">
        <v>168</v>
      </c>
    </row>
    <row r="155" spans="3:11" ht="16.5" customHeight="1">
      <c r="C155" s="5" t="str">
        <f t="shared" si="0"/>
        <v xml:space="preserve">UPDATE TB_APT SET APT_NO ='' WHERE APT_NM LIKE '%%'  ; </v>
      </c>
      <c r="F155" s="5" t="s">
        <v>344</v>
      </c>
      <c r="G155" s="5">
        <v>2784</v>
      </c>
      <c r="H155" s="5" t="s">
        <v>22</v>
      </c>
      <c r="I155" s="5" t="s">
        <v>64</v>
      </c>
      <c r="J155" s="5" t="s">
        <v>65</v>
      </c>
      <c r="K155" s="5" t="s">
        <v>115</v>
      </c>
    </row>
    <row r="156" spans="3:11" ht="16.5" customHeight="1">
      <c r="C156" s="5" t="str">
        <f t="shared" si="0"/>
        <v xml:space="preserve">UPDATE TB_APT SET APT_NO ='' WHERE APT_NM LIKE '%%'  ; </v>
      </c>
      <c r="F156" s="5" t="s">
        <v>345</v>
      </c>
      <c r="G156" s="5">
        <v>2767</v>
      </c>
      <c r="H156" s="5" t="s">
        <v>22</v>
      </c>
      <c r="I156" s="5" t="s">
        <v>64</v>
      </c>
      <c r="J156" s="5" t="s">
        <v>65</v>
      </c>
      <c r="K156" s="5" t="s">
        <v>115</v>
      </c>
    </row>
    <row r="157" spans="3:11" ht="16.5" customHeight="1">
      <c r="C157" s="5" t="str">
        <f t="shared" si="0"/>
        <v xml:space="preserve">UPDATE TB_APT SET APT_NO ='' WHERE APT_NM LIKE '%%'  ; </v>
      </c>
      <c r="F157" s="5" t="s">
        <v>346</v>
      </c>
      <c r="G157" s="5">
        <v>2797</v>
      </c>
      <c r="H157" s="5" t="s">
        <v>22</v>
      </c>
      <c r="I157" s="5" t="s">
        <v>64</v>
      </c>
      <c r="J157" s="5" t="s">
        <v>65</v>
      </c>
      <c r="K157" s="5" t="s">
        <v>115</v>
      </c>
    </row>
    <row r="158" spans="3:11" ht="16.5" customHeight="1">
      <c r="C158" s="5" t="str">
        <f t="shared" si="0"/>
        <v xml:space="preserve">UPDATE TB_APT SET APT_NO ='' WHERE APT_NM LIKE '%%'  ; </v>
      </c>
      <c r="F158" s="5" t="s">
        <v>347</v>
      </c>
      <c r="G158" s="5">
        <v>2663</v>
      </c>
      <c r="H158" s="5" t="s">
        <v>22</v>
      </c>
      <c r="I158" s="5" t="s">
        <v>64</v>
      </c>
      <c r="J158" s="5" t="s">
        <v>65</v>
      </c>
      <c r="K158" s="5" t="s">
        <v>115</v>
      </c>
    </row>
    <row r="159" spans="3:11" ht="16.5" customHeight="1">
      <c r="C159" s="5" t="str">
        <f t="shared" si="0"/>
        <v xml:space="preserve">UPDATE TB_APT SET APT_NO ='' WHERE APT_NM LIKE '%%'  ; </v>
      </c>
      <c r="F159" s="5" t="s">
        <v>348</v>
      </c>
      <c r="G159" s="5">
        <v>2719</v>
      </c>
      <c r="H159" s="5" t="s">
        <v>22</v>
      </c>
      <c r="I159" s="5" t="s">
        <v>64</v>
      </c>
      <c r="J159" s="5" t="s">
        <v>65</v>
      </c>
      <c r="K159" s="5" t="s">
        <v>115</v>
      </c>
    </row>
    <row r="160" spans="3:11" ht="16.5" customHeight="1">
      <c r="C160" s="5" t="str">
        <f t="shared" si="0"/>
        <v xml:space="preserve">UPDATE TB_APT SET APT_NO ='' WHERE APT_NM LIKE '%%'  ; </v>
      </c>
      <c r="F160" s="5" t="s">
        <v>349</v>
      </c>
      <c r="G160" s="5">
        <v>2690</v>
      </c>
      <c r="H160" s="5" t="s">
        <v>22</v>
      </c>
      <c r="I160" s="5" t="s">
        <v>64</v>
      </c>
      <c r="J160" s="5" t="s">
        <v>65</v>
      </c>
      <c r="K160" s="5" t="s">
        <v>115</v>
      </c>
    </row>
    <row r="161" spans="3:11" ht="16.5" customHeight="1">
      <c r="C161" s="5" t="str">
        <f t="shared" si="0"/>
        <v xml:space="preserve">UPDATE TB_APT SET APT_NO ='' WHERE APT_NM LIKE '%%'  ; </v>
      </c>
      <c r="F161" s="5" t="s">
        <v>350</v>
      </c>
      <c r="G161" s="5">
        <v>2813</v>
      </c>
      <c r="H161" s="5" t="s">
        <v>22</v>
      </c>
      <c r="I161" s="5" t="s">
        <v>64</v>
      </c>
      <c r="J161" s="5" t="s">
        <v>65</v>
      </c>
      <c r="K161" s="5" t="s">
        <v>115</v>
      </c>
    </row>
    <row r="162" spans="3:11" ht="16.5" customHeight="1">
      <c r="C162" s="5" t="str">
        <f t="shared" si="0"/>
        <v xml:space="preserve">UPDATE TB_APT SET APT_NO ='' WHERE APT_NM LIKE '%%'  ; </v>
      </c>
      <c r="F162" s="5" t="s">
        <v>351</v>
      </c>
      <c r="G162" s="5">
        <v>2755</v>
      </c>
      <c r="H162" s="5" t="s">
        <v>22</v>
      </c>
      <c r="I162" s="5" t="s">
        <v>64</v>
      </c>
      <c r="J162" s="5" t="s">
        <v>65</v>
      </c>
      <c r="K162" s="5" t="s">
        <v>115</v>
      </c>
    </row>
    <row r="163" spans="3:11" ht="16.5" customHeight="1">
      <c r="C163" s="5" t="str">
        <f t="shared" si="0"/>
        <v xml:space="preserve">UPDATE TB_APT SET APT_NO ='' WHERE APT_NM LIKE '%%'  ; </v>
      </c>
      <c r="F163" s="5" t="s">
        <v>352</v>
      </c>
      <c r="G163" s="5">
        <v>2742</v>
      </c>
      <c r="H163" s="5" t="s">
        <v>22</v>
      </c>
      <c r="I163" s="5" t="s">
        <v>64</v>
      </c>
      <c r="J163" s="5" t="s">
        <v>65</v>
      </c>
      <c r="K163" s="5" t="s">
        <v>115</v>
      </c>
    </row>
    <row r="164" spans="3:11" ht="16.5" customHeight="1">
      <c r="C164" s="5" t="str">
        <f t="shared" si="0"/>
        <v xml:space="preserve">UPDATE TB_APT SET APT_NO ='' WHERE APT_NM LIKE '%%'  ; </v>
      </c>
      <c r="F164" s="5" t="s">
        <v>353</v>
      </c>
      <c r="G164" s="5">
        <v>2829</v>
      </c>
      <c r="H164" s="5" t="s">
        <v>22</v>
      </c>
      <c r="I164" s="5" t="s">
        <v>64</v>
      </c>
      <c r="J164" s="5" t="s">
        <v>65</v>
      </c>
      <c r="K164" s="5" t="s">
        <v>115</v>
      </c>
    </row>
    <row r="165" spans="3:11" ht="16.5" customHeight="1">
      <c r="C165" s="5" t="str">
        <f t="shared" si="0"/>
        <v xml:space="preserve">UPDATE TB_APT SET APT_NO ='' WHERE APT_NM LIKE '%%'  ; </v>
      </c>
      <c r="F165" s="5" t="s">
        <v>354</v>
      </c>
      <c r="G165" s="5">
        <v>111368</v>
      </c>
      <c r="H165" s="5" t="s">
        <v>22</v>
      </c>
      <c r="I165" s="5" t="s">
        <v>64</v>
      </c>
      <c r="J165" s="5" t="s">
        <v>65</v>
      </c>
      <c r="K165" s="5" t="s">
        <v>115</v>
      </c>
    </row>
    <row r="166" spans="3:11" ht="16.5" customHeight="1">
      <c r="C166" s="5" t="str">
        <f t="shared" si="0"/>
        <v xml:space="preserve">UPDATE TB_APT SET APT_NO ='' WHERE APT_NM LIKE '%%'  ; </v>
      </c>
      <c r="F166" s="5" t="s">
        <v>355</v>
      </c>
      <c r="G166" s="5">
        <v>2592</v>
      </c>
      <c r="H166" s="5" t="s">
        <v>22</v>
      </c>
      <c r="I166" s="5" t="s">
        <v>64</v>
      </c>
      <c r="J166" s="5" t="s">
        <v>65</v>
      </c>
      <c r="K166" s="5" t="s">
        <v>115</v>
      </c>
    </row>
    <row r="167" spans="3:11" ht="16.5" customHeight="1">
      <c r="C167" s="5" t="str">
        <f t="shared" si="0"/>
        <v xml:space="preserve">UPDATE TB_APT SET APT_NO ='' WHERE APT_NM LIKE '%%'  ; </v>
      </c>
      <c r="F167" s="5" t="s">
        <v>356</v>
      </c>
      <c r="G167" s="5">
        <v>111064</v>
      </c>
      <c r="H167" s="5" t="s">
        <v>22</v>
      </c>
      <c r="I167" s="5" t="s">
        <v>64</v>
      </c>
      <c r="J167" s="5" t="s">
        <v>65</v>
      </c>
      <c r="K167" s="5" t="s">
        <v>115</v>
      </c>
    </row>
    <row r="168" spans="3:11" ht="16.5" customHeight="1">
      <c r="C168" s="5" t="str">
        <f t="shared" si="0"/>
        <v xml:space="preserve">UPDATE TB_APT SET APT_NO ='' WHERE APT_NM LIKE '%%'  ; </v>
      </c>
      <c r="F168" s="5" t="s">
        <v>357</v>
      </c>
      <c r="G168" s="5">
        <v>2645</v>
      </c>
      <c r="H168" s="5" t="s">
        <v>22</v>
      </c>
      <c r="I168" s="5" t="s">
        <v>64</v>
      </c>
      <c r="J168" s="5" t="s">
        <v>65</v>
      </c>
      <c r="K168" s="5" t="s">
        <v>115</v>
      </c>
    </row>
    <row r="169" spans="3:11" ht="16.5" customHeight="1">
      <c r="C169" s="5" t="str">
        <f t="shared" si="0"/>
        <v xml:space="preserve">UPDATE TB_APT SET APT_NO ='' WHERE APT_NM LIKE '%%'  ; </v>
      </c>
      <c r="F169" s="5" t="s">
        <v>358</v>
      </c>
      <c r="G169" s="5">
        <v>2623</v>
      </c>
      <c r="H169" s="5" t="s">
        <v>22</v>
      </c>
      <c r="I169" s="5" t="s">
        <v>64</v>
      </c>
      <c r="J169" s="5" t="s">
        <v>65</v>
      </c>
      <c r="K169" s="5" t="s">
        <v>115</v>
      </c>
    </row>
    <row r="170" spans="3:11" ht="16.5" customHeight="1">
      <c r="C170" s="5" t="str">
        <f t="shared" si="0"/>
        <v xml:space="preserve">UPDATE TB_APT SET APT_NO ='' WHERE APT_NM LIKE '%%'  ; </v>
      </c>
      <c r="F170" s="5" t="s">
        <v>359</v>
      </c>
      <c r="G170" s="5">
        <v>9687</v>
      </c>
      <c r="H170" s="5" t="s">
        <v>22</v>
      </c>
      <c r="I170" s="5" t="s">
        <v>64</v>
      </c>
      <c r="J170" s="5" t="s">
        <v>65</v>
      </c>
      <c r="K170" s="5" t="s">
        <v>115</v>
      </c>
    </row>
    <row r="171" spans="3:11" ht="16.5" customHeight="1">
      <c r="C171" s="5" t="str">
        <f t="shared" si="0"/>
        <v xml:space="preserve">UPDATE TB_APT SET APT_NO ='' WHERE APT_NM LIKE '%%'  ; </v>
      </c>
      <c r="F171" s="5" t="s">
        <v>360</v>
      </c>
      <c r="G171" s="5">
        <v>3014</v>
      </c>
      <c r="H171" s="5" t="s">
        <v>22</v>
      </c>
      <c r="I171" s="5" t="s">
        <v>64</v>
      </c>
      <c r="J171" s="5" t="s">
        <v>65</v>
      </c>
      <c r="K171" s="5" t="s">
        <v>115</v>
      </c>
    </row>
    <row r="172" spans="3:11" ht="16.5" customHeight="1">
      <c r="C172" s="5" t="str">
        <f t="shared" si="0"/>
        <v xml:space="preserve">UPDATE TB_APT SET APT_NO ='' WHERE APT_NM LIKE '%%'  ; </v>
      </c>
      <c r="F172" s="5" t="s">
        <v>361</v>
      </c>
      <c r="G172" s="5">
        <v>2618</v>
      </c>
      <c r="H172" s="5" t="s">
        <v>22</v>
      </c>
      <c r="I172" s="5" t="s">
        <v>64</v>
      </c>
      <c r="J172" s="5" t="s">
        <v>65</v>
      </c>
      <c r="K172" s="5" t="s">
        <v>115</v>
      </c>
    </row>
    <row r="173" spans="3:11" ht="16.5" customHeight="1">
      <c r="C173" s="5" t="str">
        <f t="shared" si="0"/>
        <v xml:space="preserve">UPDATE TB_APT SET APT_NO ='' WHERE APT_NM LIKE '%%'  ; </v>
      </c>
      <c r="F173" s="5" t="s">
        <v>362</v>
      </c>
      <c r="G173" s="5">
        <v>12915</v>
      </c>
      <c r="H173" s="5" t="s">
        <v>22</v>
      </c>
      <c r="I173" s="5" t="s">
        <v>64</v>
      </c>
      <c r="J173" s="5" t="s">
        <v>65</v>
      </c>
      <c r="K173" s="5" t="s">
        <v>115</v>
      </c>
    </row>
    <row r="174" spans="3:11" ht="16.5" customHeight="1">
      <c r="C174" s="5" t="str">
        <f t="shared" si="0"/>
        <v xml:space="preserve">UPDATE TB_APT SET APT_NO ='' WHERE APT_NM LIKE '%%'  ; </v>
      </c>
      <c r="F174" s="5" t="s">
        <v>363</v>
      </c>
      <c r="G174" s="5">
        <v>3621</v>
      </c>
      <c r="H174" s="5" t="s">
        <v>22</v>
      </c>
      <c r="I174" s="5" t="s">
        <v>64</v>
      </c>
      <c r="J174" s="5" t="s">
        <v>65</v>
      </c>
      <c r="K174" s="5" t="s">
        <v>115</v>
      </c>
    </row>
    <row r="175" spans="3:11" ht="16.5" customHeight="1">
      <c r="C175" s="5" t="str">
        <f t="shared" si="0"/>
        <v xml:space="preserve">UPDATE TB_APT SET APT_NO ='' WHERE APT_NM LIKE '%%'  ; </v>
      </c>
      <c r="F175" s="5" t="s">
        <v>364</v>
      </c>
      <c r="G175" s="5">
        <v>12914</v>
      </c>
      <c r="H175" s="5" t="s">
        <v>22</v>
      </c>
      <c r="I175" s="5" t="s">
        <v>64</v>
      </c>
      <c r="J175" s="5" t="s">
        <v>65</v>
      </c>
      <c r="K175" s="5" t="s">
        <v>115</v>
      </c>
    </row>
    <row r="176" spans="3:11" ht="16.5" customHeight="1">
      <c r="C176" s="5" t="str">
        <f t="shared" si="0"/>
        <v xml:space="preserve">UPDATE TB_APT SET APT_NO ='' WHERE APT_NM LIKE '%%'  ; </v>
      </c>
      <c r="F176" s="5" t="s">
        <v>365</v>
      </c>
      <c r="G176" s="5">
        <v>8580</v>
      </c>
      <c r="H176" s="5" t="s">
        <v>22</v>
      </c>
      <c r="I176" s="5" t="s">
        <v>64</v>
      </c>
      <c r="J176" s="5" t="s">
        <v>65</v>
      </c>
      <c r="K176" s="5" t="s">
        <v>115</v>
      </c>
    </row>
    <row r="177" spans="1:11" ht="16.5" customHeight="1">
      <c r="C177" s="5" t="str">
        <f t="shared" si="0"/>
        <v xml:space="preserve">UPDATE TB_APT SET APT_NO ='' WHERE APT_NM LIKE '%%'  ; </v>
      </c>
      <c r="F177" s="5" t="s">
        <v>366</v>
      </c>
      <c r="G177" s="5">
        <v>100722</v>
      </c>
      <c r="H177" s="5" t="s">
        <v>22</v>
      </c>
      <c r="I177" s="5" t="s">
        <v>64</v>
      </c>
      <c r="J177" s="5" t="s">
        <v>65</v>
      </c>
      <c r="K177" s="5" t="s">
        <v>115</v>
      </c>
    </row>
    <row r="178" spans="1:11" ht="16.5" customHeight="1">
      <c r="C178" s="5" t="str">
        <f t="shared" si="0"/>
        <v xml:space="preserve">UPDATE TB_APT SET APT_NO ='' WHERE APT_NM LIKE '%%'  ; </v>
      </c>
      <c r="F178" s="5" t="s">
        <v>367</v>
      </c>
      <c r="G178" s="5">
        <v>100242</v>
      </c>
      <c r="H178" s="5" t="s">
        <v>22</v>
      </c>
      <c r="I178" s="5" t="s">
        <v>64</v>
      </c>
      <c r="J178" s="5" t="s">
        <v>65</v>
      </c>
      <c r="K178" s="5" t="s">
        <v>184</v>
      </c>
    </row>
    <row r="179" spans="1:11" ht="16.5" customHeight="1">
      <c r="A179" s="12"/>
      <c r="B179" s="13"/>
      <c r="C179" s="5" t="str">
        <f t="shared" si="0"/>
        <v xml:space="preserve">UPDATE TB_APT SET APT_NO ='' WHERE APT_NM LIKE '%%'  ; </v>
      </c>
      <c r="F179" s="5" t="s">
        <v>368</v>
      </c>
      <c r="G179" s="5">
        <v>27613</v>
      </c>
      <c r="H179" s="5" t="s">
        <v>22</v>
      </c>
      <c r="I179" s="5" t="s">
        <v>64</v>
      </c>
      <c r="J179" s="5" t="s">
        <v>65</v>
      </c>
      <c r="K179" s="5" t="s">
        <v>184</v>
      </c>
    </row>
    <row r="180" spans="1:11" ht="16.5" customHeight="1">
      <c r="A180" s="12"/>
      <c r="B180" s="13"/>
      <c r="C180" s="5" t="str">
        <f t="shared" si="0"/>
        <v xml:space="preserve">UPDATE TB_APT SET APT_NO ='' WHERE APT_NM LIKE '%%'  ; </v>
      </c>
      <c r="F180" s="5" t="s">
        <v>369</v>
      </c>
      <c r="G180" s="5">
        <v>27569</v>
      </c>
      <c r="H180" s="5" t="s">
        <v>22</v>
      </c>
      <c r="I180" s="5" t="s">
        <v>64</v>
      </c>
      <c r="J180" s="5" t="s">
        <v>65</v>
      </c>
      <c r="K180" s="5" t="s">
        <v>184</v>
      </c>
    </row>
    <row r="181" spans="1:11" ht="16.5" customHeight="1">
      <c r="A181" s="12"/>
      <c r="B181" s="13"/>
      <c r="C181" s="5" t="str">
        <f t="shared" si="0"/>
        <v xml:space="preserve">UPDATE TB_APT SET APT_NO ='' WHERE APT_NM LIKE '%%'  ; </v>
      </c>
      <c r="F181" s="5" t="s">
        <v>370</v>
      </c>
      <c r="G181" s="5">
        <v>27392</v>
      </c>
      <c r="H181" s="5" t="s">
        <v>22</v>
      </c>
      <c r="I181" s="5" t="s">
        <v>64</v>
      </c>
      <c r="J181" s="5" t="s">
        <v>65</v>
      </c>
      <c r="K181" s="5" t="s">
        <v>184</v>
      </c>
    </row>
    <row r="182" spans="1:11" ht="16.5" customHeight="1">
      <c r="A182" s="12"/>
      <c r="B182" s="13"/>
      <c r="C182" s="5" t="str">
        <f t="shared" si="0"/>
        <v xml:space="preserve">UPDATE TB_APT SET APT_NO ='' WHERE APT_NM LIKE '%%'  ; </v>
      </c>
      <c r="F182" s="5" t="s">
        <v>371</v>
      </c>
      <c r="G182" s="5">
        <v>26521</v>
      </c>
      <c r="H182" s="5" t="s">
        <v>22</v>
      </c>
      <c r="I182" s="5" t="s">
        <v>64</v>
      </c>
      <c r="J182" s="5" t="s">
        <v>65</v>
      </c>
      <c r="K182" s="5" t="s">
        <v>184</v>
      </c>
    </row>
    <row r="183" spans="1:11" ht="16.5" customHeight="1">
      <c r="A183" s="12"/>
      <c r="B183" s="13"/>
      <c r="C183" s="5" t="str">
        <f t="shared" si="0"/>
        <v xml:space="preserve">UPDATE TB_APT SET APT_NO ='' WHERE APT_NM LIKE '%%'  ; </v>
      </c>
      <c r="F183" s="5" t="s">
        <v>372</v>
      </c>
      <c r="G183" s="5">
        <v>103338</v>
      </c>
      <c r="H183" s="5" t="s">
        <v>22</v>
      </c>
      <c r="I183" s="5" t="s">
        <v>64</v>
      </c>
      <c r="J183" s="5" t="s">
        <v>373</v>
      </c>
      <c r="K183" s="5" t="s">
        <v>374</v>
      </c>
    </row>
    <row r="184" spans="1:11" ht="16.5" customHeight="1">
      <c r="A184" s="12"/>
      <c r="B184" s="13"/>
      <c r="C184" s="5" t="str">
        <f t="shared" si="0"/>
        <v xml:space="preserve">UPDATE TB_APT SET APT_NO ='' WHERE APT_NM LIKE '%%'  ; </v>
      </c>
      <c r="F184" s="5" t="s">
        <v>375</v>
      </c>
      <c r="G184" s="5">
        <v>3456</v>
      </c>
      <c r="H184" s="5" t="s">
        <v>22</v>
      </c>
      <c r="I184" s="5" t="s">
        <v>64</v>
      </c>
      <c r="J184" s="5" t="s">
        <v>373</v>
      </c>
      <c r="K184" s="5" t="s">
        <v>376</v>
      </c>
    </row>
    <row r="185" spans="1:11" ht="16.5" customHeight="1">
      <c r="A185" s="12"/>
      <c r="B185" s="13"/>
      <c r="C185" s="5" t="str">
        <f t="shared" si="0"/>
        <v xml:space="preserve">UPDATE TB_APT SET APT_NO ='' WHERE APT_NM LIKE '%%'  ; </v>
      </c>
      <c r="F185" s="5" t="s">
        <v>377</v>
      </c>
      <c r="G185" s="5">
        <v>27685</v>
      </c>
      <c r="H185" s="5" t="s">
        <v>22</v>
      </c>
      <c r="I185" s="5" t="s">
        <v>64</v>
      </c>
      <c r="J185" s="5" t="s">
        <v>373</v>
      </c>
      <c r="K185" s="5" t="s">
        <v>374</v>
      </c>
    </row>
    <row r="186" spans="1:11" ht="16.5" customHeight="1">
      <c r="A186" s="12"/>
      <c r="B186" s="13"/>
      <c r="C186" s="5" t="str">
        <f t="shared" si="0"/>
        <v xml:space="preserve">UPDATE TB_APT SET APT_NO ='' WHERE APT_NM LIKE '%%'  ; </v>
      </c>
      <c r="F186" s="5" t="s">
        <v>378</v>
      </c>
      <c r="G186" s="5">
        <v>3451</v>
      </c>
      <c r="H186" s="5" t="s">
        <v>22</v>
      </c>
      <c r="I186" s="5" t="s">
        <v>64</v>
      </c>
      <c r="J186" s="5" t="s">
        <v>373</v>
      </c>
      <c r="K186" s="5" t="s">
        <v>374</v>
      </c>
    </row>
    <row r="187" spans="1:11" ht="16.5" customHeight="1">
      <c r="A187" s="12"/>
      <c r="B187" s="13"/>
      <c r="C187" s="5" t="str">
        <f t="shared" si="0"/>
        <v xml:space="preserve">UPDATE TB_APT SET APT_NO ='' WHERE APT_NM LIKE '%%'  ; </v>
      </c>
      <c r="F187" s="5" t="s">
        <v>379</v>
      </c>
      <c r="G187" s="5">
        <v>3454</v>
      </c>
      <c r="H187" s="5" t="s">
        <v>22</v>
      </c>
      <c r="I187" s="5" t="s">
        <v>64</v>
      </c>
      <c r="J187" s="5" t="s">
        <v>373</v>
      </c>
      <c r="K187" s="5" t="s">
        <v>374</v>
      </c>
    </row>
    <row r="188" spans="1:11" ht="16.5" customHeight="1">
      <c r="A188" s="12"/>
      <c r="B188" s="13"/>
      <c r="C188" s="5" t="str">
        <f t="shared" si="0"/>
        <v xml:space="preserve">UPDATE TB_APT SET APT_NO ='' WHERE APT_NM LIKE '%%'  ; </v>
      </c>
      <c r="F188" s="5" t="s">
        <v>380</v>
      </c>
      <c r="G188" s="5">
        <v>27748</v>
      </c>
      <c r="H188" s="5" t="s">
        <v>22</v>
      </c>
      <c r="I188" s="5" t="s">
        <v>64</v>
      </c>
      <c r="J188" s="5" t="s">
        <v>373</v>
      </c>
      <c r="K188" s="5" t="s">
        <v>374</v>
      </c>
    </row>
    <row r="189" spans="1:11" ht="16.5" customHeight="1">
      <c r="A189" s="12"/>
      <c r="B189" s="13"/>
      <c r="C189" s="5" t="str">
        <f t="shared" si="0"/>
        <v xml:space="preserve">UPDATE TB_APT SET APT_NO ='' WHERE APT_NM LIKE '%%'  ; </v>
      </c>
      <c r="F189" s="5" t="s">
        <v>381</v>
      </c>
      <c r="G189" s="5">
        <v>27720</v>
      </c>
      <c r="H189" s="5" t="s">
        <v>22</v>
      </c>
      <c r="I189" s="5" t="s">
        <v>64</v>
      </c>
      <c r="J189" s="5" t="s">
        <v>373</v>
      </c>
      <c r="K189" s="5" t="s">
        <v>374</v>
      </c>
    </row>
    <row r="190" spans="1:11" ht="16.5" customHeight="1">
      <c r="A190" s="12"/>
      <c r="B190" s="13"/>
      <c r="C190" s="5" t="str">
        <f t="shared" si="0"/>
        <v xml:space="preserve">UPDATE TB_APT SET APT_NO ='' WHERE APT_NM LIKE '%%'  ; </v>
      </c>
      <c r="F190" s="5" t="s">
        <v>382</v>
      </c>
      <c r="G190" s="5">
        <v>27896</v>
      </c>
      <c r="H190" s="5" t="s">
        <v>22</v>
      </c>
      <c r="I190" s="5" t="s">
        <v>64</v>
      </c>
      <c r="J190" s="5" t="s">
        <v>373</v>
      </c>
      <c r="K190" s="5" t="s">
        <v>374</v>
      </c>
    </row>
    <row r="191" spans="1:11" ht="16.5" customHeight="1">
      <c r="A191" s="12"/>
      <c r="B191" s="13"/>
      <c r="C191" s="5" t="str">
        <f t="shared" si="0"/>
        <v xml:space="preserve">UPDATE TB_APT SET APT_NO ='' WHERE APT_NM LIKE '%%'  ; </v>
      </c>
      <c r="F191" s="5" t="s">
        <v>383</v>
      </c>
      <c r="G191" s="5">
        <v>27659</v>
      </c>
      <c r="H191" s="5" t="s">
        <v>22</v>
      </c>
      <c r="I191" s="5" t="s">
        <v>64</v>
      </c>
      <c r="J191" s="5" t="s">
        <v>373</v>
      </c>
      <c r="K191" s="5" t="s">
        <v>374</v>
      </c>
    </row>
    <row r="192" spans="1:11" ht="16.5" customHeight="1">
      <c r="A192" s="12"/>
      <c r="B192" s="13"/>
      <c r="C192" s="5" t="str">
        <f t="shared" si="0"/>
        <v xml:space="preserve">UPDATE TB_APT SET APT_NO ='' WHERE APT_NM LIKE '%%'  ; </v>
      </c>
      <c r="F192" s="5" t="s">
        <v>384</v>
      </c>
      <c r="G192" s="5">
        <v>101244</v>
      </c>
      <c r="H192" s="5" t="s">
        <v>22</v>
      </c>
      <c r="I192" s="5" t="s">
        <v>64</v>
      </c>
      <c r="J192" s="5" t="s">
        <v>373</v>
      </c>
      <c r="K192" s="5" t="s">
        <v>374</v>
      </c>
    </row>
    <row r="193" spans="1:11" ht="16.5" customHeight="1">
      <c r="A193" s="12"/>
      <c r="B193" s="13"/>
      <c r="C193" s="5" t="str">
        <f t="shared" si="0"/>
        <v xml:space="preserve">UPDATE TB_APT SET APT_NO ='' WHERE APT_NM LIKE '%%'  ; </v>
      </c>
      <c r="F193" s="5" t="s">
        <v>385</v>
      </c>
      <c r="G193" s="5">
        <v>133444</v>
      </c>
      <c r="H193" s="5" t="s">
        <v>22</v>
      </c>
      <c r="I193" s="5" t="s">
        <v>64</v>
      </c>
      <c r="J193" s="5" t="s">
        <v>373</v>
      </c>
      <c r="K193" s="5" t="s">
        <v>374</v>
      </c>
    </row>
    <row r="194" spans="1:11" ht="16.5" customHeight="1">
      <c r="A194" s="12"/>
      <c r="B194" s="13"/>
      <c r="C194" s="5" t="str">
        <f t="shared" si="0"/>
        <v xml:space="preserve">UPDATE TB_APT SET APT_NO ='' WHERE APT_NM LIKE '%%'  ; </v>
      </c>
      <c r="F194" s="5" t="s">
        <v>386</v>
      </c>
      <c r="G194" s="5">
        <v>113942</v>
      </c>
      <c r="H194" s="5" t="s">
        <v>22</v>
      </c>
      <c r="I194" s="5" t="s">
        <v>64</v>
      </c>
      <c r="J194" s="5" t="s">
        <v>373</v>
      </c>
      <c r="K194" s="5" t="s">
        <v>376</v>
      </c>
    </row>
    <row r="195" spans="1:11" ht="16.5" customHeight="1">
      <c r="A195" s="12"/>
      <c r="B195" s="13"/>
      <c r="C195" s="5" t="str">
        <f t="shared" si="0"/>
        <v xml:space="preserve">UPDATE TB_APT SET APT_NO ='' WHERE APT_NM LIKE '%%'  ; </v>
      </c>
      <c r="F195" s="5" t="s">
        <v>387</v>
      </c>
      <c r="G195" s="5">
        <v>111541</v>
      </c>
      <c r="H195" s="5" t="s">
        <v>22</v>
      </c>
      <c r="I195" s="5" t="s">
        <v>64</v>
      </c>
      <c r="J195" s="5" t="s">
        <v>373</v>
      </c>
      <c r="K195" s="5" t="s">
        <v>376</v>
      </c>
    </row>
    <row r="196" spans="1:11" ht="16.5" customHeight="1">
      <c r="A196" s="12"/>
      <c r="B196" s="13"/>
      <c r="C196" s="5" t="str">
        <f t="shared" si="0"/>
        <v xml:space="preserve">UPDATE TB_APT SET APT_NO ='' WHERE APT_NM LIKE '%%'  ; </v>
      </c>
      <c r="F196" s="5" t="s">
        <v>388</v>
      </c>
      <c r="G196" s="5">
        <v>3723</v>
      </c>
      <c r="H196" s="5" t="s">
        <v>22</v>
      </c>
      <c r="I196" s="5" t="s">
        <v>64</v>
      </c>
      <c r="J196" s="5" t="s">
        <v>373</v>
      </c>
      <c r="K196" s="5" t="s">
        <v>376</v>
      </c>
    </row>
    <row r="197" spans="1:11" ht="16.5" customHeight="1">
      <c r="A197" s="12"/>
      <c r="B197" s="13"/>
      <c r="C197" s="5" t="str">
        <f t="shared" si="0"/>
        <v xml:space="preserve">UPDATE TB_APT SET APT_NO ='' WHERE APT_NM LIKE '%%'  ; </v>
      </c>
      <c r="F197" s="5" t="s">
        <v>389</v>
      </c>
      <c r="G197" s="5">
        <v>3446</v>
      </c>
      <c r="H197" s="5" t="s">
        <v>22</v>
      </c>
      <c r="I197" s="5" t="s">
        <v>64</v>
      </c>
      <c r="J197" s="5" t="s">
        <v>373</v>
      </c>
      <c r="K197" s="5" t="s">
        <v>376</v>
      </c>
    </row>
    <row r="198" spans="1:11" ht="16.5" customHeight="1">
      <c r="A198" s="12"/>
      <c r="B198" s="13"/>
      <c r="C198" s="5" t="str">
        <f t="shared" si="0"/>
        <v xml:space="preserve">UPDATE TB_APT SET APT_NO ='' WHERE APT_NM LIKE '%%'  ; </v>
      </c>
      <c r="F198" s="5" t="s">
        <v>390</v>
      </c>
      <c r="G198" s="5">
        <v>27667</v>
      </c>
      <c r="H198" s="5" t="s">
        <v>22</v>
      </c>
      <c r="I198" s="5" t="s">
        <v>64</v>
      </c>
      <c r="J198" s="5" t="s">
        <v>373</v>
      </c>
      <c r="K198" s="5" t="s">
        <v>376</v>
      </c>
    </row>
    <row r="199" spans="1:11" ht="16.5" customHeight="1">
      <c r="A199" s="12"/>
      <c r="B199" s="13"/>
      <c r="C199" s="5" t="str">
        <f t="shared" si="0"/>
        <v xml:space="preserve">UPDATE TB_APT SET APT_NO ='' WHERE APT_NM LIKE '%%'  ; </v>
      </c>
      <c r="F199" s="5" t="s">
        <v>372</v>
      </c>
      <c r="G199" s="5">
        <v>103338</v>
      </c>
      <c r="H199" s="5" t="s">
        <v>22</v>
      </c>
      <c r="I199" s="5" t="s">
        <v>64</v>
      </c>
      <c r="J199" s="5" t="s">
        <v>373</v>
      </c>
      <c r="K199" s="5" t="s">
        <v>374</v>
      </c>
    </row>
    <row r="200" spans="1:11" ht="16.5" customHeight="1">
      <c r="A200" s="12"/>
      <c r="B200" s="13"/>
      <c r="C200" s="5" t="str">
        <f t="shared" si="0"/>
        <v xml:space="preserve">UPDATE TB_APT SET APT_NO ='' WHERE APT_NM LIKE '%%'  ; </v>
      </c>
      <c r="F200" s="5" t="s">
        <v>391</v>
      </c>
      <c r="G200" s="5">
        <v>27721</v>
      </c>
      <c r="H200" s="5" t="s">
        <v>22</v>
      </c>
      <c r="I200" s="5" t="s">
        <v>64</v>
      </c>
      <c r="J200" s="5" t="s">
        <v>373</v>
      </c>
      <c r="K200" s="5" t="s">
        <v>376</v>
      </c>
    </row>
    <row r="201" spans="1:11" ht="16.5" customHeight="1">
      <c r="A201" s="12"/>
      <c r="B201" s="13"/>
      <c r="C201" s="5" t="str">
        <f t="shared" si="0"/>
        <v xml:space="preserve">UPDATE TB_APT SET APT_NO ='' WHERE APT_NM LIKE '%%'  ; </v>
      </c>
      <c r="F201" s="5" t="s">
        <v>392</v>
      </c>
      <c r="G201" s="5">
        <v>27719</v>
      </c>
      <c r="H201" s="5" t="s">
        <v>22</v>
      </c>
      <c r="I201" s="5" t="s">
        <v>64</v>
      </c>
      <c r="J201" s="5" t="s">
        <v>373</v>
      </c>
      <c r="K201" s="5" t="s">
        <v>376</v>
      </c>
    </row>
    <row r="202" spans="1:11" ht="16.5" customHeight="1">
      <c r="A202" s="12"/>
      <c r="B202" s="13"/>
      <c r="C202" s="5" t="str">
        <f t="shared" si="0"/>
        <v xml:space="preserve">UPDATE TB_APT SET APT_NO ='' WHERE APT_NM LIKE '%%'  ; </v>
      </c>
      <c r="F202" s="5" t="s">
        <v>393</v>
      </c>
      <c r="G202" s="5">
        <v>133576</v>
      </c>
      <c r="H202" s="5" t="s">
        <v>22</v>
      </c>
      <c r="I202" s="5" t="s">
        <v>64</v>
      </c>
      <c r="J202" s="5" t="s">
        <v>373</v>
      </c>
      <c r="K202" s="5" t="s">
        <v>376</v>
      </c>
    </row>
    <row r="203" spans="1:11" ht="16.5" customHeight="1">
      <c r="A203" s="12"/>
      <c r="B203" s="13"/>
      <c r="C203" s="5" t="str">
        <f t="shared" si="0"/>
        <v xml:space="preserve">UPDATE TB_APT SET APT_NO ='' WHERE APT_NM LIKE '%%'  ; </v>
      </c>
      <c r="F203" s="5" t="s">
        <v>394</v>
      </c>
      <c r="G203" s="5">
        <v>119518</v>
      </c>
      <c r="H203" s="5" t="s">
        <v>22</v>
      </c>
      <c r="I203" s="5" t="s">
        <v>64</v>
      </c>
      <c r="J203" s="5" t="s">
        <v>373</v>
      </c>
      <c r="K203" s="5" t="s">
        <v>376</v>
      </c>
    </row>
    <row r="204" spans="1:11" ht="16.5" customHeight="1">
      <c r="A204" s="12"/>
      <c r="B204" s="13"/>
      <c r="C204" s="5" t="str">
        <f t="shared" si="0"/>
        <v xml:space="preserve">UPDATE TB_APT SET APT_NO ='' WHERE APT_NM LIKE '%%'  ; </v>
      </c>
      <c r="F204" s="5" t="s">
        <v>395</v>
      </c>
      <c r="G204" s="5">
        <v>3722</v>
      </c>
      <c r="H204" s="5" t="s">
        <v>22</v>
      </c>
      <c r="I204" s="5" t="s">
        <v>64</v>
      </c>
      <c r="J204" s="5" t="s">
        <v>373</v>
      </c>
      <c r="K204" s="5" t="s">
        <v>376</v>
      </c>
    </row>
    <row r="205" spans="1:11" ht="16.5" customHeight="1">
      <c r="A205" s="12"/>
      <c r="B205" s="13"/>
      <c r="C205" s="5" t="str">
        <f t="shared" si="0"/>
        <v xml:space="preserve">UPDATE TB_APT SET APT_NO ='' WHERE APT_NM LIKE '%%'  ; </v>
      </c>
      <c r="F205" s="5" t="s">
        <v>396</v>
      </c>
      <c r="G205" s="5">
        <v>102613</v>
      </c>
      <c r="H205" s="5" t="s">
        <v>22</v>
      </c>
      <c r="I205" s="5" t="s">
        <v>64</v>
      </c>
      <c r="J205" s="5" t="s">
        <v>373</v>
      </c>
      <c r="K205" s="5" t="s">
        <v>376</v>
      </c>
    </row>
    <row r="206" spans="1:11" ht="16.5" customHeight="1">
      <c r="A206" s="12"/>
      <c r="B206" s="13"/>
      <c r="C206" s="5" t="str">
        <f t="shared" si="0"/>
        <v xml:space="preserve">UPDATE TB_APT SET APT_NO ='' WHERE APT_NM LIKE '%%'  ; </v>
      </c>
      <c r="F206" s="5" t="s">
        <v>397</v>
      </c>
      <c r="G206" s="5">
        <v>27279</v>
      </c>
      <c r="H206" s="5" t="s">
        <v>22</v>
      </c>
      <c r="I206" s="5" t="s">
        <v>64</v>
      </c>
      <c r="J206" s="5" t="s">
        <v>373</v>
      </c>
      <c r="K206" s="5" t="s">
        <v>398</v>
      </c>
    </row>
    <row r="207" spans="1:11" ht="16.5" customHeight="1">
      <c r="A207" s="12"/>
      <c r="B207" s="13"/>
      <c r="C207" s="5" t="str">
        <f t="shared" si="0"/>
        <v xml:space="preserve">UPDATE TB_APT SET APT_NO ='' WHERE APT_NM LIKE '%%'  ; </v>
      </c>
      <c r="F207" s="5" t="s">
        <v>399</v>
      </c>
      <c r="G207" s="5">
        <v>27751</v>
      </c>
      <c r="H207" s="5" t="s">
        <v>22</v>
      </c>
      <c r="I207" s="5" t="s">
        <v>64</v>
      </c>
      <c r="J207" s="5" t="s">
        <v>373</v>
      </c>
      <c r="K207" s="5" t="s">
        <v>398</v>
      </c>
    </row>
    <row r="208" spans="1:11" ht="16.5" customHeight="1">
      <c r="A208" s="12"/>
      <c r="B208" s="13"/>
      <c r="C208" s="5" t="str">
        <f t="shared" si="0"/>
        <v xml:space="preserve">UPDATE TB_APT SET APT_NO ='' WHERE APT_NM LIKE '%%'  ; </v>
      </c>
      <c r="F208" s="5" t="s">
        <v>400</v>
      </c>
      <c r="G208" s="5">
        <v>132882</v>
      </c>
      <c r="H208" s="5" t="s">
        <v>22</v>
      </c>
      <c r="I208" s="5" t="s">
        <v>64</v>
      </c>
      <c r="J208" s="5" t="s">
        <v>373</v>
      </c>
      <c r="K208" s="5" t="s">
        <v>398</v>
      </c>
    </row>
    <row r="209" spans="1:11" ht="16.5" customHeight="1">
      <c r="A209" s="12"/>
      <c r="B209" s="13"/>
      <c r="C209" s="5" t="str">
        <f t="shared" si="0"/>
        <v xml:space="preserve">UPDATE TB_APT SET APT_NO ='' WHERE APT_NM LIKE '%%'  ; </v>
      </c>
      <c r="F209" s="5" t="s">
        <v>401</v>
      </c>
      <c r="G209" s="5">
        <v>27516</v>
      </c>
      <c r="H209" s="5" t="s">
        <v>22</v>
      </c>
      <c r="I209" s="5" t="s">
        <v>64</v>
      </c>
      <c r="J209" s="5" t="s">
        <v>402</v>
      </c>
      <c r="K209" s="5" t="s">
        <v>403</v>
      </c>
    </row>
    <row r="210" spans="1:11" ht="16.5" customHeight="1">
      <c r="F210" s="5" t="s">
        <v>404</v>
      </c>
      <c r="G210" s="5">
        <v>100751</v>
      </c>
      <c r="H210" s="5" t="s">
        <v>22</v>
      </c>
      <c r="I210" s="5" t="s">
        <v>64</v>
      </c>
      <c r="J210" s="5" t="s">
        <v>373</v>
      </c>
      <c r="K210" s="5" t="s">
        <v>398</v>
      </c>
    </row>
    <row r="211" spans="1:11" ht="16.5" customHeight="1">
      <c r="F211" s="5" t="s">
        <v>405</v>
      </c>
      <c r="G211" s="5">
        <v>110323</v>
      </c>
      <c r="H211" s="5" t="s">
        <v>22</v>
      </c>
      <c r="I211" s="5" t="s">
        <v>64</v>
      </c>
      <c r="J211" s="5" t="s">
        <v>373</v>
      </c>
      <c r="K211" s="5" t="s">
        <v>398</v>
      </c>
    </row>
    <row r="212" spans="1:11" ht="16.5" customHeight="1">
      <c r="F212" s="5" t="s">
        <v>406</v>
      </c>
      <c r="G212" s="5">
        <v>111493</v>
      </c>
      <c r="H212" s="5" t="s">
        <v>22</v>
      </c>
      <c r="I212" s="5" t="s">
        <v>64</v>
      </c>
      <c r="J212" s="5" t="s">
        <v>373</v>
      </c>
      <c r="K212" s="5" t="s">
        <v>398</v>
      </c>
    </row>
    <row r="213" spans="1:11" ht="16.5" customHeight="1">
      <c r="F213" s="5" t="s">
        <v>407</v>
      </c>
      <c r="G213" s="5">
        <v>10008</v>
      </c>
      <c r="H213" s="5" t="s">
        <v>22</v>
      </c>
      <c r="I213" s="5" t="s">
        <v>64</v>
      </c>
      <c r="J213" s="5" t="s">
        <v>373</v>
      </c>
      <c r="K213" s="5" t="s">
        <v>398</v>
      </c>
    </row>
    <row r="214" spans="1:11" ht="16.5" customHeight="1">
      <c r="F214" s="5" t="s">
        <v>408</v>
      </c>
      <c r="G214" s="5">
        <v>9066</v>
      </c>
      <c r="H214" s="5" t="s">
        <v>22</v>
      </c>
      <c r="I214" s="5" t="s">
        <v>64</v>
      </c>
      <c r="J214" s="5" t="s">
        <v>373</v>
      </c>
      <c r="K214" s="5" t="s">
        <v>398</v>
      </c>
    </row>
    <row r="215" spans="1:11" ht="16.5" customHeight="1">
      <c r="F215" s="5" t="s">
        <v>409</v>
      </c>
      <c r="G215" s="5">
        <v>127134</v>
      </c>
      <c r="H215" s="5" t="s">
        <v>22</v>
      </c>
      <c r="I215" s="5" t="s">
        <v>64</v>
      </c>
      <c r="J215" s="5" t="s">
        <v>373</v>
      </c>
      <c r="K215" s="5" t="s">
        <v>410</v>
      </c>
    </row>
    <row r="216" spans="1:11" ht="16.5" customHeight="1">
      <c r="F216" s="5" t="s">
        <v>411</v>
      </c>
      <c r="G216" s="5">
        <v>100144</v>
      </c>
      <c r="H216" s="5" t="s">
        <v>22</v>
      </c>
      <c r="I216" s="5" t="s">
        <v>64</v>
      </c>
      <c r="J216" s="5" t="s">
        <v>373</v>
      </c>
      <c r="K216" s="5" t="s">
        <v>410</v>
      </c>
    </row>
    <row r="217" spans="1:11" ht="16.5" customHeight="1">
      <c r="F217" s="5" t="s">
        <v>412</v>
      </c>
      <c r="G217" s="5">
        <v>133445</v>
      </c>
      <c r="H217" s="5" t="s">
        <v>22</v>
      </c>
      <c r="I217" s="5" t="s">
        <v>64</v>
      </c>
      <c r="J217" s="5" t="s">
        <v>373</v>
      </c>
      <c r="K217" s="5" t="s">
        <v>410</v>
      </c>
    </row>
    <row r="218" spans="1:11" ht="16.5" customHeight="1">
      <c r="F218" s="5" t="s">
        <v>413</v>
      </c>
      <c r="G218" s="5">
        <v>17753</v>
      </c>
      <c r="H218" s="5" t="s">
        <v>22</v>
      </c>
      <c r="I218" s="5" t="s">
        <v>64</v>
      </c>
      <c r="J218" s="5" t="s">
        <v>373</v>
      </c>
      <c r="K218" s="5" t="s">
        <v>414</v>
      </c>
    </row>
    <row r="219" spans="1:11" ht="16.5" customHeight="1">
      <c r="F219" s="5" t="s">
        <v>415</v>
      </c>
      <c r="G219" s="5">
        <v>17282</v>
      </c>
      <c r="H219" s="5" t="s">
        <v>22</v>
      </c>
      <c r="I219" s="5" t="s">
        <v>64</v>
      </c>
      <c r="J219" s="5" t="s">
        <v>373</v>
      </c>
      <c r="K219" s="5" t="s">
        <v>410</v>
      </c>
    </row>
    <row r="220" spans="1:11" ht="16.5" customHeight="1">
      <c r="F220" s="5" t="s">
        <v>416</v>
      </c>
      <c r="G220" s="5">
        <v>17281</v>
      </c>
      <c r="H220" s="5" t="s">
        <v>22</v>
      </c>
      <c r="I220" s="5" t="s">
        <v>64</v>
      </c>
      <c r="J220" s="5" t="s">
        <v>373</v>
      </c>
      <c r="K220" s="5" t="s">
        <v>414</v>
      </c>
    </row>
    <row r="221" spans="1:11" ht="16.5" customHeight="1">
      <c r="F221" s="5" t="s">
        <v>417</v>
      </c>
      <c r="G221" s="5">
        <v>145184</v>
      </c>
      <c r="H221" s="5" t="s">
        <v>22</v>
      </c>
      <c r="I221" s="5" t="s">
        <v>64</v>
      </c>
      <c r="J221" s="5" t="s">
        <v>373</v>
      </c>
      <c r="K221" s="5" t="s">
        <v>410</v>
      </c>
    </row>
    <row r="222" spans="1:11" ht="16.5" customHeight="1">
      <c r="F222" s="5" t="s">
        <v>418</v>
      </c>
      <c r="G222" s="5">
        <v>17279</v>
      </c>
      <c r="H222" s="5" t="s">
        <v>22</v>
      </c>
      <c r="I222" s="5" t="s">
        <v>64</v>
      </c>
      <c r="J222" s="5" t="s">
        <v>373</v>
      </c>
      <c r="K222" s="5" t="s">
        <v>419</v>
      </c>
    </row>
    <row r="223" spans="1:11" ht="16.5" customHeight="1">
      <c r="F223" s="5" t="s">
        <v>420</v>
      </c>
      <c r="G223" s="5">
        <v>17280</v>
      </c>
      <c r="H223" s="5" t="s">
        <v>22</v>
      </c>
      <c r="I223" s="5" t="s">
        <v>64</v>
      </c>
      <c r="J223" s="5" t="s">
        <v>373</v>
      </c>
      <c r="K223" s="5" t="s">
        <v>410</v>
      </c>
    </row>
    <row r="224" spans="1:11" ht="16.5" customHeight="1">
      <c r="F224" s="5" t="s">
        <v>421</v>
      </c>
      <c r="G224" s="5">
        <v>17504</v>
      </c>
      <c r="H224" s="5" t="s">
        <v>22</v>
      </c>
      <c r="I224" s="5" t="s">
        <v>64</v>
      </c>
      <c r="J224" s="5" t="s">
        <v>373</v>
      </c>
      <c r="K224" s="5" t="s">
        <v>410</v>
      </c>
    </row>
    <row r="225" spans="6:11" ht="16.5" customHeight="1">
      <c r="F225" s="5" t="s">
        <v>422</v>
      </c>
      <c r="G225" s="5">
        <v>119854</v>
      </c>
      <c r="H225" s="5" t="s">
        <v>22</v>
      </c>
      <c r="I225" s="5" t="s">
        <v>64</v>
      </c>
      <c r="J225" s="5" t="s">
        <v>373</v>
      </c>
      <c r="K225" s="5" t="s">
        <v>410</v>
      </c>
    </row>
    <row r="226" spans="6:11" ht="16.5" customHeight="1">
      <c r="F226" s="5" t="s">
        <v>423</v>
      </c>
      <c r="G226" s="5">
        <v>8385</v>
      </c>
      <c r="H226" s="5" t="s">
        <v>22</v>
      </c>
      <c r="I226" s="5" t="s">
        <v>64</v>
      </c>
      <c r="J226" s="5" t="s">
        <v>373</v>
      </c>
      <c r="K226" s="5" t="s">
        <v>410</v>
      </c>
    </row>
    <row r="227" spans="6:11" ht="16.5" customHeight="1">
      <c r="F227" s="5" t="s">
        <v>424</v>
      </c>
      <c r="G227" s="5">
        <v>134003</v>
      </c>
      <c r="H227" s="5" t="s">
        <v>22</v>
      </c>
      <c r="I227" s="5" t="s">
        <v>64</v>
      </c>
      <c r="J227" s="5" t="s">
        <v>373</v>
      </c>
      <c r="K227" s="5" t="s">
        <v>410</v>
      </c>
    </row>
    <row r="228" spans="6:11" ht="16.5" customHeight="1">
      <c r="F228" s="5" t="s">
        <v>425</v>
      </c>
      <c r="G228" s="5">
        <v>25534</v>
      </c>
      <c r="H228" s="5" t="s">
        <v>22</v>
      </c>
      <c r="I228" s="5" t="s">
        <v>64</v>
      </c>
      <c r="J228" s="5" t="s">
        <v>373</v>
      </c>
      <c r="K228" s="5" t="s">
        <v>410</v>
      </c>
    </row>
    <row r="229" spans="6:11" ht="16.5" customHeight="1">
      <c r="F229" s="5" t="s">
        <v>426</v>
      </c>
      <c r="G229" s="5">
        <v>17283</v>
      </c>
      <c r="H229" s="5" t="s">
        <v>22</v>
      </c>
      <c r="I229" s="5" t="s">
        <v>64</v>
      </c>
      <c r="J229" s="5" t="s">
        <v>373</v>
      </c>
      <c r="K229" s="5" t="s">
        <v>410</v>
      </c>
    </row>
    <row r="230" spans="6:11" ht="16.5" customHeight="1">
      <c r="F230" s="5" t="s">
        <v>427</v>
      </c>
      <c r="G230" s="5">
        <v>17548</v>
      </c>
      <c r="H230" s="5" t="s">
        <v>22</v>
      </c>
      <c r="I230" s="5" t="s">
        <v>64</v>
      </c>
      <c r="J230" s="5" t="s">
        <v>373</v>
      </c>
      <c r="K230" s="5" t="s">
        <v>410</v>
      </c>
    </row>
    <row r="231" spans="6:11" ht="16.5" customHeight="1">
      <c r="F231" s="5" t="s">
        <v>428</v>
      </c>
      <c r="G231" s="5">
        <v>17550</v>
      </c>
      <c r="H231" s="5" t="s">
        <v>22</v>
      </c>
      <c r="I231" s="5" t="s">
        <v>64</v>
      </c>
      <c r="J231" s="5" t="s">
        <v>373</v>
      </c>
      <c r="K231" s="5" t="s">
        <v>410</v>
      </c>
    </row>
    <row r="232" spans="6:11" ht="16.5" customHeight="1">
      <c r="F232" s="5" t="s">
        <v>429</v>
      </c>
      <c r="G232" s="5">
        <v>126334</v>
      </c>
      <c r="H232" s="5" t="s">
        <v>22</v>
      </c>
      <c r="I232" s="5" t="s">
        <v>64</v>
      </c>
      <c r="J232" s="5" t="s">
        <v>373</v>
      </c>
      <c r="K232" s="5" t="s">
        <v>410</v>
      </c>
    </row>
    <row r="233" spans="6:11" ht="16.5" customHeight="1">
      <c r="F233" s="5" t="s">
        <v>430</v>
      </c>
      <c r="G233" s="5">
        <v>126349</v>
      </c>
      <c r="H233" s="5" t="s">
        <v>22</v>
      </c>
      <c r="I233" s="5" t="s">
        <v>64</v>
      </c>
      <c r="J233" s="5" t="s">
        <v>373</v>
      </c>
      <c r="K233" s="5" t="s">
        <v>410</v>
      </c>
    </row>
    <row r="234" spans="6:11" ht="16.5" customHeight="1">
      <c r="F234" s="5" t="s">
        <v>431</v>
      </c>
      <c r="G234" s="5">
        <v>104202</v>
      </c>
      <c r="H234" s="5" t="s">
        <v>22</v>
      </c>
      <c r="I234" s="5" t="s">
        <v>49</v>
      </c>
      <c r="J234" s="5" t="s">
        <v>432</v>
      </c>
      <c r="K234" s="5" t="s">
        <v>433</v>
      </c>
    </row>
    <row r="235" spans="6:11" ht="16.5" customHeight="1">
      <c r="F235" s="5" t="s">
        <v>434</v>
      </c>
      <c r="G235" s="5">
        <v>103797</v>
      </c>
      <c r="H235" s="5" t="s">
        <v>22</v>
      </c>
      <c r="I235" s="5" t="s">
        <v>49</v>
      </c>
      <c r="J235" s="5" t="s">
        <v>432</v>
      </c>
      <c r="K235" s="5" t="s">
        <v>435</v>
      </c>
    </row>
    <row r="236" spans="6:11" ht="16.5" customHeight="1">
      <c r="F236" s="5" t="s">
        <v>436</v>
      </c>
      <c r="G236" s="5">
        <v>111396</v>
      </c>
      <c r="H236" s="5" t="s">
        <v>22</v>
      </c>
      <c r="I236" s="5" t="s">
        <v>49</v>
      </c>
      <c r="J236" s="5" t="s">
        <v>432</v>
      </c>
      <c r="K236" s="5" t="s">
        <v>435</v>
      </c>
    </row>
    <row r="237" spans="6:11" ht="16.5" customHeight="1">
      <c r="F237" s="5" t="s">
        <v>437</v>
      </c>
      <c r="G237" s="5">
        <v>111223</v>
      </c>
      <c r="H237" s="5" t="s">
        <v>22</v>
      </c>
      <c r="I237" s="5" t="s">
        <v>49</v>
      </c>
      <c r="J237" s="5" t="s">
        <v>432</v>
      </c>
      <c r="K237" s="5" t="s">
        <v>433</v>
      </c>
    </row>
    <row r="238" spans="6:11" ht="16.5" customHeight="1">
      <c r="F238" s="5" t="s">
        <v>438</v>
      </c>
      <c r="G238" s="5">
        <v>3269</v>
      </c>
      <c r="H238" s="5" t="s">
        <v>22</v>
      </c>
      <c r="I238" s="5" t="s">
        <v>49</v>
      </c>
      <c r="J238" s="5" t="s">
        <v>432</v>
      </c>
      <c r="K238" s="5" t="s">
        <v>433</v>
      </c>
    </row>
    <row r="239" spans="6:11" ht="16.5" customHeight="1">
      <c r="F239" s="5" t="s">
        <v>439</v>
      </c>
      <c r="G239" s="5">
        <v>13766</v>
      </c>
      <c r="H239" s="5" t="s">
        <v>22</v>
      </c>
      <c r="I239" s="5" t="s">
        <v>49</v>
      </c>
      <c r="J239" s="5" t="s">
        <v>432</v>
      </c>
      <c r="K239" s="5" t="s">
        <v>435</v>
      </c>
    </row>
    <row r="240" spans="6:11" ht="16.5" customHeight="1">
      <c r="F240" s="5" t="s">
        <v>440</v>
      </c>
      <c r="G240" s="5">
        <v>1254</v>
      </c>
      <c r="H240" s="5" t="s">
        <v>22</v>
      </c>
      <c r="I240" s="5" t="s">
        <v>49</v>
      </c>
      <c r="J240" s="5" t="s">
        <v>432</v>
      </c>
      <c r="K240" s="5" t="s">
        <v>435</v>
      </c>
    </row>
    <row r="241" spans="6:11" ht="16.5" customHeight="1">
      <c r="F241" s="5" t="s">
        <v>441</v>
      </c>
      <c r="G241" s="5">
        <v>110935</v>
      </c>
      <c r="H241" s="5" t="s">
        <v>22</v>
      </c>
      <c r="I241" s="5" t="s">
        <v>49</v>
      </c>
      <c r="J241" s="5" t="s">
        <v>432</v>
      </c>
      <c r="K241" s="5" t="s">
        <v>433</v>
      </c>
    </row>
    <row r="242" spans="6:11" ht="16.5" customHeight="1">
      <c r="F242" s="5" t="s">
        <v>442</v>
      </c>
      <c r="G242" s="5">
        <v>100405</v>
      </c>
      <c r="H242" s="5" t="s">
        <v>22</v>
      </c>
      <c r="I242" s="5" t="s">
        <v>49</v>
      </c>
      <c r="J242" s="5" t="s">
        <v>432</v>
      </c>
      <c r="K242" s="5" t="s">
        <v>433</v>
      </c>
    </row>
    <row r="243" spans="6:11" ht="16.5" customHeight="1">
      <c r="F243" s="5" t="s">
        <v>443</v>
      </c>
      <c r="G243" s="5">
        <v>1126</v>
      </c>
      <c r="H243" s="5" t="s">
        <v>22</v>
      </c>
      <c r="I243" s="5" t="s">
        <v>49</v>
      </c>
      <c r="J243" s="5" t="s">
        <v>432</v>
      </c>
      <c r="K243" s="5" t="s">
        <v>435</v>
      </c>
    </row>
    <row r="244" spans="6:11" ht="16.5" customHeight="1">
      <c r="F244" s="5" t="s">
        <v>444</v>
      </c>
      <c r="G244" s="5">
        <v>26918</v>
      </c>
      <c r="H244" s="5" t="s">
        <v>22</v>
      </c>
      <c r="I244" s="5" t="s">
        <v>49</v>
      </c>
      <c r="J244" s="5" t="s">
        <v>432</v>
      </c>
      <c r="K244" s="5" t="s">
        <v>435</v>
      </c>
    </row>
    <row r="245" spans="6:11" ht="16.5" customHeight="1">
      <c r="F245" s="5" t="s">
        <v>445</v>
      </c>
      <c r="G245" s="5">
        <v>1128</v>
      </c>
      <c r="H245" s="5" t="s">
        <v>22</v>
      </c>
      <c r="I245" s="5" t="s">
        <v>49</v>
      </c>
      <c r="J245" s="5" t="s">
        <v>432</v>
      </c>
      <c r="K245" s="5" t="s">
        <v>446</v>
      </c>
    </row>
    <row r="246" spans="6:11" ht="16.5" customHeight="1">
      <c r="F246" s="5" t="s">
        <v>447</v>
      </c>
      <c r="G246" s="5">
        <v>354</v>
      </c>
      <c r="H246" s="5" t="s">
        <v>22</v>
      </c>
      <c r="I246" s="5" t="s">
        <v>49</v>
      </c>
      <c r="J246" s="5" t="s">
        <v>432</v>
      </c>
      <c r="K246" s="5" t="s">
        <v>448</v>
      </c>
    </row>
    <row r="247" spans="6:11" ht="16.5" customHeight="1">
      <c r="F247" s="5" t="s">
        <v>449</v>
      </c>
      <c r="G247" s="5">
        <v>103167</v>
      </c>
      <c r="H247" s="5" t="s">
        <v>22</v>
      </c>
      <c r="I247" s="5" t="s">
        <v>49</v>
      </c>
      <c r="J247" s="5" t="s">
        <v>432</v>
      </c>
      <c r="K247" s="5" t="s">
        <v>448</v>
      </c>
    </row>
    <row r="248" spans="6:11" ht="16.5" customHeight="1">
      <c r="F248" s="5" t="s">
        <v>450</v>
      </c>
      <c r="G248" s="5">
        <v>3276</v>
      </c>
      <c r="H248" s="5" t="s">
        <v>22</v>
      </c>
      <c r="I248" s="5" t="s">
        <v>49</v>
      </c>
      <c r="J248" s="5" t="s">
        <v>432</v>
      </c>
      <c r="K248" s="5" t="s">
        <v>435</v>
      </c>
    </row>
    <row r="249" spans="6:11" ht="16.5" customHeight="1">
      <c r="F249" s="5" t="s">
        <v>451</v>
      </c>
      <c r="G249" s="5">
        <v>346</v>
      </c>
      <c r="H249" s="5" t="s">
        <v>22</v>
      </c>
      <c r="I249" s="5" t="s">
        <v>49</v>
      </c>
      <c r="J249" s="5" t="s">
        <v>432</v>
      </c>
      <c r="K249" s="5" t="s">
        <v>435</v>
      </c>
    </row>
    <row r="250" spans="6:11" ht="16.5" customHeight="1">
      <c r="F250" s="5" t="s">
        <v>452</v>
      </c>
      <c r="G250" s="5">
        <v>333</v>
      </c>
      <c r="H250" s="5" t="s">
        <v>22</v>
      </c>
      <c r="I250" s="5" t="s">
        <v>49</v>
      </c>
      <c r="J250" s="5" t="s">
        <v>432</v>
      </c>
      <c r="K250" s="5" t="s">
        <v>433</v>
      </c>
    </row>
    <row r="251" spans="6:11" ht="16.5" customHeight="1">
      <c r="F251" s="5" t="s">
        <v>453</v>
      </c>
      <c r="G251" s="5">
        <v>3273</v>
      </c>
      <c r="H251" s="5" t="s">
        <v>22</v>
      </c>
      <c r="I251" s="5" t="s">
        <v>49</v>
      </c>
      <c r="J251" s="5" t="s">
        <v>432</v>
      </c>
      <c r="K251" s="5" t="s">
        <v>433</v>
      </c>
    </row>
    <row r="252" spans="6:11" ht="16.5" customHeight="1">
      <c r="F252" s="5" t="s">
        <v>454</v>
      </c>
      <c r="G252" s="5">
        <v>337</v>
      </c>
      <c r="H252" s="5" t="s">
        <v>22</v>
      </c>
      <c r="I252" s="5" t="s">
        <v>49</v>
      </c>
      <c r="J252" s="5" t="s">
        <v>432</v>
      </c>
      <c r="K252" s="5" t="s">
        <v>433</v>
      </c>
    </row>
    <row r="253" spans="6:11" ht="16.5" customHeight="1">
      <c r="F253" s="5" t="s">
        <v>455</v>
      </c>
      <c r="G253" s="5">
        <v>119443</v>
      </c>
      <c r="H253" s="5" t="s">
        <v>22</v>
      </c>
      <c r="I253" s="5" t="s">
        <v>49</v>
      </c>
      <c r="J253" s="5" t="s">
        <v>456</v>
      </c>
      <c r="K253" s="5" t="s">
        <v>457</v>
      </c>
    </row>
    <row r="254" spans="6:11" ht="16.5" customHeight="1">
      <c r="F254" s="5" t="s">
        <v>458</v>
      </c>
      <c r="G254" s="5">
        <v>3000</v>
      </c>
      <c r="H254" s="5" t="s">
        <v>22</v>
      </c>
      <c r="I254" s="5" t="s">
        <v>49</v>
      </c>
      <c r="J254" s="5" t="s">
        <v>432</v>
      </c>
      <c r="K254" s="5" t="s">
        <v>459</v>
      </c>
    </row>
    <row r="255" spans="6:11" ht="16.5" customHeight="1">
      <c r="F255" s="5" t="s">
        <v>460</v>
      </c>
      <c r="G255" s="5">
        <v>100207</v>
      </c>
      <c r="H255" s="5" t="s">
        <v>22</v>
      </c>
      <c r="I255" s="5" t="s">
        <v>49</v>
      </c>
      <c r="J255" s="5" t="s">
        <v>432</v>
      </c>
      <c r="K255" s="5" t="s">
        <v>459</v>
      </c>
    </row>
    <row r="256" spans="6:11" ht="16.5" customHeight="1">
      <c r="F256" s="5" t="s">
        <v>461</v>
      </c>
      <c r="G256" s="5">
        <v>3379</v>
      </c>
      <c r="H256" s="5" t="s">
        <v>22</v>
      </c>
      <c r="I256" s="5" t="s">
        <v>49</v>
      </c>
      <c r="J256" s="5" t="s">
        <v>432</v>
      </c>
      <c r="K256" s="5" t="s">
        <v>459</v>
      </c>
    </row>
    <row r="257" spans="6:11" ht="16.5" customHeight="1">
      <c r="F257" s="5" t="s">
        <v>260</v>
      </c>
      <c r="G257" s="5">
        <v>100111</v>
      </c>
      <c r="H257" s="5" t="s">
        <v>22</v>
      </c>
      <c r="I257" s="5" t="s">
        <v>49</v>
      </c>
      <c r="J257" s="5" t="s">
        <v>432</v>
      </c>
      <c r="K257" s="5" t="s">
        <v>462</v>
      </c>
    </row>
    <row r="258" spans="6:11" ht="16.5" customHeight="1">
      <c r="F258" s="5" t="s">
        <v>445</v>
      </c>
      <c r="G258" s="5">
        <v>345</v>
      </c>
      <c r="H258" s="5" t="s">
        <v>22</v>
      </c>
      <c r="I258" s="5" t="s">
        <v>49</v>
      </c>
      <c r="J258" s="5" t="s">
        <v>432</v>
      </c>
      <c r="K258" s="5" t="s">
        <v>462</v>
      </c>
    </row>
    <row r="259" spans="6:11" ht="16.5" customHeight="1">
      <c r="F259" s="5" t="s">
        <v>463</v>
      </c>
      <c r="G259" s="5">
        <v>8791</v>
      </c>
      <c r="H259" s="5" t="s">
        <v>22</v>
      </c>
      <c r="I259" s="5" t="s">
        <v>49</v>
      </c>
      <c r="J259" s="5" t="s">
        <v>432</v>
      </c>
      <c r="K259" s="5" t="s">
        <v>464</v>
      </c>
    </row>
    <row r="260" spans="6:11" ht="16.5" customHeight="1">
      <c r="F260" s="5" t="s">
        <v>465</v>
      </c>
      <c r="G260" s="5">
        <v>356</v>
      </c>
      <c r="H260" s="5" t="s">
        <v>22</v>
      </c>
      <c r="I260" s="5" t="s">
        <v>49</v>
      </c>
      <c r="J260" s="5" t="s">
        <v>432</v>
      </c>
      <c r="K260" s="5" t="s">
        <v>459</v>
      </c>
    </row>
    <row r="261" spans="6:11" ht="16.5" customHeight="1">
      <c r="F261" s="5" t="s">
        <v>466</v>
      </c>
      <c r="G261" s="5">
        <v>118948</v>
      </c>
      <c r="H261" s="5" t="s">
        <v>22</v>
      </c>
      <c r="I261" s="5" t="s">
        <v>49</v>
      </c>
      <c r="J261" s="5" t="s">
        <v>432</v>
      </c>
      <c r="K261" s="5" t="s">
        <v>459</v>
      </c>
    </row>
    <row r="262" spans="6:11" ht="16.5" customHeight="1">
      <c r="F262" s="5" t="s">
        <v>467</v>
      </c>
      <c r="G262" s="5">
        <v>3278</v>
      </c>
      <c r="H262" s="5" t="s">
        <v>22</v>
      </c>
      <c r="I262" s="5" t="s">
        <v>49</v>
      </c>
      <c r="J262" s="5" t="s">
        <v>432</v>
      </c>
      <c r="K262" s="5" t="s">
        <v>459</v>
      </c>
    </row>
    <row r="263" spans="6:11" ht="16.5" customHeight="1">
      <c r="F263" s="5" t="s">
        <v>445</v>
      </c>
      <c r="G263" s="5">
        <v>1128</v>
      </c>
      <c r="H263" s="5" t="s">
        <v>22</v>
      </c>
      <c r="I263" s="5" t="s">
        <v>49</v>
      </c>
      <c r="J263" s="5" t="s">
        <v>432</v>
      </c>
      <c r="K263" s="5" t="s">
        <v>446</v>
      </c>
    </row>
    <row r="264" spans="6:11" ht="16.5" customHeight="1">
      <c r="F264" s="5" t="s">
        <v>468</v>
      </c>
      <c r="G264" s="5">
        <v>9538</v>
      </c>
      <c r="H264" s="5" t="s">
        <v>22</v>
      </c>
      <c r="I264" s="5" t="s">
        <v>49</v>
      </c>
      <c r="J264" s="5" t="s">
        <v>432</v>
      </c>
      <c r="K264" s="5" t="s">
        <v>464</v>
      </c>
    </row>
    <row r="265" spans="6:11" ht="16.5" customHeight="1">
      <c r="F265" s="5" t="s">
        <v>469</v>
      </c>
      <c r="G265" s="5">
        <v>127262</v>
      </c>
      <c r="H265" s="5" t="s">
        <v>22</v>
      </c>
      <c r="I265" s="5" t="s">
        <v>49</v>
      </c>
      <c r="J265" s="5" t="s">
        <v>432</v>
      </c>
      <c r="K265" s="5" t="s">
        <v>459</v>
      </c>
    </row>
    <row r="266" spans="6:11" ht="16.5" customHeight="1">
      <c r="F266" s="5" t="s">
        <v>470</v>
      </c>
      <c r="G266" s="5">
        <v>112482</v>
      </c>
      <c r="H266" s="5" t="s">
        <v>22</v>
      </c>
      <c r="I266" s="5" t="s">
        <v>49</v>
      </c>
      <c r="J266" s="5" t="s">
        <v>432</v>
      </c>
      <c r="K266" s="5" t="s">
        <v>459</v>
      </c>
    </row>
    <row r="267" spans="6:11" ht="16.5" customHeight="1">
      <c r="F267" s="5" t="s">
        <v>471</v>
      </c>
      <c r="G267" s="5">
        <v>101768</v>
      </c>
      <c r="H267" s="5" t="s">
        <v>22</v>
      </c>
      <c r="I267" s="5" t="s">
        <v>49</v>
      </c>
      <c r="J267" s="5" t="s">
        <v>432</v>
      </c>
      <c r="K267" s="5" t="s">
        <v>459</v>
      </c>
    </row>
    <row r="268" spans="6:11" ht="16.5" customHeight="1">
      <c r="F268" s="5" t="s">
        <v>472</v>
      </c>
      <c r="G268" s="5">
        <v>22508</v>
      </c>
      <c r="H268" s="5" t="s">
        <v>22</v>
      </c>
      <c r="I268" s="5" t="s">
        <v>49</v>
      </c>
      <c r="J268" s="5" t="s">
        <v>432</v>
      </c>
      <c r="K268" s="5" t="s">
        <v>459</v>
      </c>
    </row>
    <row r="269" spans="6:11" ht="16.5" customHeight="1">
      <c r="F269" s="5" t="s">
        <v>473</v>
      </c>
      <c r="G269" s="5">
        <v>8749</v>
      </c>
      <c r="H269" s="5" t="s">
        <v>22</v>
      </c>
      <c r="I269" s="5" t="s">
        <v>49</v>
      </c>
      <c r="J269" s="5" t="s">
        <v>432</v>
      </c>
      <c r="K269" s="5" t="s">
        <v>459</v>
      </c>
    </row>
    <row r="270" spans="6:11" ht="16.5" customHeight="1">
      <c r="F270" s="5" t="s">
        <v>474</v>
      </c>
      <c r="G270" s="5">
        <v>27031</v>
      </c>
      <c r="H270" s="5" t="s">
        <v>22</v>
      </c>
      <c r="I270" s="5" t="s">
        <v>49</v>
      </c>
      <c r="J270" s="5" t="s">
        <v>432</v>
      </c>
      <c r="K270" s="5" t="s">
        <v>459</v>
      </c>
    </row>
    <row r="271" spans="6:11" ht="16.5" customHeight="1">
      <c r="F271" s="5" t="s">
        <v>475</v>
      </c>
      <c r="G271" s="5">
        <v>833</v>
      </c>
      <c r="H271" s="5" t="s">
        <v>22</v>
      </c>
      <c r="I271" s="5" t="s">
        <v>49</v>
      </c>
      <c r="J271" s="5" t="s">
        <v>456</v>
      </c>
      <c r="K271" s="5" t="s">
        <v>457</v>
      </c>
    </row>
    <row r="272" spans="6:11" ht="16.5" customHeight="1">
      <c r="F272" s="5" t="s">
        <v>476</v>
      </c>
      <c r="G272" s="5">
        <v>3275</v>
      </c>
      <c r="H272" s="5" t="s">
        <v>22</v>
      </c>
      <c r="I272" s="5" t="s">
        <v>49</v>
      </c>
      <c r="J272" s="5" t="s">
        <v>432</v>
      </c>
      <c r="K272" s="5" t="s">
        <v>464</v>
      </c>
    </row>
    <row r="273" spans="6:11" ht="16.5" customHeight="1">
      <c r="F273" s="5" t="s">
        <v>260</v>
      </c>
      <c r="G273" s="5">
        <v>1125</v>
      </c>
      <c r="H273" s="5" t="s">
        <v>22</v>
      </c>
      <c r="I273" s="5" t="s">
        <v>49</v>
      </c>
      <c r="J273" s="5" t="s">
        <v>432</v>
      </c>
      <c r="K273" s="5" t="s">
        <v>464</v>
      </c>
    </row>
    <row r="274" spans="6:11" ht="16.5" customHeight="1">
      <c r="F274" s="5" t="s">
        <v>477</v>
      </c>
      <c r="G274" s="5">
        <v>1124</v>
      </c>
      <c r="H274" s="5" t="s">
        <v>22</v>
      </c>
      <c r="I274" s="5" t="s">
        <v>49</v>
      </c>
      <c r="J274" s="5" t="s">
        <v>432</v>
      </c>
      <c r="K274" s="5" t="s">
        <v>464</v>
      </c>
    </row>
    <row r="275" spans="6:11" ht="16.5" customHeight="1">
      <c r="F275" s="5" t="s">
        <v>478</v>
      </c>
      <c r="G275" s="5">
        <v>11052</v>
      </c>
      <c r="H275" s="5" t="s">
        <v>22</v>
      </c>
      <c r="I275" s="5" t="s">
        <v>49</v>
      </c>
      <c r="J275" s="5" t="s">
        <v>432</v>
      </c>
      <c r="K275" s="5" t="s">
        <v>464</v>
      </c>
    </row>
    <row r="276" spans="6:11" ht="16.5" customHeight="1">
      <c r="F276" s="5" t="s">
        <v>479</v>
      </c>
      <c r="G276" s="5">
        <v>3536</v>
      </c>
      <c r="H276" s="5" t="s">
        <v>22</v>
      </c>
      <c r="I276" s="5" t="s">
        <v>49</v>
      </c>
      <c r="J276" s="5" t="s">
        <v>480</v>
      </c>
      <c r="K276" s="5" t="s">
        <v>481</v>
      </c>
    </row>
    <row r="277" spans="6:11" ht="16.5" customHeight="1">
      <c r="F277" s="5" t="s">
        <v>482</v>
      </c>
      <c r="G277" s="5">
        <v>3374</v>
      </c>
      <c r="H277" s="5" t="s">
        <v>22</v>
      </c>
      <c r="I277" s="5" t="s">
        <v>49</v>
      </c>
      <c r="J277" s="5" t="s">
        <v>432</v>
      </c>
      <c r="K277" s="5" t="s">
        <v>464</v>
      </c>
    </row>
    <row r="278" spans="6:11" ht="16.5" customHeight="1">
      <c r="F278" s="5" t="s">
        <v>483</v>
      </c>
      <c r="G278" s="5">
        <v>8199</v>
      </c>
      <c r="H278" s="5" t="s">
        <v>22</v>
      </c>
      <c r="I278" s="5" t="s">
        <v>49</v>
      </c>
      <c r="J278" s="5" t="s">
        <v>432</v>
      </c>
      <c r="K278" s="5" t="s">
        <v>464</v>
      </c>
    </row>
    <row r="279" spans="6:11" ht="16.5" customHeight="1">
      <c r="F279" s="5" t="s">
        <v>484</v>
      </c>
      <c r="G279" s="5">
        <v>114972</v>
      </c>
      <c r="H279" s="5" t="s">
        <v>22</v>
      </c>
      <c r="I279" s="5" t="s">
        <v>49</v>
      </c>
      <c r="J279" s="5" t="s">
        <v>480</v>
      </c>
      <c r="K279" s="5" t="s">
        <v>481</v>
      </c>
    </row>
    <row r="280" spans="6:11" ht="16.5" customHeight="1">
      <c r="F280" s="5" t="s">
        <v>431</v>
      </c>
      <c r="G280" s="5">
        <v>104202</v>
      </c>
      <c r="H280" s="5" t="s">
        <v>22</v>
      </c>
      <c r="I280" s="5" t="s">
        <v>49</v>
      </c>
      <c r="J280" s="5" t="s">
        <v>432</v>
      </c>
      <c r="K280" s="5" t="s">
        <v>433</v>
      </c>
    </row>
    <row r="281" spans="6:11" ht="16.5" customHeight="1">
      <c r="F281" s="5" t="s">
        <v>434</v>
      </c>
      <c r="G281" s="5">
        <v>103797</v>
      </c>
      <c r="H281" s="5" t="s">
        <v>22</v>
      </c>
      <c r="I281" s="5" t="s">
        <v>49</v>
      </c>
      <c r="J281" s="5" t="s">
        <v>432</v>
      </c>
      <c r="K281" s="5" t="s">
        <v>435</v>
      </c>
    </row>
    <row r="282" spans="6:11" ht="16.5" customHeight="1">
      <c r="F282" s="5" t="s">
        <v>485</v>
      </c>
      <c r="G282" s="5">
        <v>3271</v>
      </c>
      <c r="H282" s="5" t="s">
        <v>22</v>
      </c>
      <c r="I282" s="5" t="s">
        <v>49</v>
      </c>
      <c r="J282" s="5" t="s">
        <v>432</v>
      </c>
      <c r="K282" s="5" t="s">
        <v>433</v>
      </c>
    </row>
    <row r="283" spans="6:11" ht="16.5" customHeight="1">
      <c r="F283" s="5" t="s">
        <v>486</v>
      </c>
      <c r="G283" s="5">
        <v>113059</v>
      </c>
      <c r="H283" s="5" t="s">
        <v>22</v>
      </c>
      <c r="I283" s="5" t="s">
        <v>49</v>
      </c>
      <c r="J283" s="5" t="s">
        <v>432</v>
      </c>
      <c r="K283" s="5" t="s">
        <v>433</v>
      </c>
    </row>
    <row r="284" spans="6:11" ht="16.5" customHeight="1">
      <c r="F284" s="5" t="s">
        <v>487</v>
      </c>
      <c r="G284" s="5">
        <v>17426</v>
      </c>
      <c r="H284" s="5" t="s">
        <v>22</v>
      </c>
      <c r="I284" s="5" t="s">
        <v>49</v>
      </c>
      <c r="J284" s="5" t="s">
        <v>432</v>
      </c>
      <c r="K284" s="5" t="s">
        <v>433</v>
      </c>
    </row>
    <row r="285" spans="6:11" ht="16.5" customHeight="1">
      <c r="F285" s="5" t="s">
        <v>443</v>
      </c>
      <c r="G285" s="5">
        <v>3270</v>
      </c>
      <c r="H285" s="5" t="s">
        <v>22</v>
      </c>
      <c r="I285" s="5" t="s">
        <v>49</v>
      </c>
      <c r="J285" s="5" t="s">
        <v>432</v>
      </c>
      <c r="K285" s="5" t="s">
        <v>433</v>
      </c>
    </row>
    <row r="286" spans="6:11" ht="16.5" customHeight="1">
      <c r="F286" s="5" t="s">
        <v>488</v>
      </c>
      <c r="G286" s="5">
        <v>25118</v>
      </c>
      <c r="H286" s="5" t="s">
        <v>22</v>
      </c>
      <c r="I286" s="5" t="s">
        <v>49</v>
      </c>
      <c r="J286" s="5" t="s">
        <v>432</v>
      </c>
      <c r="K286" s="5" t="s">
        <v>433</v>
      </c>
    </row>
    <row r="287" spans="6:11" ht="16.5" customHeight="1">
      <c r="F287" s="5" t="s">
        <v>489</v>
      </c>
      <c r="G287" s="5">
        <v>119787</v>
      </c>
      <c r="H287" s="5" t="s">
        <v>22</v>
      </c>
      <c r="I287" s="5" t="s">
        <v>49</v>
      </c>
      <c r="J287" s="5" t="s">
        <v>432</v>
      </c>
      <c r="K287" s="5" t="s">
        <v>462</v>
      </c>
    </row>
    <row r="288" spans="6:11" ht="16.5" customHeight="1">
      <c r="F288" s="5" t="s">
        <v>490</v>
      </c>
      <c r="G288" s="5">
        <v>335</v>
      </c>
      <c r="H288" s="5" t="s">
        <v>22</v>
      </c>
      <c r="I288" s="5" t="s">
        <v>49</v>
      </c>
      <c r="J288" s="5" t="s">
        <v>432</v>
      </c>
      <c r="K288" s="5" t="s">
        <v>433</v>
      </c>
    </row>
    <row r="289" spans="6:11" ht="16.5" customHeight="1">
      <c r="F289" s="5" t="s">
        <v>491</v>
      </c>
      <c r="G289" s="5">
        <v>9045</v>
      </c>
      <c r="H289" s="5" t="s">
        <v>22</v>
      </c>
      <c r="I289" s="5" t="s">
        <v>49</v>
      </c>
      <c r="J289" s="5" t="s">
        <v>432</v>
      </c>
      <c r="K289" s="5" t="s">
        <v>462</v>
      </c>
    </row>
    <row r="290" spans="6:11" ht="16.5" customHeight="1">
      <c r="F290" s="5" t="s">
        <v>441</v>
      </c>
      <c r="G290" s="5">
        <v>110935</v>
      </c>
      <c r="H290" s="5" t="s">
        <v>22</v>
      </c>
      <c r="I290" s="5" t="s">
        <v>49</v>
      </c>
      <c r="J290" s="5" t="s">
        <v>432</v>
      </c>
      <c r="K290" s="5" t="s">
        <v>433</v>
      </c>
    </row>
    <row r="291" spans="6:11" ht="16.5" customHeight="1">
      <c r="F291" s="5" t="s">
        <v>492</v>
      </c>
      <c r="G291" s="5">
        <v>111044</v>
      </c>
      <c r="H291" s="5" t="s">
        <v>22</v>
      </c>
      <c r="I291" s="5" t="s">
        <v>49</v>
      </c>
      <c r="J291" s="5" t="s">
        <v>432</v>
      </c>
      <c r="K291" s="5" t="s">
        <v>433</v>
      </c>
    </row>
    <row r="292" spans="6:11" ht="16.5" customHeight="1">
      <c r="F292" s="5" t="s">
        <v>493</v>
      </c>
      <c r="G292" s="5">
        <v>105744</v>
      </c>
      <c r="H292" s="5" t="s">
        <v>22</v>
      </c>
      <c r="I292" s="5" t="s">
        <v>49</v>
      </c>
      <c r="J292" s="5" t="s">
        <v>432</v>
      </c>
      <c r="K292" s="5" t="s">
        <v>433</v>
      </c>
    </row>
    <row r="293" spans="6:11" ht="16.5" customHeight="1">
      <c r="F293" s="5" t="s">
        <v>453</v>
      </c>
      <c r="G293" s="5">
        <v>3273</v>
      </c>
      <c r="H293" s="5" t="s">
        <v>22</v>
      </c>
      <c r="I293" s="5" t="s">
        <v>49</v>
      </c>
      <c r="J293" s="5" t="s">
        <v>432</v>
      </c>
      <c r="K293" s="5" t="s">
        <v>433</v>
      </c>
    </row>
    <row r="294" spans="6:11" ht="16.5" customHeight="1">
      <c r="F294" s="5" t="s">
        <v>494</v>
      </c>
      <c r="G294" s="5">
        <v>3377</v>
      </c>
      <c r="H294" s="5" t="s">
        <v>22</v>
      </c>
      <c r="I294" s="5" t="s">
        <v>49</v>
      </c>
      <c r="J294" s="5" t="s">
        <v>432</v>
      </c>
      <c r="K294" s="5" t="s">
        <v>495</v>
      </c>
    </row>
    <row r="295" spans="6:11" ht="16.5" customHeight="1">
      <c r="F295" s="5" t="s">
        <v>260</v>
      </c>
      <c r="G295" s="5">
        <v>1127</v>
      </c>
      <c r="H295" s="5" t="s">
        <v>22</v>
      </c>
      <c r="I295" s="5" t="s">
        <v>49</v>
      </c>
      <c r="J295" s="5" t="s">
        <v>432</v>
      </c>
      <c r="K295" s="5" t="s">
        <v>495</v>
      </c>
    </row>
    <row r="296" spans="6:11" ht="16.5" customHeight="1">
      <c r="F296" s="5" t="s">
        <v>496</v>
      </c>
      <c r="G296" s="5">
        <v>10188</v>
      </c>
      <c r="H296" s="5" t="s">
        <v>22</v>
      </c>
      <c r="I296" s="5" t="s">
        <v>49</v>
      </c>
      <c r="J296" s="5" t="s">
        <v>432</v>
      </c>
      <c r="K296" s="5" t="s">
        <v>495</v>
      </c>
    </row>
    <row r="297" spans="6:11" ht="16.5" customHeight="1">
      <c r="F297" s="5" t="s">
        <v>497</v>
      </c>
      <c r="G297" s="5">
        <v>26192</v>
      </c>
      <c r="H297" s="5" t="s">
        <v>22</v>
      </c>
      <c r="I297" s="5" t="s">
        <v>49</v>
      </c>
      <c r="J297" s="5" t="s">
        <v>432</v>
      </c>
      <c r="K297" s="5" t="s">
        <v>498</v>
      </c>
    </row>
    <row r="298" spans="6:11" ht="16.5" customHeight="1">
      <c r="F298" s="5" t="s">
        <v>499</v>
      </c>
      <c r="G298" s="5">
        <v>338</v>
      </c>
      <c r="H298" s="5" t="s">
        <v>22</v>
      </c>
      <c r="I298" s="5" t="s">
        <v>49</v>
      </c>
      <c r="J298" s="5" t="s">
        <v>432</v>
      </c>
      <c r="K298" s="5" t="s">
        <v>498</v>
      </c>
    </row>
    <row r="299" spans="6:11" ht="16.5" customHeight="1">
      <c r="F299" s="5" t="s">
        <v>500</v>
      </c>
      <c r="G299" s="5">
        <v>25667</v>
      </c>
      <c r="H299" s="5" t="s">
        <v>22</v>
      </c>
      <c r="I299" s="5" t="s">
        <v>49</v>
      </c>
      <c r="J299" s="5" t="s">
        <v>432</v>
      </c>
      <c r="K299" s="5" t="s">
        <v>498</v>
      </c>
    </row>
    <row r="300" spans="6:11" ht="16.5" customHeight="1">
      <c r="F300" s="5" t="s">
        <v>501</v>
      </c>
      <c r="G300" s="5">
        <v>25227</v>
      </c>
      <c r="H300" s="5" t="s">
        <v>22</v>
      </c>
      <c r="I300" s="5" t="s">
        <v>49</v>
      </c>
      <c r="J300" s="5" t="s">
        <v>432</v>
      </c>
      <c r="K300" s="5" t="s">
        <v>498</v>
      </c>
    </row>
    <row r="301" spans="6:11" ht="16.5" customHeight="1">
      <c r="F301" s="5" t="s">
        <v>502</v>
      </c>
      <c r="G301" s="5">
        <v>108854</v>
      </c>
      <c r="H301" s="5" t="s">
        <v>22</v>
      </c>
      <c r="I301" s="5" t="s">
        <v>49</v>
      </c>
      <c r="J301" s="5" t="s">
        <v>432</v>
      </c>
      <c r="K301" s="5" t="s">
        <v>498</v>
      </c>
    </row>
    <row r="302" spans="6:11" ht="16.5" customHeight="1">
      <c r="F302" s="5" t="s">
        <v>503</v>
      </c>
      <c r="G302" s="5">
        <v>109910</v>
      </c>
      <c r="H302" s="5" t="s">
        <v>22</v>
      </c>
      <c r="I302" s="5" t="s">
        <v>49</v>
      </c>
      <c r="J302" s="5" t="s">
        <v>504</v>
      </c>
      <c r="K302" s="5" t="s">
        <v>505</v>
      </c>
    </row>
    <row r="303" spans="6:11" ht="16.5" customHeight="1">
      <c r="F303" s="5" t="s">
        <v>506</v>
      </c>
      <c r="G303" s="5">
        <v>107240</v>
      </c>
      <c r="H303" s="5" t="s">
        <v>22</v>
      </c>
      <c r="I303" s="5" t="s">
        <v>49</v>
      </c>
      <c r="J303" s="5" t="s">
        <v>504</v>
      </c>
      <c r="K303" s="5" t="s">
        <v>507</v>
      </c>
    </row>
    <row r="304" spans="6:11" ht="16.5" customHeight="1">
      <c r="F304" s="5" t="s">
        <v>508</v>
      </c>
      <c r="G304" s="5">
        <v>104190</v>
      </c>
      <c r="H304" s="5" t="s">
        <v>22</v>
      </c>
      <c r="I304" s="5" t="s">
        <v>49</v>
      </c>
      <c r="J304" s="5" t="s">
        <v>504</v>
      </c>
      <c r="K304" s="5" t="s">
        <v>505</v>
      </c>
    </row>
    <row r="305" spans="6:11" ht="16.5" customHeight="1">
      <c r="F305" s="5" t="s">
        <v>509</v>
      </c>
      <c r="G305" s="5">
        <v>573</v>
      </c>
      <c r="H305" s="5" t="s">
        <v>22</v>
      </c>
      <c r="I305" s="5" t="s">
        <v>49</v>
      </c>
      <c r="J305" s="5" t="s">
        <v>504</v>
      </c>
      <c r="K305" s="5" t="s">
        <v>507</v>
      </c>
    </row>
    <row r="306" spans="6:11" ht="16.5" customHeight="1">
      <c r="F306" s="5" t="s">
        <v>510</v>
      </c>
      <c r="G306" s="5">
        <v>574</v>
      </c>
      <c r="H306" s="5" t="s">
        <v>22</v>
      </c>
      <c r="I306" s="5" t="s">
        <v>49</v>
      </c>
      <c r="J306" s="5" t="s">
        <v>504</v>
      </c>
      <c r="K306" s="5" t="s">
        <v>507</v>
      </c>
    </row>
    <row r="307" spans="6:11" ht="16.5" customHeight="1">
      <c r="F307" s="5" t="s">
        <v>511</v>
      </c>
      <c r="G307" s="5">
        <v>8545</v>
      </c>
      <c r="H307" s="5" t="s">
        <v>22</v>
      </c>
      <c r="I307" s="5" t="s">
        <v>49</v>
      </c>
      <c r="J307" s="5" t="s">
        <v>504</v>
      </c>
      <c r="K307" s="5" t="s">
        <v>507</v>
      </c>
    </row>
    <row r="308" spans="6:11" ht="16.5" customHeight="1">
      <c r="F308" s="5" t="s">
        <v>512</v>
      </c>
      <c r="G308" s="5">
        <v>137485</v>
      </c>
      <c r="H308" s="5" t="s">
        <v>22</v>
      </c>
      <c r="I308" s="5" t="s">
        <v>49</v>
      </c>
      <c r="J308" s="5" t="s">
        <v>513</v>
      </c>
      <c r="K308" s="5" t="s">
        <v>514</v>
      </c>
    </row>
    <row r="309" spans="6:11" ht="16.5" customHeight="1">
      <c r="F309" s="5" t="s">
        <v>515</v>
      </c>
      <c r="G309" s="5">
        <v>125111</v>
      </c>
      <c r="H309" s="5" t="s">
        <v>22</v>
      </c>
      <c r="I309" s="5" t="s">
        <v>49</v>
      </c>
      <c r="J309" s="5" t="s">
        <v>432</v>
      </c>
      <c r="K309" s="5" t="s">
        <v>498</v>
      </c>
    </row>
    <row r="310" spans="6:11" ht="16.5" customHeight="1">
      <c r="F310" s="5" t="s">
        <v>516</v>
      </c>
      <c r="G310" s="5">
        <v>106788</v>
      </c>
      <c r="H310" s="5" t="s">
        <v>22</v>
      </c>
      <c r="I310" s="5" t="s">
        <v>49</v>
      </c>
      <c r="J310" s="5" t="s">
        <v>432</v>
      </c>
      <c r="K310" s="5" t="s">
        <v>498</v>
      </c>
    </row>
    <row r="311" spans="6:11" ht="16.5" customHeight="1">
      <c r="F311" s="5" t="s">
        <v>517</v>
      </c>
      <c r="G311" s="5">
        <v>9198</v>
      </c>
      <c r="H311" s="5" t="s">
        <v>22</v>
      </c>
      <c r="I311" s="5" t="s">
        <v>64</v>
      </c>
      <c r="J311" s="5" t="s">
        <v>373</v>
      </c>
      <c r="K311" s="5" t="s">
        <v>518</v>
      </c>
    </row>
    <row r="312" spans="6:11" ht="16.5" customHeight="1">
      <c r="F312" s="5" t="s">
        <v>519</v>
      </c>
      <c r="G312" s="5">
        <v>11338</v>
      </c>
      <c r="H312" s="5" t="s">
        <v>22</v>
      </c>
      <c r="I312" s="5" t="s">
        <v>64</v>
      </c>
      <c r="J312" s="5" t="s">
        <v>373</v>
      </c>
      <c r="K312" s="5" t="s">
        <v>520</v>
      </c>
    </row>
    <row r="313" spans="6:11" ht="16.5" customHeight="1">
      <c r="F313" s="5" t="s">
        <v>521</v>
      </c>
      <c r="G313" s="5">
        <v>19133</v>
      </c>
      <c r="H313" s="5" t="s">
        <v>22</v>
      </c>
      <c r="I313" s="5" t="s">
        <v>64</v>
      </c>
      <c r="J313" s="5" t="s">
        <v>373</v>
      </c>
      <c r="K313" s="5" t="s">
        <v>520</v>
      </c>
    </row>
    <row r="314" spans="6:11" ht="16.5" customHeight="1">
      <c r="F314" s="5" t="s">
        <v>522</v>
      </c>
      <c r="G314" s="5">
        <v>15146</v>
      </c>
      <c r="H314" s="5" t="s">
        <v>22</v>
      </c>
      <c r="I314" s="5" t="s">
        <v>64</v>
      </c>
      <c r="J314" s="5" t="s">
        <v>373</v>
      </c>
      <c r="K314" s="5" t="s">
        <v>520</v>
      </c>
    </row>
    <row r="315" spans="6:11" ht="16.5" customHeight="1">
      <c r="F315" s="5" t="s">
        <v>487</v>
      </c>
      <c r="G315" s="5">
        <v>19359</v>
      </c>
      <c r="H315" s="5" t="s">
        <v>22</v>
      </c>
      <c r="I315" s="5" t="s">
        <v>64</v>
      </c>
      <c r="J315" s="5" t="s">
        <v>373</v>
      </c>
      <c r="K315" s="5" t="s">
        <v>523</v>
      </c>
    </row>
    <row r="316" spans="6:11" ht="16.5" customHeight="1">
      <c r="F316" s="5" t="s">
        <v>524</v>
      </c>
      <c r="G316" s="5">
        <v>19513</v>
      </c>
      <c r="H316" s="5" t="s">
        <v>22</v>
      </c>
      <c r="I316" s="5" t="s">
        <v>64</v>
      </c>
      <c r="J316" s="5" t="s">
        <v>373</v>
      </c>
      <c r="K316" s="5" t="s">
        <v>523</v>
      </c>
    </row>
    <row r="317" spans="6:11" ht="16.5" customHeight="1">
      <c r="F317" s="5" t="s">
        <v>525</v>
      </c>
      <c r="G317" s="5">
        <v>102318</v>
      </c>
      <c r="H317" s="5" t="s">
        <v>22</v>
      </c>
      <c r="I317" s="5" t="s">
        <v>64</v>
      </c>
      <c r="J317" s="5" t="s">
        <v>373</v>
      </c>
      <c r="K317" s="5" t="s">
        <v>523</v>
      </c>
    </row>
    <row r="318" spans="6:11" ht="16.5" customHeight="1">
      <c r="F318" s="5" t="s">
        <v>526</v>
      </c>
      <c r="G318" s="5">
        <v>16251</v>
      </c>
      <c r="H318" s="5" t="s">
        <v>22</v>
      </c>
      <c r="I318" s="5" t="s">
        <v>64</v>
      </c>
      <c r="J318" s="5" t="s">
        <v>373</v>
      </c>
      <c r="K318" s="5" t="s">
        <v>523</v>
      </c>
    </row>
    <row r="319" spans="6:11" ht="16.5" customHeight="1">
      <c r="F319" s="5" t="s">
        <v>527</v>
      </c>
      <c r="G319" s="5">
        <v>19135</v>
      </c>
      <c r="H319" s="5" t="s">
        <v>22</v>
      </c>
      <c r="I319" s="5" t="s">
        <v>64</v>
      </c>
      <c r="J319" s="5" t="s">
        <v>373</v>
      </c>
      <c r="K319" s="5" t="s">
        <v>523</v>
      </c>
    </row>
    <row r="320" spans="6:11" ht="16.5" customHeight="1">
      <c r="F320" s="5" t="s">
        <v>528</v>
      </c>
      <c r="G320" s="5">
        <v>101706</v>
      </c>
      <c r="H320" s="5" t="s">
        <v>22</v>
      </c>
      <c r="I320" s="5" t="s">
        <v>64</v>
      </c>
      <c r="J320" s="5" t="s">
        <v>373</v>
      </c>
      <c r="K320" s="5" t="s">
        <v>523</v>
      </c>
    </row>
    <row r="321" spans="6:11" ht="16.5" customHeight="1">
      <c r="F321" s="5" t="s">
        <v>529</v>
      </c>
      <c r="G321" s="5">
        <v>101707</v>
      </c>
      <c r="H321" s="5" t="s">
        <v>22</v>
      </c>
      <c r="I321" s="5" t="s">
        <v>64</v>
      </c>
      <c r="J321" s="5" t="s">
        <v>373</v>
      </c>
      <c r="K321" s="5" t="s">
        <v>523</v>
      </c>
    </row>
    <row r="322" spans="6:11" ht="16.5" customHeight="1">
      <c r="F322" s="5" t="s">
        <v>530</v>
      </c>
      <c r="G322" s="5">
        <v>9051</v>
      </c>
      <c r="H322" s="5" t="s">
        <v>22</v>
      </c>
      <c r="I322" s="5" t="s">
        <v>64</v>
      </c>
      <c r="J322" s="5" t="s">
        <v>373</v>
      </c>
      <c r="K322" s="5" t="s">
        <v>523</v>
      </c>
    </row>
    <row r="323" spans="6:11" ht="16.5" customHeight="1">
      <c r="F323" s="5" t="s">
        <v>531</v>
      </c>
      <c r="G323" s="5">
        <v>13348</v>
      </c>
      <c r="H323" s="5" t="s">
        <v>22</v>
      </c>
      <c r="I323" s="5" t="s">
        <v>64</v>
      </c>
      <c r="J323" s="5" t="s">
        <v>373</v>
      </c>
      <c r="K323" s="5" t="s">
        <v>523</v>
      </c>
    </row>
    <row r="324" spans="6:11" ht="16.5" customHeight="1">
      <c r="F324" s="5" t="s">
        <v>532</v>
      </c>
      <c r="G324" s="5">
        <v>27362</v>
      </c>
      <c r="H324" s="5" t="s">
        <v>22</v>
      </c>
      <c r="I324" s="5" t="s">
        <v>64</v>
      </c>
      <c r="J324" s="5" t="s">
        <v>373</v>
      </c>
      <c r="K324" s="5" t="s">
        <v>523</v>
      </c>
    </row>
    <row r="325" spans="6:11" ht="16.5" customHeight="1">
      <c r="F325" s="5" t="s">
        <v>533</v>
      </c>
      <c r="G325" s="5">
        <v>108512</v>
      </c>
      <c r="H325" s="5" t="s">
        <v>22</v>
      </c>
      <c r="I325" s="5" t="s">
        <v>64</v>
      </c>
      <c r="J325" s="5" t="s">
        <v>373</v>
      </c>
      <c r="K325" s="5" t="s">
        <v>523</v>
      </c>
    </row>
    <row r="326" spans="6:11" ht="16.5" customHeight="1">
      <c r="F326" s="5" t="s">
        <v>534</v>
      </c>
      <c r="G326" s="5">
        <v>27312</v>
      </c>
      <c r="H326" s="5" t="s">
        <v>22</v>
      </c>
      <c r="I326" s="5" t="s">
        <v>64</v>
      </c>
      <c r="J326" s="5" t="s">
        <v>373</v>
      </c>
      <c r="K326" s="5" t="s">
        <v>523</v>
      </c>
    </row>
    <row r="327" spans="6:11" ht="16.5" customHeight="1">
      <c r="F327" s="5" t="s">
        <v>535</v>
      </c>
      <c r="G327" s="5">
        <v>118708</v>
      </c>
      <c r="H327" s="5" t="s">
        <v>22</v>
      </c>
      <c r="I327" s="5" t="s">
        <v>64</v>
      </c>
      <c r="J327" s="5" t="s">
        <v>373</v>
      </c>
      <c r="K327" s="5" t="s">
        <v>523</v>
      </c>
    </row>
    <row r="328" spans="6:11" ht="16.5" customHeight="1">
      <c r="F328" s="5" t="s">
        <v>536</v>
      </c>
      <c r="G328" s="5">
        <v>17752</v>
      </c>
      <c r="H328" s="5" t="s">
        <v>22</v>
      </c>
      <c r="I328" s="5" t="s">
        <v>64</v>
      </c>
      <c r="J328" s="5" t="s">
        <v>373</v>
      </c>
      <c r="K328" s="5" t="s">
        <v>523</v>
      </c>
    </row>
    <row r="329" spans="6:11" ht="16.5" customHeight="1">
      <c r="F329" s="5" t="s">
        <v>537</v>
      </c>
      <c r="G329" s="5">
        <v>16252</v>
      </c>
      <c r="H329" s="5" t="s">
        <v>22</v>
      </c>
      <c r="I329" s="5" t="s">
        <v>64</v>
      </c>
      <c r="J329" s="5" t="s">
        <v>373</v>
      </c>
      <c r="K329" s="5" t="s">
        <v>523</v>
      </c>
    </row>
    <row r="330" spans="6:11" ht="16.5" customHeight="1">
      <c r="F330" s="5" t="s">
        <v>538</v>
      </c>
      <c r="G330" s="5">
        <v>101691</v>
      </c>
      <c r="H330" s="5" t="s">
        <v>22</v>
      </c>
      <c r="I330" s="5" t="s">
        <v>64</v>
      </c>
      <c r="J330" s="5" t="s">
        <v>373</v>
      </c>
      <c r="K330" s="5" t="s">
        <v>539</v>
      </c>
    </row>
    <row r="331" spans="6:11" ht="16.5" customHeight="1">
      <c r="F331" s="5" t="s">
        <v>540</v>
      </c>
      <c r="G331" s="5">
        <v>113049</v>
      </c>
      <c r="H331" s="5" t="s">
        <v>22</v>
      </c>
      <c r="I331" s="5" t="s">
        <v>64</v>
      </c>
      <c r="J331" s="5" t="s">
        <v>373</v>
      </c>
      <c r="K331" s="5" t="s">
        <v>539</v>
      </c>
    </row>
    <row r="332" spans="6:11" ht="16.5" customHeight="1">
      <c r="F332" s="5" t="s">
        <v>541</v>
      </c>
      <c r="G332" s="5">
        <v>11895</v>
      </c>
      <c r="H332" s="5" t="s">
        <v>22</v>
      </c>
      <c r="I332" s="5" t="s">
        <v>64</v>
      </c>
      <c r="J332" s="5" t="s">
        <v>373</v>
      </c>
      <c r="K332" s="5" t="s">
        <v>539</v>
      </c>
    </row>
    <row r="333" spans="6:11" ht="16.5" customHeight="1">
      <c r="F333" s="5" t="s">
        <v>542</v>
      </c>
      <c r="G333" s="5">
        <v>9165</v>
      </c>
      <c r="H333" s="5" t="s">
        <v>22</v>
      </c>
      <c r="I333" s="5" t="s">
        <v>64</v>
      </c>
      <c r="J333" s="5" t="s">
        <v>373</v>
      </c>
      <c r="K333" s="5" t="s">
        <v>539</v>
      </c>
    </row>
    <row r="334" spans="6:11" ht="16.5" customHeight="1">
      <c r="F334" s="5" t="s">
        <v>543</v>
      </c>
      <c r="G334" s="5">
        <v>10466</v>
      </c>
      <c r="H334" s="5" t="s">
        <v>22</v>
      </c>
      <c r="I334" s="5" t="s">
        <v>64</v>
      </c>
      <c r="J334" s="5" t="s">
        <v>373</v>
      </c>
      <c r="K334" s="5" t="s">
        <v>539</v>
      </c>
    </row>
    <row r="335" spans="6:11" ht="16.5" customHeight="1">
      <c r="F335" s="5" t="s">
        <v>544</v>
      </c>
      <c r="G335" s="5">
        <v>10227</v>
      </c>
      <c r="H335" s="5" t="s">
        <v>22</v>
      </c>
      <c r="I335" s="5" t="s">
        <v>64</v>
      </c>
      <c r="J335" s="5" t="s">
        <v>373</v>
      </c>
      <c r="K335" s="5" t="s">
        <v>539</v>
      </c>
    </row>
    <row r="336" spans="6:11" ht="16.5" customHeight="1">
      <c r="F336" s="5" t="s">
        <v>545</v>
      </c>
      <c r="G336" s="5">
        <v>9003</v>
      </c>
      <c r="H336" s="5" t="s">
        <v>22</v>
      </c>
      <c r="I336" s="5" t="s">
        <v>64</v>
      </c>
      <c r="J336" s="5" t="s">
        <v>373</v>
      </c>
      <c r="K336" s="5" t="s">
        <v>539</v>
      </c>
    </row>
    <row r="337" spans="6:11" ht="16.5" customHeight="1">
      <c r="F337" s="5" t="s">
        <v>546</v>
      </c>
      <c r="G337" s="5">
        <v>10945</v>
      </c>
      <c r="H337" s="5" t="s">
        <v>22</v>
      </c>
      <c r="I337" s="5" t="s">
        <v>64</v>
      </c>
      <c r="J337" s="5" t="s">
        <v>373</v>
      </c>
      <c r="K337" s="5" t="s">
        <v>539</v>
      </c>
    </row>
    <row r="338" spans="6:11" ht="16.5" customHeight="1">
      <c r="F338" s="5" t="s">
        <v>547</v>
      </c>
      <c r="G338" s="5">
        <v>11339</v>
      </c>
      <c r="H338" s="5" t="s">
        <v>22</v>
      </c>
      <c r="I338" s="5" t="s">
        <v>64</v>
      </c>
      <c r="J338" s="5" t="s">
        <v>373</v>
      </c>
      <c r="K338" s="5" t="s">
        <v>520</v>
      </c>
    </row>
    <row r="339" spans="6:11" ht="16.5" customHeight="1">
      <c r="F339" s="5" t="s">
        <v>548</v>
      </c>
      <c r="G339" s="5">
        <v>25761</v>
      </c>
      <c r="H339" s="5" t="s">
        <v>22</v>
      </c>
      <c r="I339" s="5" t="s">
        <v>64</v>
      </c>
      <c r="J339" s="5" t="s">
        <v>373</v>
      </c>
      <c r="K339" s="5" t="s">
        <v>520</v>
      </c>
    </row>
    <row r="340" spans="6:11" ht="16.5" customHeight="1">
      <c r="F340" s="5" t="s">
        <v>549</v>
      </c>
      <c r="G340" s="5">
        <v>11121</v>
      </c>
      <c r="H340" s="5" t="s">
        <v>22</v>
      </c>
      <c r="I340" s="5" t="s">
        <v>64</v>
      </c>
      <c r="J340" s="5" t="s">
        <v>373</v>
      </c>
      <c r="K340" s="5" t="s">
        <v>520</v>
      </c>
    </row>
    <row r="341" spans="6:11" ht="16.5" customHeight="1">
      <c r="F341" s="5" t="s">
        <v>550</v>
      </c>
      <c r="G341" s="5">
        <v>8372</v>
      </c>
      <c r="H341" s="5" t="s">
        <v>22</v>
      </c>
      <c r="I341" s="5" t="s">
        <v>64</v>
      </c>
      <c r="J341" s="5" t="s">
        <v>373</v>
      </c>
      <c r="K341" s="5" t="s">
        <v>520</v>
      </c>
    </row>
    <row r="342" spans="6:11" ht="16.5" customHeight="1">
      <c r="F342" s="5" t="s">
        <v>551</v>
      </c>
      <c r="G342" s="5">
        <v>9652</v>
      </c>
      <c r="H342" s="5" t="s">
        <v>22</v>
      </c>
      <c r="I342" s="5" t="s">
        <v>64</v>
      </c>
      <c r="J342" s="5" t="s">
        <v>373</v>
      </c>
      <c r="K342" s="5" t="s">
        <v>520</v>
      </c>
    </row>
    <row r="343" spans="6:11" ht="16.5" customHeight="1">
      <c r="F343" s="5" t="s">
        <v>552</v>
      </c>
      <c r="G343" s="5">
        <v>101352</v>
      </c>
      <c r="H343" s="5" t="s">
        <v>22</v>
      </c>
      <c r="I343" s="5" t="s">
        <v>64</v>
      </c>
      <c r="J343" s="5" t="s">
        <v>373</v>
      </c>
      <c r="K343" s="5" t="s">
        <v>520</v>
      </c>
    </row>
    <row r="344" spans="6:11" ht="16.5" customHeight="1">
      <c r="F344" s="5" t="s">
        <v>553</v>
      </c>
      <c r="G344" s="5">
        <v>11609</v>
      </c>
      <c r="H344" s="5" t="s">
        <v>22</v>
      </c>
      <c r="I344" s="5" t="s">
        <v>64</v>
      </c>
      <c r="J344" s="5" t="s">
        <v>373</v>
      </c>
      <c r="K344" s="5" t="s">
        <v>520</v>
      </c>
    </row>
    <row r="345" spans="6:11" ht="16.5" customHeight="1">
      <c r="F345" s="5" t="s">
        <v>554</v>
      </c>
      <c r="G345" s="5">
        <v>17503</v>
      </c>
      <c r="H345" s="5" t="s">
        <v>22</v>
      </c>
      <c r="I345" s="5" t="s">
        <v>64</v>
      </c>
      <c r="J345" s="5" t="s">
        <v>373</v>
      </c>
      <c r="K345" s="5" t="s">
        <v>520</v>
      </c>
    </row>
    <row r="346" spans="6:11" ht="16.5" customHeight="1">
      <c r="F346" s="5" t="s">
        <v>555</v>
      </c>
      <c r="G346" s="5">
        <v>11612</v>
      </c>
      <c r="H346" s="5" t="s">
        <v>22</v>
      </c>
      <c r="I346" s="5" t="s">
        <v>64</v>
      </c>
      <c r="J346" s="5" t="s">
        <v>373</v>
      </c>
      <c r="K346" s="5" t="s">
        <v>520</v>
      </c>
    </row>
    <row r="347" spans="6:11" ht="16.5" customHeight="1">
      <c r="F347" s="5" t="s">
        <v>556</v>
      </c>
      <c r="G347" s="5">
        <v>11619</v>
      </c>
      <c r="H347" s="5" t="s">
        <v>22</v>
      </c>
      <c r="I347" s="5" t="s">
        <v>64</v>
      </c>
      <c r="J347" s="5" t="s">
        <v>373</v>
      </c>
      <c r="K347" s="5" t="s">
        <v>520</v>
      </c>
    </row>
    <row r="348" spans="6:11" ht="16.5" customHeight="1">
      <c r="F348" s="5" t="s">
        <v>557</v>
      </c>
      <c r="G348" s="5">
        <v>11614</v>
      </c>
      <c r="H348" s="5" t="s">
        <v>22</v>
      </c>
      <c r="I348" s="5" t="s">
        <v>64</v>
      </c>
      <c r="J348" s="5" t="s">
        <v>373</v>
      </c>
      <c r="K348" s="5" t="s">
        <v>520</v>
      </c>
    </row>
    <row r="349" spans="6:11" ht="16.5" customHeight="1">
      <c r="F349" s="5" t="s">
        <v>558</v>
      </c>
      <c r="G349" s="5">
        <v>26628</v>
      </c>
      <c r="H349" s="5" t="s">
        <v>22</v>
      </c>
      <c r="I349" s="5" t="s">
        <v>64</v>
      </c>
      <c r="J349" s="5" t="s">
        <v>373</v>
      </c>
      <c r="K349" s="5" t="s">
        <v>559</v>
      </c>
    </row>
    <row r="350" spans="6:11" ht="16.5" customHeight="1">
      <c r="F350" s="5" t="s">
        <v>560</v>
      </c>
      <c r="G350" s="5">
        <v>26629</v>
      </c>
      <c r="H350" s="5" t="s">
        <v>22</v>
      </c>
      <c r="I350" s="5" t="s">
        <v>64</v>
      </c>
      <c r="J350" s="5" t="s">
        <v>373</v>
      </c>
      <c r="K350" s="5" t="s">
        <v>559</v>
      </c>
    </row>
    <row r="351" spans="6:11" ht="16.5" customHeight="1">
      <c r="F351" s="5" t="s">
        <v>561</v>
      </c>
      <c r="G351" s="5">
        <v>10586</v>
      </c>
      <c r="H351" s="5" t="s">
        <v>22</v>
      </c>
      <c r="I351" s="5" t="s">
        <v>64</v>
      </c>
      <c r="J351" s="5" t="s">
        <v>373</v>
      </c>
      <c r="K351" s="5" t="s">
        <v>520</v>
      </c>
    </row>
    <row r="352" spans="6:11" ht="16.5" customHeight="1">
      <c r="F352" s="5" t="s">
        <v>562</v>
      </c>
      <c r="G352" s="5">
        <v>10421</v>
      </c>
      <c r="H352" s="5" t="s">
        <v>22</v>
      </c>
      <c r="I352" s="5" t="s">
        <v>64</v>
      </c>
      <c r="J352" s="5" t="s">
        <v>373</v>
      </c>
      <c r="K352" s="5" t="s">
        <v>559</v>
      </c>
    </row>
    <row r="353" spans="6:11" ht="16.5" customHeight="1">
      <c r="F353" s="5" t="s">
        <v>563</v>
      </c>
      <c r="G353" s="5">
        <v>941</v>
      </c>
      <c r="H353" s="5" t="s">
        <v>22</v>
      </c>
      <c r="I353" s="5" t="s">
        <v>49</v>
      </c>
      <c r="J353" s="5" t="s">
        <v>564</v>
      </c>
      <c r="K353" s="5" t="s">
        <v>565</v>
      </c>
    </row>
    <row r="354" spans="6:11" ht="16.5" customHeight="1">
      <c r="F354" s="5" t="s">
        <v>566</v>
      </c>
      <c r="G354" s="5">
        <v>3492</v>
      </c>
      <c r="H354" s="5" t="s">
        <v>22</v>
      </c>
      <c r="I354" s="5" t="s">
        <v>49</v>
      </c>
      <c r="J354" s="5" t="s">
        <v>564</v>
      </c>
      <c r="K354" s="5" t="s">
        <v>565</v>
      </c>
    </row>
    <row r="355" spans="6:11" ht="16.5" customHeight="1">
      <c r="F355" s="5" t="s">
        <v>567</v>
      </c>
      <c r="G355" s="5">
        <v>11567</v>
      </c>
      <c r="H355" s="5" t="s">
        <v>22</v>
      </c>
      <c r="I355" s="5" t="s">
        <v>49</v>
      </c>
      <c r="J355" s="5" t="s">
        <v>564</v>
      </c>
      <c r="K355" s="5" t="s">
        <v>568</v>
      </c>
    </row>
    <row r="356" spans="6:11" ht="16.5" customHeight="1">
      <c r="F356" s="5" t="s">
        <v>569</v>
      </c>
      <c r="G356" s="5">
        <v>26046</v>
      </c>
      <c r="H356" s="5" t="s">
        <v>22</v>
      </c>
      <c r="I356" s="5" t="s">
        <v>49</v>
      </c>
      <c r="J356" s="5" t="s">
        <v>564</v>
      </c>
      <c r="K356" s="5" t="s">
        <v>570</v>
      </c>
    </row>
    <row r="357" spans="6:11" ht="16.5" customHeight="1">
      <c r="F357" s="5" t="s">
        <v>571</v>
      </c>
      <c r="G357" s="5">
        <v>940</v>
      </c>
      <c r="H357" s="5" t="s">
        <v>22</v>
      </c>
      <c r="I357" s="5" t="s">
        <v>49</v>
      </c>
      <c r="J357" s="5" t="s">
        <v>564</v>
      </c>
      <c r="K357" s="5" t="s">
        <v>572</v>
      </c>
    </row>
    <row r="358" spans="6:11" ht="16.5" customHeight="1">
      <c r="F358" s="5" t="s">
        <v>503</v>
      </c>
      <c r="G358" s="5">
        <v>109910</v>
      </c>
      <c r="H358" s="5" t="s">
        <v>22</v>
      </c>
      <c r="I358" s="5" t="s">
        <v>49</v>
      </c>
      <c r="J358" s="5" t="s">
        <v>504</v>
      </c>
      <c r="K358" s="5" t="s">
        <v>505</v>
      </c>
    </row>
    <row r="359" spans="6:11" ht="16.5" customHeight="1">
      <c r="F359" s="5" t="s">
        <v>508</v>
      </c>
      <c r="G359" s="5">
        <v>104190</v>
      </c>
      <c r="H359" s="5" t="s">
        <v>22</v>
      </c>
      <c r="I359" s="5" t="s">
        <v>49</v>
      </c>
      <c r="J359" s="5" t="s">
        <v>504</v>
      </c>
      <c r="K359" s="5" t="s">
        <v>505</v>
      </c>
    </row>
    <row r="360" spans="6:11" ht="16.5" customHeight="1">
      <c r="F360" s="5" t="s">
        <v>573</v>
      </c>
      <c r="G360" s="5">
        <v>110209</v>
      </c>
      <c r="H360" s="5" t="s">
        <v>22</v>
      </c>
      <c r="I360" s="5" t="s">
        <v>49</v>
      </c>
      <c r="J360" s="5" t="s">
        <v>564</v>
      </c>
      <c r="K360" s="5" t="s">
        <v>574</v>
      </c>
    </row>
    <row r="361" spans="6:11" ht="16.5" customHeight="1">
      <c r="F361" s="5" t="s">
        <v>575</v>
      </c>
      <c r="G361" s="5">
        <v>122049</v>
      </c>
      <c r="H361" s="5" t="s">
        <v>22</v>
      </c>
      <c r="I361" s="5" t="s">
        <v>49</v>
      </c>
      <c r="J361" s="5" t="s">
        <v>564</v>
      </c>
      <c r="K361" s="5" t="s">
        <v>574</v>
      </c>
    </row>
    <row r="362" spans="6:11" ht="16.5" customHeight="1">
      <c r="F362" s="5" t="s">
        <v>576</v>
      </c>
      <c r="G362" s="5">
        <v>110092</v>
      </c>
      <c r="H362" s="5" t="s">
        <v>22</v>
      </c>
      <c r="I362" s="5" t="s">
        <v>49</v>
      </c>
      <c r="J362" s="5" t="s">
        <v>564</v>
      </c>
      <c r="K362" s="5" t="s">
        <v>574</v>
      </c>
    </row>
    <row r="363" spans="6:11" ht="16.5" customHeight="1">
      <c r="F363" s="5" t="s">
        <v>485</v>
      </c>
      <c r="G363" s="5">
        <v>849</v>
      </c>
      <c r="H363" s="5" t="s">
        <v>22</v>
      </c>
      <c r="I363" s="5" t="s">
        <v>49</v>
      </c>
      <c r="J363" s="5" t="s">
        <v>564</v>
      </c>
      <c r="K363" s="5" t="s">
        <v>574</v>
      </c>
    </row>
    <row r="364" spans="6:11" ht="16.5" customHeight="1">
      <c r="F364" s="5" t="s">
        <v>577</v>
      </c>
      <c r="G364" s="5">
        <v>109250</v>
      </c>
      <c r="H364" s="5" t="s">
        <v>22</v>
      </c>
      <c r="I364" s="5" t="s">
        <v>49</v>
      </c>
      <c r="J364" s="5" t="s">
        <v>513</v>
      </c>
      <c r="K364" s="5" t="s">
        <v>578</v>
      </c>
    </row>
    <row r="365" spans="6:11" ht="16.5" customHeight="1">
      <c r="F365" s="5" t="s">
        <v>579</v>
      </c>
      <c r="G365" s="5">
        <v>3832</v>
      </c>
      <c r="H365" s="5" t="s">
        <v>22</v>
      </c>
      <c r="I365" s="5" t="s">
        <v>49</v>
      </c>
      <c r="J365" s="5" t="s">
        <v>513</v>
      </c>
      <c r="K365" s="5" t="s">
        <v>580</v>
      </c>
    </row>
    <row r="366" spans="6:11" ht="16.5" customHeight="1">
      <c r="F366" s="5" t="s">
        <v>581</v>
      </c>
      <c r="G366" s="5">
        <v>108896</v>
      </c>
      <c r="H366" s="5" t="s">
        <v>22</v>
      </c>
      <c r="I366" s="5" t="s">
        <v>49</v>
      </c>
      <c r="J366" s="5" t="s">
        <v>582</v>
      </c>
      <c r="K366" s="5" t="s">
        <v>583</v>
      </c>
    </row>
    <row r="367" spans="6:11" ht="16.5" customHeight="1">
      <c r="F367" s="5" t="s">
        <v>584</v>
      </c>
      <c r="G367" s="5">
        <v>12241</v>
      </c>
      <c r="H367" s="5" t="s">
        <v>22</v>
      </c>
      <c r="I367" s="5" t="s">
        <v>49</v>
      </c>
      <c r="J367" s="5" t="s">
        <v>564</v>
      </c>
      <c r="K367" s="5" t="s">
        <v>585</v>
      </c>
    </row>
    <row r="368" spans="6:11" ht="16.5" customHeight="1">
      <c r="F368" s="5" t="s">
        <v>586</v>
      </c>
      <c r="G368" s="5">
        <v>132162</v>
      </c>
      <c r="H368" s="5" t="s">
        <v>22</v>
      </c>
      <c r="I368" s="5" t="s">
        <v>49</v>
      </c>
      <c r="J368" s="5" t="s">
        <v>564</v>
      </c>
      <c r="K368" s="5" t="s">
        <v>585</v>
      </c>
    </row>
    <row r="369" spans="6:11" ht="16.5" customHeight="1">
      <c r="F369" s="5" t="s">
        <v>587</v>
      </c>
      <c r="G369" s="5">
        <v>114542</v>
      </c>
      <c r="H369" s="5" t="s">
        <v>22</v>
      </c>
      <c r="I369" s="5" t="s">
        <v>49</v>
      </c>
      <c r="J369" s="5" t="s">
        <v>582</v>
      </c>
      <c r="K369" s="5" t="s">
        <v>588</v>
      </c>
    </row>
    <row r="370" spans="6:11" ht="16.5" customHeight="1">
      <c r="F370" s="5" t="s">
        <v>589</v>
      </c>
      <c r="G370" s="5">
        <v>423</v>
      </c>
      <c r="H370" s="5" t="s">
        <v>22</v>
      </c>
      <c r="I370" s="5" t="s">
        <v>49</v>
      </c>
      <c r="J370" s="5" t="s">
        <v>564</v>
      </c>
      <c r="K370" s="5" t="s">
        <v>590</v>
      </c>
    </row>
    <row r="371" spans="6:11" ht="16.5" customHeight="1">
      <c r="F371" s="5" t="s">
        <v>591</v>
      </c>
      <c r="G371" s="5">
        <v>8764</v>
      </c>
      <c r="H371" s="5" t="s">
        <v>22</v>
      </c>
      <c r="I371" s="5" t="s">
        <v>49</v>
      </c>
      <c r="J371" s="5" t="s">
        <v>582</v>
      </c>
      <c r="K371" s="5" t="s">
        <v>592</v>
      </c>
    </row>
    <row r="372" spans="6:11" ht="16.5" customHeight="1">
      <c r="F372" s="5" t="s">
        <v>593</v>
      </c>
      <c r="G372" s="5">
        <v>3393</v>
      </c>
      <c r="H372" s="5" t="s">
        <v>22</v>
      </c>
      <c r="I372" s="5" t="s">
        <v>49</v>
      </c>
      <c r="J372" s="5" t="s">
        <v>564</v>
      </c>
      <c r="K372" s="5" t="s">
        <v>594</v>
      </c>
    </row>
    <row r="373" spans="6:11" ht="16.5" customHeight="1">
      <c r="F373" s="5" t="s">
        <v>595</v>
      </c>
      <c r="G373" s="5">
        <v>3389</v>
      </c>
      <c r="H373" s="5" t="s">
        <v>22</v>
      </c>
      <c r="I373" s="5" t="s">
        <v>49</v>
      </c>
      <c r="J373" s="5" t="s">
        <v>582</v>
      </c>
      <c r="K373" s="5" t="s">
        <v>596</v>
      </c>
    </row>
    <row r="374" spans="6:11" ht="16.5" customHeight="1">
      <c r="F374" s="5" t="s">
        <v>597</v>
      </c>
      <c r="G374" s="5">
        <v>115283</v>
      </c>
      <c r="H374" s="5" t="s">
        <v>22</v>
      </c>
      <c r="I374" s="5" t="s">
        <v>49</v>
      </c>
      <c r="J374" s="5" t="s">
        <v>564</v>
      </c>
      <c r="K374" s="5" t="s">
        <v>598</v>
      </c>
    </row>
    <row r="375" spans="6:11" ht="16.5" customHeight="1">
      <c r="F375" s="5" t="s">
        <v>599</v>
      </c>
      <c r="G375" s="5">
        <v>3487</v>
      </c>
      <c r="H375" s="5" t="s">
        <v>22</v>
      </c>
      <c r="I375" s="5" t="s">
        <v>49</v>
      </c>
      <c r="J375" s="5" t="s">
        <v>564</v>
      </c>
      <c r="K375" s="5" t="s">
        <v>594</v>
      </c>
    </row>
    <row r="376" spans="6:11" ht="16.5" customHeight="1">
      <c r="F376" s="5" t="s">
        <v>600</v>
      </c>
      <c r="G376" s="5">
        <v>114768</v>
      </c>
      <c r="H376" s="5" t="s">
        <v>22</v>
      </c>
      <c r="I376" s="5" t="s">
        <v>49</v>
      </c>
      <c r="J376" s="5" t="s">
        <v>564</v>
      </c>
      <c r="K376" s="5" t="s">
        <v>594</v>
      </c>
    </row>
    <row r="377" spans="6:11" ht="16.5" customHeight="1">
      <c r="F377" s="5" t="s">
        <v>601</v>
      </c>
      <c r="G377" s="5">
        <v>432</v>
      </c>
      <c r="H377" s="5" t="s">
        <v>22</v>
      </c>
      <c r="I377" s="5" t="s">
        <v>49</v>
      </c>
      <c r="J377" s="5" t="s">
        <v>564</v>
      </c>
      <c r="K377" s="5" t="s">
        <v>602</v>
      </c>
    </row>
    <row r="378" spans="6:11" ht="16.5" customHeight="1">
      <c r="F378" s="5" t="s">
        <v>603</v>
      </c>
      <c r="G378" s="5">
        <v>110458</v>
      </c>
      <c r="H378" s="5" t="s">
        <v>22</v>
      </c>
      <c r="I378" s="5" t="s">
        <v>49</v>
      </c>
      <c r="J378" s="5" t="s">
        <v>564</v>
      </c>
      <c r="K378" s="5" t="s">
        <v>602</v>
      </c>
    </row>
    <row r="379" spans="6:11" ht="16.5" customHeight="1">
      <c r="F379" s="5" t="s">
        <v>604</v>
      </c>
      <c r="G379" s="5">
        <v>114735</v>
      </c>
      <c r="H379" s="5" t="s">
        <v>22</v>
      </c>
      <c r="I379" s="5" t="s">
        <v>49</v>
      </c>
      <c r="J379" s="5" t="s">
        <v>564</v>
      </c>
      <c r="K379" s="5" t="s">
        <v>602</v>
      </c>
    </row>
    <row r="380" spans="6:11" ht="16.5" customHeight="1">
      <c r="F380" s="5" t="s">
        <v>605</v>
      </c>
      <c r="G380" s="5">
        <v>944</v>
      </c>
      <c r="H380" s="5" t="s">
        <v>22</v>
      </c>
      <c r="I380" s="5" t="s">
        <v>49</v>
      </c>
      <c r="J380" s="5" t="s">
        <v>564</v>
      </c>
      <c r="K380" s="5" t="s">
        <v>602</v>
      </c>
    </row>
    <row r="381" spans="6:11" ht="16.5" customHeight="1">
      <c r="F381" s="5" t="s">
        <v>606</v>
      </c>
      <c r="G381" s="5">
        <v>127108</v>
      </c>
      <c r="H381" s="5" t="s">
        <v>22</v>
      </c>
      <c r="I381" s="5" t="s">
        <v>49</v>
      </c>
      <c r="J381" s="5" t="s">
        <v>564</v>
      </c>
      <c r="K381" s="5" t="s">
        <v>602</v>
      </c>
    </row>
    <row r="382" spans="6:11" ht="16.5" customHeight="1">
      <c r="F382" s="5" t="s">
        <v>485</v>
      </c>
      <c r="G382" s="5">
        <v>850</v>
      </c>
      <c r="H382" s="5" t="s">
        <v>22</v>
      </c>
      <c r="I382" s="5" t="s">
        <v>49</v>
      </c>
      <c r="J382" s="5" t="s">
        <v>564</v>
      </c>
      <c r="K382" s="5" t="s">
        <v>602</v>
      </c>
    </row>
    <row r="383" spans="6:11" ht="16.5" customHeight="1">
      <c r="F383" s="5" t="s">
        <v>260</v>
      </c>
      <c r="G383" s="5">
        <v>436</v>
      </c>
      <c r="H383" s="5" t="s">
        <v>22</v>
      </c>
      <c r="I383" s="5" t="s">
        <v>49</v>
      </c>
      <c r="J383" s="5" t="s">
        <v>564</v>
      </c>
      <c r="K383" s="5" t="s">
        <v>602</v>
      </c>
    </row>
    <row r="384" spans="6:11" ht="16.5" customHeight="1">
      <c r="F384" s="5" t="s">
        <v>607</v>
      </c>
      <c r="G384" s="5">
        <v>439</v>
      </c>
      <c r="H384" s="5" t="s">
        <v>22</v>
      </c>
      <c r="I384" s="5" t="s">
        <v>49</v>
      </c>
      <c r="J384" s="5" t="s">
        <v>564</v>
      </c>
      <c r="K384" s="5" t="s">
        <v>608</v>
      </c>
    </row>
    <row r="385" spans="6:11" ht="16.5" customHeight="1">
      <c r="F385" s="5" t="s">
        <v>609</v>
      </c>
      <c r="G385" s="5">
        <v>144579</v>
      </c>
      <c r="H385" s="5" t="s">
        <v>22</v>
      </c>
      <c r="I385" s="5" t="s">
        <v>49</v>
      </c>
      <c r="J385" s="5" t="s">
        <v>564</v>
      </c>
      <c r="K385" s="5" t="s">
        <v>602</v>
      </c>
    </row>
    <row r="386" spans="6:11" ht="16.5" customHeight="1">
      <c r="F386" s="5" t="s">
        <v>610</v>
      </c>
      <c r="G386" s="5">
        <v>10914</v>
      </c>
      <c r="H386" s="5" t="s">
        <v>22</v>
      </c>
      <c r="I386" s="5" t="s">
        <v>49</v>
      </c>
      <c r="J386" s="5" t="s">
        <v>564</v>
      </c>
      <c r="K386" s="5" t="s">
        <v>602</v>
      </c>
    </row>
    <row r="387" spans="6:11" ht="16.5" customHeight="1">
      <c r="F387" s="5" t="s">
        <v>611</v>
      </c>
      <c r="G387" s="5">
        <v>123961</v>
      </c>
      <c r="H387" s="5" t="s">
        <v>22</v>
      </c>
      <c r="I387" s="5" t="s">
        <v>49</v>
      </c>
      <c r="J387" s="5" t="s">
        <v>612</v>
      </c>
      <c r="K387" s="5" t="s">
        <v>613</v>
      </c>
    </row>
    <row r="388" spans="6:11" ht="16.5" customHeight="1">
      <c r="F388" s="5" t="s">
        <v>614</v>
      </c>
      <c r="G388" s="5">
        <v>778</v>
      </c>
      <c r="H388" s="5" t="s">
        <v>22</v>
      </c>
      <c r="I388" s="5" t="s">
        <v>49</v>
      </c>
      <c r="J388" s="5" t="s">
        <v>612</v>
      </c>
      <c r="K388" s="5" t="s">
        <v>615</v>
      </c>
    </row>
    <row r="389" spans="6:11" ht="16.5" customHeight="1">
      <c r="F389" s="5" t="s">
        <v>616</v>
      </c>
      <c r="G389" s="5">
        <v>8830</v>
      </c>
      <c r="H389" s="5" t="s">
        <v>22</v>
      </c>
      <c r="I389" s="5" t="s">
        <v>49</v>
      </c>
      <c r="J389" s="5" t="s">
        <v>612</v>
      </c>
      <c r="K389" s="5" t="s">
        <v>615</v>
      </c>
    </row>
    <row r="390" spans="6:11" ht="16.5" customHeight="1">
      <c r="F390" s="5" t="s">
        <v>617</v>
      </c>
      <c r="G390" s="5">
        <v>431</v>
      </c>
      <c r="H390" s="5" t="s">
        <v>22</v>
      </c>
      <c r="I390" s="5" t="s">
        <v>49</v>
      </c>
      <c r="J390" s="5" t="s">
        <v>564</v>
      </c>
      <c r="K390" s="5" t="s">
        <v>602</v>
      </c>
    </row>
    <row r="391" spans="6:11" ht="16.5" customHeight="1">
      <c r="F391" s="5" t="s">
        <v>618</v>
      </c>
      <c r="G391" s="5">
        <v>124802</v>
      </c>
      <c r="H391" s="5" t="s">
        <v>22</v>
      </c>
      <c r="I391" s="5" t="s">
        <v>49</v>
      </c>
      <c r="J391" s="5" t="s">
        <v>564</v>
      </c>
      <c r="K391" s="5" t="s">
        <v>608</v>
      </c>
    </row>
    <row r="392" spans="6:11" ht="16.5" customHeight="1">
      <c r="F392" s="5" t="s">
        <v>619</v>
      </c>
      <c r="G392" s="5">
        <v>437</v>
      </c>
      <c r="H392" s="5" t="s">
        <v>22</v>
      </c>
      <c r="I392" s="5" t="s">
        <v>49</v>
      </c>
      <c r="J392" s="5" t="s">
        <v>564</v>
      </c>
      <c r="K392" s="5" t="s">
        <v>608</v>
      </c>
    </row>
    <row r="393" spans="6:11" ht="16.5" customHeight="1">
      <c r="F393" s="5" t="s">
        <v>620</v>
      </c>
      <c r="G393" s="5">
        <v>435</v>
      </c>
      <c r="H393" s="5" t="s">
        <v>22</v>
      </c>
      <c r="I393" s="5" t="s">
        <v>49</v>
      </c>
      <c r="J393" s="5" t="s">
        <v>564</v>
      </c>
      <c r="K393" s="5" t="s">
        <v>602</v>
      </c>
    </row>
    <row r="394" spans="6:11" ht="16.5" customHeight="1">
      <c r="F394" s="5" t="s">
        <v>621</v>
      </c>
      <c r="G394" s="5">
        <v>430</v>
      </c>
      <c r="H394" s="5" t="s">
        <v>22</v>
      </c>
      <c r="I394" s="5" t="s">
        <v>49</v>
      </c>
      <c r="J394" s="5" t="s">
        <v>564</v>
      </c>
      <c r="K394" s="5" t="s">
        <v>602</v>
      </c>
    </row>
    <row r="395" spans="6:11" ht="16.5" customHeight="1">
      <c r="F395" s="5" t="s">
        <v>622</v>
      </c>
      <c r="G395" s="5">
        <v>3499</v>
      </c>
      <c r="H395" s="5" t="s">
        <v>22</v>
      </c>
      <c r="I395" s="5" t="s">
        <v>49</v>
      </c>
      <c r="J395" s="5" t="s">
        <v>564</v>
      </c>
      <c r="K395" s="5" t="s">
        <v>608</v>
      </c>
    </row>
    <row r="396" spans="6:11" ht="16.5" customHeight="1">
      <c r="F396" s="5" t="s">
        <v>623</v>
      </c>
      <c r="G396" s="5">
        <v>8047</v>
      </c>
      <c r="H396" s="5" t="s">
        <v>22</v>
      </c>
      <c r="I396" s="5" t="s">
        <v>49</v>
      </c>
      <c r="J396" s="5" t="s">
        <v>564</v>
      </c>
      <c r="K396" s="5" t="s">
        <v>608</v>
      </c>
    </row>
    <row r="397" spans="6:11" ht="16.5" customHeight="1">
      <c r="F397" s="5" t="s">
        <v>624</v>
      </c>
      <c r="G397" s="5">
        <v>945</v>
      </c>
      <c r="H397" s="5" t="s">
        <v>22</v>
      </c>
      <c r="I397" s="5" t="s">
        <v>49</v>
      </c>
      <c r="J397" s="5" t="s">
        <v>564</v>
      </c>
      <c r="K397" s="5" t="s">
        <v>608</v>
      </c>
    </row>
    <row r="398" spans="6:11" ht="16.5" customHeight="1">
      <c r="F398" s="5" t="s">
        <v>625</v>
      </c>
      <c r="G398" s="5">
        <v>112357</v>
      </c>
      <c r="H398" s="5" t="s">
        <v>22</v>
      </c>
      <c r="I398" s="5" t="s">
        <v>49</v>
      </c>
      <c r="J398" s="5" t="s">
        <v>564</v>
      </c>
      <c r="K398" s="5" t="s">
        <v>608</v>
      </c>
    </row>
    <row r="399" spans="6:11" ht="16.5" customHeight="1">
      <c r="F399" s="5" t="s">
        <v>626</v>
      </c>
      <c r="G399" s="5">
        <v>7961</v>
      </c>
      <c r="H399" s="5" t="s">
        <v>22</v>
      </c>
      <c r="I399" s="5" t="s">
        <v>49</v>
      </c>
      <c r="J399" s="5" t="s">
        <v>564</v>
      </c>
      <c r="K399" s="5" t="s">
        <v>608</v>
      </c>
    </row>
    <row r="400" spans="6:11" ht="16.5" customHeight="1">
      <c r="F400" s="5" t="s">
        <v>627</v>
      </c>
      <c r="G400" s="5">
        <v>108300</v>
      </c>
      <c r="H400" s="5" t="s">
        <v>22</v>
      </c>
      <c r="I400" s="5" t="s">
        <v>49</v>
      </c>
      <c r="J400" s="5" t="s">
        <v>564</v>
      </c>
      <c r="K400" s="5" t="s">
        <v>608</v>
      </c>
    </row>
    <row r="401" spans="6:11" ht="16.5" customHeight="1">
      <c r="F401" s="5" t="s">
        <v>628</v>
      </c>
      <c r="G401" s="5">
        <v>26841</v>
      </c>
      <c r="H401" s="5" t="s">
        <v>22</v>
      </c>
      <c r="I401" s="5" t="s">
        <v>49</v>
      </c>
      <c r="J401" s="5" t="s">
        <v>564</v>
      </c>
      <c r="K401" s="5" t="s">
        <v>608</v>
      </c>
    </row>
    <row r="402" spans="6:11" ht="16.5" customHeight="1">
      <c r="F402" s="5" t="s">
        <v>629</v>
      </c>
      <c r="G402" s="5">
        <v>1159</v>
      </c>
      <c r="H402" s="5" t="s">
        <v>22</v>
      </c>
      <c r="I402" s="5" t="s">
        <v>49</v>
      </c>
      <c r="J402" s="5" t="s">
        <v>564</v>
      </c>
      <c r="K402" s="5" t="s">
        <v>608</v>
      </c>
    </row>
    <row r="403" spans="6:11" ht="16.5" customHeight="1">
      <c r="F403" s="5" t="s">
        <v>630</v>
      </c>
      <c r="G403" s="5">
        <v>783</v>
      </c>
      <c r="H403" s="5" t="s">
        <v>22</v>
      </c>
      <c r="I403" s="5" t="s">
        <v>49</v>
      </c>
      <c r="J403" s="5" t="s">
        <v>612</v>
      </c>
      <c r="K403" s="5" t="s">
        <v>631</v>
      </c>
    </row>
    <row r="404" spans="6:11" ht="16.5" customHeight="1">
      <c r="F404" s="5" t="s">
        <v>632</v>
      </c>
      <c r="G404" s="5">
        <v>788</v>
      </c>
      <c r="H404" s="5" t="s">
        <v>22</v>
      </c>
      <c r="I404" s="5" t="s">
        <v>49</v>
      </c>
      <c r="J404" s="5" t="s">
        <v>612</v>
      </c>
      <c r="K404" s="5" t="s">
        <v>631</v>
      </c>
    </row>
    <row r="405" spans="6:11" ht="16.5" customHeight="1">
      <c r="F405" s="5" t="s">
        <v>633</v>
      </c>
      <c r="G405" s="5">
        <v>101160</v>
      </c>
      <c r="H405" s="5" t="s">
        <v>22</v>
      </c>
      <c r="I405" s="5" t="s">
        <v>49</v>
      </c>
      <c r="J405" s="5" t="s">
        <v>564</v>
      </c>
      <c r="K405" s="5" t="s">
        <v>634</v>
      </c>
    </row>
    <row r="406" spans="6:11" ht="16.5" customHeight="1">
      <c r="F406" s="5" t="s">
        <v>635</v>
      </c>
      <c r="G406" s="5">
        <v>14232</v>
      </c>
      <c r="H406" s="5" t="s">
        <v>22</v>
      </c>
      <c r="I406" s="5" t="s">
        <v>49</v>
      </c>
      <c r="J406" s="5" t="s">
        <v>564</v>
      </c>
      <c r="K406" s="5" t="s">
        <v>598</v>
      </c>
    </row>
    <row r="407" spans="6:11" ht="16.5" customHeight="1">
      <c r="F407" s="5" t="s">
        <v>636</v>
      </c>
      <c r="G407" s="5">
        <v>426</v>
      </c>
      <c r="H407" s="5" t="s">
        <v>22</v>
      </c>
      <c r="I407" s="5" t="s">
        <v>49</v>
      </c>
      <c r="J407" s="5" t="s">
        <v>564</v>
      </c>
      <c r="K407" s="5" t="s">
        <v>634</v>
      </c>
    </row>
    <row r="408" spans="6:11" ht="16.5" customHeight="1">
      <c r="F408" s="5" t="s">
        <v>637</v>
      </c>
      <c r="G408" s="5">
        <v>425</v>
      </c>
      <c r="H408" s="5" t="s">
        <v>22</v>
      </c>
      <c r="I408" s="5" t="s">
        <v>49</v>
      </c>
      <c r="J408" s="5" t="s">
        <v>564</v>
      </c>
      <c r="K408" s="5" t="s">
        <v>634</v>
      </c>
    </row>
    <row r="409" spans="6:11" ht="16.5" customHeight="1">
      <c r="F409" s="5" t="s">
        <v>638</v>
      </c>
      <c r="G409" s="5">
        <v>26029</v>
      </c>
      <c r="H409" s="5" t="s">
        <v>22</v>
      </c>
      <c r="I409" s="5" t="s">
        <v>49</v>
      </c>
      <c r="J409" s="5" t="s">
        <v>564</v>
      </c>
      <c r="K409" s="5" t="s">
        <v>634</v>
      </c>
    </row>
    <row r="410" spans="6:11" ht="16.5" customHeight="1">
      <c r="F410" s="5" t="s">
        <v>639</v>
      </c>
      <c r="G410" s="5">
        <v>3473</v>
      </c>
      <c r="H410" s="5" t="s">
        <v>22</v>
      </c>
      <c r="I410" s="5" t="s">
        <v>49</v>
      </c>
      <c r="J410" s="5" t="s">
        <v>582</v>
      </c>
      <c r="K410" s="5" t="s">
        <v>640</v>
      </c>
    </row>
    <row r="411" spans="6:11" ht="16.5" customHeight="1">
      <c r="F411" s="5" t="s">
        <v>641</v>
      </c>
      <c r="G411" s="5">
        <v>112802</v>
      </c>
      <c r="H411" s="5" t="s">
        <v>22</v>
      </c>
      <c r="I411" s="5" t="s">
        <v>49</v>
      </c>
      <c r="J411" s="5" t="s">
        <v>564</v>
      </c>
      <c r="K411" s="5" t="s">
        <v>598</v>
      </c>
    </row>
    <row r="412" spans="6:11" ht="16.5" customHeight="1">
      <c r="F412" s="5" t="s">
        <v>642</v>
      </c>
      <c r="G412" s="5">
        <v>3479</v>
      </c>
      <c r="H412" s="5" t="s">
        <v>22</v>
      </c>
      <c r="I412" s="5" t="s">
        <v>49</v>
      </c>
      <c r="J412" s="5" t="s">
        <v>564</v>
      </c>
      <c r="K412" s="5" t="s">
        <v>598</v>
      </c>
    </row>
    <row r="413" spans="6:11" ht="16.5" customHeight="1">
      <c r="F413" s="5" t="s">
        <v>643</v>
      </c>
      <c r="G413" s="5">
        <v>791</v>
      </c>
      <c r="H413" s="5" t="s">
        <v>22</v>
      </c>
      <c r="I413" s="5" t="s">
        <v>49</v>
      </c>
      <c r="J413" s="5" t="s">
        <v>612</v>
      </c>
      <c r="K413" s="5" t="s">
        <v>613</v>
      </c>
    </row>
    <row r="414" spans="6:11" ht="16.5" customHeight="1">
      <c r="F414" s="5" t="s">
        <v>644</v>
      </c>
      <c r="G414" s="5">
        <v>845</v>
      </c>
      <c r="H414" s="5" t="s">
        <v>22</v>
      </c>
      <c r="I414" s="5" t="s">
        <v>49</v>
      </c>
      <c r="J414" s="5" t="s">
        <v>582</v>
      </c>
      <c r="K414" s="5" t="s">
        <v>640</v>
      </c>
    </row>
    <row r="415" spans="6:11" ht="16.5" customHeight="1">
      <c r="F415" s="5" t="s">
        <v>645</v>
      </c>
      <c r="G415" s="5">
        <v>3472</v>
      </c>
      <c r="H415" s="5" t="s">
        <v>22</v>
      </c>
      <c r="I415" s="5" t="s">
        <v>49</v>
      </c>
      <c r="J415" s="5" t="s">
        <v>582</v>
      </c>
      <c r="K415" s="5" t="s">
        <v>640</v>
      </c>
    </row>
    <row r="416" spans="6:11" ht="16.5" customHeight="1">
      <c r="F416" s="5" t="s">
        <v>646</v>
      </c>
      <c r="G416" s="5">
        <v>11360</v>
      </c>
      <c r="H416" s="5" t="s">
        <v>22</v>
      </c>
      <c r="I416" s="5" t="s">
        <v>49</v>
      </c>
      <c r="J416" s="5" t="s">
        <v>582</v>
      </c>
      <c r="K416" s="5" t="s">
        <v>640</v>
      </c>
    </row>
    <row r="417" spans="6:11" ht="16.5" customHeight="1">
      <c r="F417" s="5" t="s">
        <v>647</v>
      </c>
      <c r="G417" s="5">
        <v>3483</v>
      </c>
      <c r="H417" s="5" t="s">
        <v>22</v>
      </c>
      <c r="I417" s="5" t="s">
        <v>49</v>
      </c>
      <c r="J417" s="5" t="s">
        <v>564</v>
      </c>
      <c r="K417" s="5" t="s">
        <v>634</v>
      </c>
    </row>
    <row r="418" spans="6:11" ht="16.5" customHeight="1">
      <c r="F418" s="5" t="s">
        <v>648</v>
      </c>
      <c r="G418" s="5">
        <v>108064</v>
      </c>
      <c r="H418" s="5" t="s">
        <v>22</v>
      </c>
      <c r="I418" s="5" t="s">
        <v>49</v>
      </c>
      <c r="J418" s="5" t="s">
        <v>564</v>
      </c>
      <c r="K418" s="5" t="s">
        <v>598</v>
      </c>
    </row>
    <row r="419" spans="6:11" ht="16.5" customHeight="1">
      <c r="F419" s="5" t="s">
        <v>649</v>
      </c>
      <c r="G419" s="5">
        <v>128108</v>
      </c>
      <c r="H419" s="5" t="s">
        <v>22</v>
      </c>
      <c r="I419" s="5" t="s">
        <v>49</v>
      </c>
      <c r="J419" s="5" t="s">
        <v>564</v>
      </c>
      <c r="K419" s="5" t="s">
        <v>598</v>
      </c>
    </row>
    <row r="420" spans="6:11" ht="16.5" customHeight="1">
      <c r="F420" s="5" t="s">
        <v>650</v>
      </c>
      <c r="G420" s="5">
        <v>848</v>
      </c>
      <c r="H420" s="5" t="s">
        <v>22</v>
      </c>
      <c r="I420" s="5" t="s">
        <v>49</v>
      </c>
      <c r="J420" s="5" t="s">
        <v>564</v>
      </c>
      <c r="K420" s="5" t="s">
        <v>598</v>
      </c>
    </row>
    <row r="421" spans="6:11" ht="16.5" customHeight="1">
      <c r="F421" s="5" t="s">
        <v>651</v>
      </c>
      <c r="G421" s="5">
        <v>118720</v>
      </c>
      <c r="H421" s="5" t="s">
        <v>22</v>
      </c>
      <c r="I421" s="5" t="s">
        <v>49</v>
      </c>
      <c r="J421" s="5" t="s">
        <v>564</v>
      </c>
      <c r="K421" s="5" t="s">
        <v>598</v>
      </c>
    </row>
    <row r="422" spans="6:11" ht="16.5" customHeight="1">
      <c r="F422" s="5" t="s">
        <v>652</v>
      </c>
      <c r="G422" s="5">
        <v>118929</v>
      </c>
      <c r="H422" s="5" t="s">
        <v>22</v>
      </c>
      <c r="I422" s="5" t="s">
        <v>49</v>
      </c>
      <c r="J422" s="5" t="s">
        <v>564</v>
      </c>
      <c r="K422" s="5" t="s">
        <v>598</v>
      </c>
    </row>
    <row r="423" spans="6:11" ht="16.5" customHeight="1">
      <c r="F423" s="5" t="s">
        <v>653</v>
      </c>
      <c r="G423" s="5">
        <v>26028</v>
      </c>
      <c r="H423" s="5" t="s">
        <v>22</v>
      </c>
      <c r="I423" s="5" t="s">
        <v>49</v>
      </c>
      <c r="J423" s="5" t="s">
        <v>564</v>
      </c>
      <c r="K423" s="5" t="s">
        <v>598</v>
      </c>
    </row>
    <row r="424" spans="6:11" ht="16.5" customHeight="1">
      <c r="F424" s="5" t="s">
        <v>485</v>
      </c>
      <c r="G424" s="5">
        <v>547</v>
      </c>
      <c r="H424" s="5" t="s">
        <v>22</v>
      </c>
      <c r="I424" s="5" t="s">
        <v>49</v>
      </c>
      <c r="J424" s="5" t="s">
        <v>504</v>
      </c>
      <c r="K424" s="5" t="s">
        <v>654</v>
      </c>
    </row>
    <row r="425" spans="6:11" ht="16.5" customHeight="1">
      <c r="F425" s="5" t="s">
        <v>655</v>
      </c>
      <c r="G425" s="5">
        <v>110936</v>
      </c>
      <c r="H425" s="5" t="s">
        <v>22</v>
      </c>
      <c r="I425" s="5" t="s">
        <v>49</v>
      </c>
      <c r="J425" s="5" t="s">
        <v>504</v>
      </c>
      <c r="K425" s="5" t="s">
        <v>656</v>
      </c>
    </row>
    <row r="426" spans="6:11" ht="16.5" customHeight="1">
      <c r="F426" s="5" t="s">
        <v>657</v>
      </c>
      <c r="G426" s="5">
        <v>100340</v>
      </c>
      <c r="H426" s="5" t="s">
        <v>22</v>
      </c>
      <c r="I426" s="5" t="s">
        <v>49</v>
      </c>
      <c r="J426" s="5" t="s">
        <v>504</v>
      </c>
      <c r="K426" s="5" t="s">
        <v>658</v>
      </c>
    </row>
    <row r="427" spans="6:11" ht="16.5" customHeight="1">
      <c r="F427" s="5" t="s">
        <v>659</v>
      </c>
      <c r="G427" s="5">
        <v>10647</v>
      </c>
      <c r="H427" s="5" t="s">
        <v>22</v>
      </c>
      <c r="I427" s="5" t="s">
        <v>49</v>
      </c>
      <c r="J427" s="5" t="s">
        <v>504</v>
      </c>
      <c r="K427" s="5" t="s">
        <v>654</v>
      </c>
    </row>
    <row r="428" spans="6:11" ht="16.5" customHeight="1">
      <c r="F428" s="5" t="s">
        <v>660</v>
      </c>
      <c r="G428" s="5">
        <v>10316</v>
      </c>
      <c r="H428" s="5" t="s">
        <v>22</v>
      </c>
      <c r="I428" s="5" t="s">
        <v>49</v>
      </c>
      <c r="J428" s="5" t="s">
        <v>504</v>
      </c>
      <c r="K428" s="5" t="s">
        <v>654</v>
      </c>
    </row>
    <row r="429" spans="6:11" ht="16.5" customHeight="1">
      <c r="F429" s="5" t="s">
        <v>661</v>
      </c>
      <c r="G429" s="5">
        <v>100595</v>
      </c>
      <c r="H429" s="5" t="s">
        <v>22</v>
      </c>
      <c r="I429" s="5" t="s">
        <v>49</v>
      </c>
      <c r="J429" s="5" t="s">
        <v>504</v>
      </c>
      <c r="K429" s="5" t="s">
        <v>654</v>
      </c>
    </row>
    <row r="430" spans="6:11" ht="16.5" customHeight="1">
      <c r="F430" s="5" t="s">
        <v>662</v>
      </c>
      <c r="G430" s="5">
        <v>1286</v>
      </c>
      <c r="H430" s="5" t="s">
        <v>22</v>
      </c>
      <c r="I430" s="5" t="s">
        <v>49</v>
      </c>
      <c r="J430" s="5" t="s">
        <v>504</v>
      </c>
      <c r="K430" s="5" t="s">
        <v>656</v>
      </c>
    </row>
    <row r="431" spans="6:11" ht="16.5" customHeight="1">
      <c r="F431" s="5" t="s">
        <v>663</v>
      </c>
      <c r="G431" s="5">
        <v>110939</v>
      </c>
      <c r="H431" s="5" t="s">
        <v>22</v>
      </c>
      <c r="I431" s="5" t="s">
        <v>49</v>
      </c>
      <c r="J431" s="5" t="s">
        <v>504</v>
      </c>
      <c r="K431" s="5" t="s">
        <v>664</v>
      </c>
    </row>
    <row r="432" spans="6:11" ht="16.5" customHeight="1">
      <c r="F432" s="5" t="s">
        <v>665</v>
      </c>
      <c r="G432" s="5">
        <v>3417</v>
      </c>
      <c r="H432" s="5" t="s">
        <v>22</v>
      </c>
      <c r="I432" s="5" t="s">
        <v>49</v>
      </c>
      <c r="J432" s="5" t="s">
        <v>504</v>
      </c>
      <c r="K432" s="5" t="s">
        <v>656</v>
      </c>
    </row>
    <row r="433" spans="6:11" ht="16.5" customHeight="1">
      <c r="F433" s="5" t="s">
        <v>666</v>
      </c>
      <c r="G433" s="5">
        <v>27575</v>
      </c>
      <c r="H433" s="5" t="s">
        <v>22</v>
      </c>
      <c r="I433" s="5" t="s">
        <v>49</v>
      </c>
      <c r="J433" s="5" t="s">
        <v>504</v>
      </c>
      <c r="K433" s="5" t="s">
        <v>658</v>
      </c>
    </row>
    <row r="434" spans="6:11" ht="16.5" customHeight="1">
      <c r="F434" s="5" t="s">
        <v>499</v>
      </c>
      <c r="G434" s="5">
        <v>568</v>
      </c>
      <c r="H434" s="5" t="s">
        <v>22</v>
      </c>
      <c r="I434" s="5" t="s">
        <v>49</v>
      </c>
      <c r="J434" s="5" t="s">
        <v>504</v>
      </c>
      <c r="K434" s="5" t="s">
        <v>667</v>
      </c>
    </row>
    <row r="435" spans="6:11" ht="16.5" customHeight="1">
      <c r="F435" s="5" t="s">
        <v>668</v>
      </c>
      <c r="G435" s="5">
        <v>572</v>
      </c>
      <c r="H435" s="5" t="s">
        <v>22</v>
      </c>
      <c r="I435" s="5" t="s">
        <v>49</v>
      </c>
      <c r="J435" s="5" t="s">
        <v>504</v>
      </c>
      <c r="K435" s="5" t="s">
        <v>667</v>
      </c>
    </row>
    <row r="436" spans="6:11" ht="16.5" customHeight="1">
      <c r="F436" s="5" t="s">
        <v>669</v>
      </c>
      <c r="G436" s="5">
        <v>1237</v>
      </c>
      <c r="H436" s="5" t="s">
        <v>22</v>
      </c>
      <c r="I436" s="5" t="s">
        <v>49</v>
      </c>
      <c r="J436" s="5" t="s">
        <v>513</v>
      </c>
      <c r="K436" s="5" t="s">
        <v>514</v>
      </c>
    </row>
    <row r="437" spans="6:11" ht="16.5" customHeight="1">
      <c r="F437" s="5" t="s">
        <v>670</v>
      </c>
      <c r="G437" s="5">
        <v>110226</v>
      </c>
      <c r="H437" s="5" t="s">
        <v>22</v>
      </c>
      <c r="I437" s="5" t="s">
        <v>49</v>
      </c>
      <c r="J437" s="5" t="s">
        <v>504</v>
      </c>
      <c r="K437" s="5" t="s">
        <v>658</v>
      </c>
    </row>
    <row r="438" spans="6:11" ht="16.5" customHeight="1">
      <c r="F438" s="5" t="s">
        <v>260</v>
      </c>
      <c r="G438" s="5">
        <v>797</v>
      </c>
      <c r="H438" s="5" t="s">
        <v>22</v>
      </c>
      <c r="I438" s="5" t="s">
        <v>49</v>
      </c>
      <c r="J438" s="5" t="s">
        <v>513</v>
      </c>
      <c r="K438" s="5" t="s">
        <v>514</v>
      </c>
    </row>
    <row r="439" spans="6:11" ht="16.5" customHeight="1">
      <c r="F439" s="5" t="s">
        <v>671</v>
      </c>
      <c r="G439" s="5">
        <v>100310</v>
      </c>
      <c r="H439" s="5" t="s">
        <v>22</v>
      </c>
      <c r="I439" s="5" t="s">
        <v>49</v>
      </c>
      <c r="J439" s="5" t="s">
        <v>513</v>
      </c>
      <c r="K439" s="5" t="s">
        <v>514</v>
      </c>
    </row>
    <row r="440" spans="6:11" ht="16.5" customHeight="1">
      <c r="F440" s="5" t="s">
        <v>672</v>
      </c>
      <c r="G440" s="5">
        <v>27820</v>
      </c>
      <c r="H440" s="5" t="s">
        <v>22</v>
      </c>
      <c r="I440" s="5" t="s">
        <v>49</v>
      </c>
      <c r="J440" s="5" t="s">
        <v>513</v>
      </c>
      <c r="K440" s="5" t="s">
        <v>514</v>
      </c>
    </row>
    <row r="441" spans="6:11" ht="16.5" customHeight="1">
      <c r="F441" s="5" t="s">
        <v>673</v>
      </c>
      <c r="G441" s="5">
        <v>13845</v>
      </c>
      <c r="H441" s="5" t="s">
        <v>22</v>
      </c>
      <c r="I441" s="5" t="s">
        <v>49</v>
      </c>
      <c r="J441" s="5" t="s">
        <v>513</v>
      </c>
      <c r="K441" s="5" t="s">
        <v>514</v>
      </c>
    </row>
    <row r="442" spans="6:11" ht="16.5" customHeight="1">
      <c r="F442" s="5" t="s">
        <v>674</v>
      </c>
      <c r="G442" s="5">
        <v>3420</v>
      </c>
      <c r="H442" s="5" t="s">
        <v>22</v>
      </c>
      <c r="I442" s="5" t="s">
        <v>49</v>
      </c>
      <c r="J442" s="5" t="s">
        <v>504</v>
      </c>
      <c r="K442" s="5" t="s">
        <v>507</v>
      </c>
    </row>
    <row r="443" spans="6:11" ht="16.5" customHeight="1">
      <c r="F443" s="5" t="s">
        <v>665</v>
      </c>
      <c r="G443" s="5">
        <v>3417</v>
      </c>
      <c r="H443" s="5" t="s">
        <v>22</v>
      </c>
      <c r="I443" s="5" t="s">
        <v>49</v>
      </c>
      <c r="J443" s="5" t="s">
        <v>504</v>
      </c>
      <c r="K443" s="5" t="s">
        <v>656</v>
      </c>
    </row>
    <row r="444" spans="6:11" ht="16.5" customHeight="1">
      <c r="F444" s="5" t="s">
        <v>666</v>
      </c>
      <c r="G444" s="5">
        <v>27575</v>
      </c>
      <c r="H444" s="5" t="s">
        <v>22</v>
      </c>
      <c r="I444" s="5" t="s">
        <v>49</v>
      </c>
      <c r="J444" s="5" t="s">
        <v>504</v>
      </c>
      <c r="K444" s="5" t="s">
        <v>658</v>
      </c>
    </row>
    <row r="445" spans="6:11" ht="16.5" customHeight="1">
      <c r="F445" s="5" t="s">
        <v>670</v>
      </c>
      <c r="G445" s="5">
        <v>110226</v>
      </c>
      <c r="H445" s="5" t="s">
        <v>22</v>
      </c>
      <c r="I445" s="5" t="s">
        <v>49</v>
      </c>
      <c r="J445" s="5" t="s">
        <v>504</v>
      </c>
      <c r="K445" s="5" t="s">
        <v>658</v>
      </c>
    </row>
    <row r="446" spans="6:11" ht="16.5" customHeight="1">
      <c r="F446" s="5" t="s">
        <v>655</v>
      </c>
      <c r="G446" s="5">
        <v>110936</v>
      </c>
      <c r="H446" s="5" t="s">
        <v>22</v>
      </c>
      <c r="I446" s="5" t="s">
        <v>49</v>
      </c>
      <c r="J446" s="5" t="s">
        <v>504</v>
      </c>
      <c r="K446" s="5" t="s">
        <v>656</v>
      </c>
    </row>
    <row r="447" spans="6:11" ht="16.5" customHeight="1">
      <c r="F447" s="5" t="s">
        <v>675</v>
      </c>
      <c r="G447" s="5">
        <v>101322</v>
      </c>
      <c r="H447" s="5" t="s">
        <v>22</v>
      </c>
      <c r="I447" s="5" t="s">
        <v>49</v>
      </c>
      <c r="J447" s="5" t="s">
        <v>504</v>
      </c>
      <c r="K447" s="5" t="s">
        <v>664</v>
      </c>
    </row>
    <row r="448" spans="6:11" ht="16.5" customHeight="1">
      <c r="F448" s="5" t="s">
        <v>676</v>
      </c>
      <c r="G448" s="5">
        <v>18541</v>
      </c>
      <c r="H448" s="5" t="s">
        <v>22</v>
      </c>
      <c r="I448" s="5" t="s">
        <v>49</v>
      </c>
      <c r="J448" s="5" t="s">
        <v>504</v>
      </c>
      <c r="K448" s="5" t="s">
        <v>664</v>
      </c>
    </row>
    <row r="449" spans="6:11" ht="16.5" customHeight="1">
      <c r="F449" s="5" t="s">
        <v>677</v>
      </c>
      <c r="G449" s="5">
        <v>564</v>
      </c>
      <c r="H449" s="5" t="s">
        <v>22</v>
      </c>
      <c r="I449" s="5" t="s">
        <v>49</v>
      </c>
      <c r="J449" s="5" t="s">
        <v>504</v>
      </c>
      <c r="K449" s="5" t="s">
        <v>678</v>
      </c>
    </row>
    <row r="450" spans="6:11" ht="16.5" customHeight="1">
      <c r="F450" s="5" t="s">
        <v>679</v>
      </c>
      <c r="G450" s="5">
        <v>2975</v>
      </c>
      <c r="H450" s="5" t="s">
        <v>22</v>
      </c>
      <c r="I450" s="5" t="s">
        <v>49</v>
      </c>
      <c r="J450" s="5" t="s">
        <v>504</v>
      </c>
      <c r="K450" s="5" t="s">
        <v>664</v>
      </c>
    </row>
    <row r="451" spans="6:11" ht="16.5" customHeight="1">
      <c r="F451" s="5" t="s">
        <v>680</v>
      </c>
      <c r="G451" s="5">
        <v>567</v>
      </c>
      <c r="H451" s="5" t="s">
        <v>22</v>
      </c>
      <c r="I451" s="5" t="s">
        <v>49</v>
      </c>
      <c r="J451" s="5" t="s">
        <v>504</v>
      </c>
      <c r="K451" s="5" t="s">
        <v>678</v>
      </c>
    </row>
    <row r="452" spans="6:11" ht="16.5" customHeight="1">
      <c r="F452" s="5" t="s">
        <v>681</v>
      </c>
      <c r="G452" s="5">
        <v>103136</v>
      </c>
      <c r="H452" s="5" t="s">
        <v>22</v>
      </c>
      <c r="I452" s="5" t="s">
        <v>49</v>
      </c>
      <c r="J452" s="5" t="s">
        <v>504</v>
      </c>
      <c r="K452" s="5" t="s">
        <v>678</v>
      </c>
    </row>
    <row r="453" spans="6:11" ht="16.5" customHeight="1">
      <c r="F453" s="5" t="s">
        <v>682</v>
      </c>
      <c r="G453" s="5">
        <v>8593</v>
      </c>
      <c r="H453" s="5" t="s">
        <v>22</v>
      </c>
      <c r="I453" s="5" t="s">
        <v>49</v>
      </c>
      <c r="J453" s="5" t="s">
        <v>504</v>
      </c>
      <c r="K453" s="5" t="s">
        <v>678</v>
      </c>
    </row>
    <row r="454" spans="6:11" ht="16.5" customHeight="1">
      <c r="F454" s="5" t="s">
        <v>683</v>
      </c>
      <c r="G454" s="5">
        <v>100692</v>
      </c>
      <c r="H454" s="5" t="s">
        <v>22</v>
      </c>
      <c r="I454" s="5" t="s">
        <v>49</v>
      </c>
      <c r="J454" s="5" t="s">
        <v>504</v>
      </c>
      <c r="K454" s="5" t="s">
        <v>678</v>
      </c>
    </row>
    <row r="455" spans="6:11" ht="16.5" customHeight="1">
      <c r="F455" s="5" t="s">
        <v>684</v>
      </c>
      <c r="G455" s="5">
        <v>1179</v>
      </c>
      <c r="H455" s="5" t="s">
        <v>22</v>
      </c>
      <c r="I455" s="5" t="s">
        <v>49</v>
      </c>
      <c r="J455" s="5" t="s">
        <v>504</v>
      </c>
      <c r="K455" s="5" t="s">
        <v>678</v>
      </c>
    </row>
    <row r="456" spans="6:11" ht="16.5" customHeight="1">
      <c r="F456" s="5" t="s">
        <v>685</v>
      </c>
      <c r="G456" s="5">
        <v>562</v>
      </c>
      <c r="H456" s="5" t="s">
        <v>22</v>
      </c>
      <c r="I456" s="5" t="s">
        <v>49</v>
      </c>
      <c r="J456" s="5" t="s">
        <v>504</v>
      </c>
      <c r="K456" s="5" t="s">
        <v>678</v>
      </c>
    </row>
    <row r="457" spans="6:11" ht="16.5" customHeight="1">
      <c r="F457" s="5" t="s">
        <v>686</v>
      </c>
      <c r="G457" s="5">
        <v>563</v>
      </c>
      <c r="H457" s="5" t="s">
        <v>22</v>
      </c>
      <c r="I457" s="5" t="s">
        <v>49</v>
      </c>
      <c r="J457" s="5" t="s">
        <v>504</v>
      </c>
      <c r="K457" s="5" t="s">
        <v>678</v>
      </c>
    </row>
    <row r="458" spans="6:11" ht="16.5" customHeight="1">
      <c r="F458" s="5" t="s">
        <v>679</v>
      </c>
      <c r="G458" s="5">
        <v>2975</v>
      </c>
      <c r="H458" s="5" t="s">
        <v>22</v>
      </c>
      <c r="I458" s="5" t="s">
        <v>49</v>
      </c>
      <c r="J458" s="5" t="s">
        <v>504</v>
      </c>
      <c r="K458" s="5" t="s">
        <v>664</v>
      </c>
    </row>
    <row r="459" spans="6:11" ht="16.5" customHeight="1">
      <c r="F459" s="5" t="s">
        <v>687</v>
      </c>
      <c r="G459" s="5">
        <v>3833</v>
      </c>
      <c r="H459" s="5" t="s">
        <v>22</v>
      </c>
      <c r="I459" s="5" t="s">
        <v>49</v>
      </c>
      <c r="J459" s="5" t="s">
        <v>513</v>
      </c>
      <c r="K459" s="5" t="s">
        <v>514</v>
      </c>
    </row>
    <row r="460" spans="6:11" ht="16.5" customHeight="1">
      <c r="F460" s="5" t="s">
        <v>688</v>
      </c>
      <c r="G460" s="5">
        <v>110938</v>
      </c>
      <c r="H460" s="5" t="s">
        <v>22</v>
      </c>
      <c r="I460" s="5" t="s">
        <v>49</v>
      </c>
      <c r="J460" s="5" t="s">
        <v>504</v>
      </c>
      <c r="K460" s="5" t="s">
        <v>678</v>
      </c>
    </row>
    <row r="461" spans="6:11" ht="16.5" customHeight="1">
      <c r="F461" s="5" t="s">
        <v>497</v>
      </c>
      <c r="G461" s="5">
        <v>26192</v>
      </c>
      <c r="H461" s="5" t="s">
        <v>22</v>
      </c>
      <c r="I461" s="5" t="s">
        <v>49</v>
      </c>
      <c r="J461" s="5" t="s">
        <v>432</v>
      </c>
      <c r="K461" s="5" t="s">
        <v>498</v>
      </c>
    </row>
    <row r="462" spans="6:11" ht="16.5" customHeight="1">
      <c r="F462" s="5" t="s">
        <v>689</v>
      </c>
      <c r="G462" s="5">
        <v>549</v>
      </c>
      <c r="H462" s="5" t="s">
        <v>22</v>
      </c>
      <c r="I462" s="5" t="s">
        <v>49</v>
      </c>
      <c r="J462" s="5" t="s">
        <v>504</v>
      </c>
      <c r="K462" s="5" t="s">
        <v>690</v>
      </c>
    </row>
    <row r="463" spans="6:11" ht="16.5" customHeight="1">
      <c r="F463" s="5" t="s">
        <v>691</v>
      </c>
      <c r="G463" s="5">
        <v>877</v>
      </c>
      <c r="H463" s="5" t="s">
        <v>22</v>
      </c>
      <c r="I463" s="5" t="s">
        <v>49</v>
      </c>
      <c r="J463" s="5" t="s">
        <v>504</v>
      </c>
      <c r="K463" s="5" t="s">
        <v>690</v>
      </c>
    </row>
    <row r="464" spans="6:11" ht="16.5" customHeight="1">
      <c r="F464" s="5" t="s">
        <v>692</v>
      </c>
      <c r="G464" s="5">
        <v>9124</v>
      </c>
      <c r="H464" s="5" t="s">
        <v>22</v>
      </c>
      <c r="I464" s="5" t="s">
        <v>49</v>
      </c>
      <c r="J464" s="5" t="s">
        <v>504</v>
      </c>
      <c r="K464" s="5" t="s">
        <v>690</v>
      </c>
    </row>
    <row r="465" spans="6:11" ht="16.5" customHeight="1">
      <c r="F465" s="5" t="s">
        <v>693</v>
      </c>
      <c r="G465" s="5">
        <v>8828</v>
      </c>
      <c r="H465" s="5" t="s">
        <v>22</v>
      </c>
      <c r="I465" s="5" t="s">
        <v>49</v>
      </c>
      <c r="J465" s="5" t="s">
        <v>504</v>
      </c>
      <c r="K465" s="5" t="s">
        <v>690</v>
      </c>
    </row>
    <row r="466" spans="6:11" ht="16.5" customHeight="1">
      <c r="F466" s="5" t="s">
        <v>694</v>
      </c>
      <c r="G466" s="5">
        <v>548</v>
      </c>
      <c r="H466" s="5" t="s">
        <v>22</v>
      </c>
      <c r="I466" s="5" t="s">
        <v>49</v>
      </c>
      <c r="J466" s="5" t="s">
        <v>504</v>
      </c>
      <c r="K466" s="5" t="s">
        <v>690</v>
      </c>
    </row>
    <row r="467" spans="6:11" ht="16.5" customHeight="1">
      <c r="F467" s="5" t="s">
        <v>485</v>
      </c>
      <c r="G467" s="5">
        <v>8854</v>
      </c>
      <c r="H467" s="5" t="s">
        <v>22</v>
      </c>
      <c r="I467" s="5" t="s">
        <v>49</v>
      </c>
      <c r="J467" s="5" t="s">
        <v>504</v>
      </c>
      <c r="K467" s="5" t="s">
        <v>695</v>
      </c>
    </row>
    <row r="468" spans="6:11" ht="16.5" customHeight="1">
      <c r="F468" s="5" t="s">
        <v>696</v>
      </c>
      <c r="G468" s="5">
        <v>22725</v>
      </c>
      <c r="H468" s="5" t="s">
        <v>22</v>
      </c>
      <c r="I468" s="5" t="s">
        <v>49</v>
      </c>
      <c r="J468" s="5" t="s">
        <v>504</v>
      </c>
      <c r="K468" s="5" t="s">
        <v>697</v>
      </c>
    </row>
    <row r="469" spans="6:11" ht="16.5" customHeight="1">
      <c r="F469" s="5" t="s">
        <v>698</v>
      </c>
      <c r="G469" s="5">
        <v>138174</v>
      </c>
      <c r="H469" s="5" t="s">
        <v>22</v>
      </c>
      <c r="I469" s="5" t="s">
        <v>49</v>
      </c>
      <c r="J469" s="5" t="s">
        <v>504</v>
      </c>
      <c r="K469" s="5" t="s">
        <v>695</v>
      </c>
    </row>
    <row r="470" spans="6:11" ht="16.5" customHeight="1">
      <c r="F470" s="5" t="s">
        <v>662</v>
      </c>
      <c r="G470" s="5">
        <v>1286</v>
      </c>
      <c r="H470" s="5" t="s">
        <v>22</v>
      </c>
      <c r="I470" s="5" t="s">
        <v>49</v>
      </c>
      <c r="J470" s="5" t="s">
        <v>504</v>
      </c>
      <c r="K470" s="5" t="s">
        <v>656</v>
      </c>
    </row>
    <row r="471" spans="6:11" ht="16.5" customHeight="1">
      <c r="F471" s="5" t="s">
        <v>699</v>
      </c>
      <c r="G471" s="5">
        <v>569</v>
      </c>
      <c r="H471" s="5" t="s">
        <v>22</v>
      </c>
      <c r="I471" s="5" t="s">
        <v>49</v>
      </c>
      <c r="J471" s="5" t="s">
        <v>504</v>
      </c>
      <c r="K471" s="5" t="s">
        <v>667</v>
      </c>
    </row>
    <row r="472" spans="6:11" ht="16.5" customHeight="1">
      <c r="F472" s="5" t="s">
        <v>700</v>
      </c>
      <c r="G472" s="5">
        <v>2976</v>
      </c>
      <c r="H472" s="5" t="s">
        <v>22</v>
      </c>
      <c r="I472" s="5" t="s">
        <v>49</v>
      </c>
      <c r="J472" s="5" t="s">
        <v>504</v>
      </c>
      <c r="K472" s="5" t="s">
        <v>667</v>
      </c>
    </row>
    <row r="473" spans="6:11" ht="16.5" customHeight="1">
      <c r="F473" s="5" t="s">
        <v>499</v>
      </c>
      <c r="G473" s="5">
        <v>332</v>
      </c>
      <c r="H473" s="5" t="s">
        <v>22</v>
      </c>
      <c r="I473" s="5" t="s">
        <v>49</v>
      </c>
      <c r="J473" s="5" t="s">
        <v>504</v>
      </c>
      <c r="K473" s="5" t="s">
        <v>695</v>
      </c>
    </row>
    <row r="474" spans="6:11" ht="16.5" customHeight="1">
      <c r="F474" s="5" t="s">
        <v>701</v>
      </c>
      <c r="G474" s="5">
        <v>7993</v>
      </c>
      <c r="H474" s="5" t="s">
        <v>22</v>
      </c>
      <c r="I474" s="5" t="s">
        <v>49</v>
      </c>
      <c r="J474" s="5" t="s">
        <v>504</v>
      </c>
      <c r="K474" s="5" t="s">
        <v>667</v>
      </c>
    </row>
    <row r="475" spans="6:11" ht="16.5" customHeight="1">
      <c r="F475" s="5" t="s">
        <v>702</v>
      </c>
      <c r="G475" s="5">
        <v>571</v>
      </c>
      <c r="H475" s="5" t="s">
        <v>22</v>
      </c>
      <c r="I475" s="5" t="s">
        <v>49</v>
      </c>
      <c r="J475" s="5" t="s">
        <v>504</v>
      </c>
      <c r="K475" s="5" t="s">
        <v>667</v>
      </c>
    </row>
    <row r="476" spans="6:11" ht="16.5" customHeight="1">
      <c r="F476" s="5" t="s">
        <v>703</v>
      </c>
      <c r="G476" s="5">
        <v>103112</v>
      </c>
      <c r="H476" s="5" t="s">
        <v>22</v>
      </c>
      <c r="I476" s="5" t="s">
        <v>49</v>
      </c>
      <c r="J476" s="5" t="s">
        <v>504</v>
      </c>
      <c r="K476" s="5" t="s">
        <v>695</v>
      </c>
    </row>
    <row r="477" spans="6:11" ht="16.5" customHeight="1">
      <c r="F477" s="5" t="s">
        <v>699</v>
      </c>
      <c r="G477" s="5">
        <v>569</v>
      </c>
      <c r="H477" s="5" t="s">
        <v>22</v>
      </c>
      <c r="I477" s="5" t="s">
        <v>49</v>
      </c>
      <c r="J477" s="5" t="s">
        <v>504</v>
      </c>
      <c r="K477" s="5" t="s">
        <v>667</v>
      </c>
    </row>
    <row r="478" spans="6:11" ht="16.5" customHeight="1">
      <c r="F478" s="5" t="s">
        <v>700</v>
      </c>
      <c r="G478" s="5">
        <v>2976</v>
      </c>
      <c r="H478" s="5" t="s">
        <v>22</v>
      </c>
      <c r="I478" s="5" t="s">
        <v>49</v>
      </c>
      <c r="J478" s="5" t="s">
        <v>504</v>
      </c>
      <c r="K478" s="5" t="s">
        <v>667</v>
      </c>
    </row>
    <row r="479" spans="6:11" ht="16.5" customHeight="1">
      <c r="F479" s="5" t="s">
        <v>704</v>
      </c>
      <c r="G479" s="5">
        <v>2977</v>
      </c>
      <c r="H479" s="5" t="s">
        <v>22</v>
      </c>
      <c r="I479" s="5" t="s">
        <v>49</v>
      </c>
      <c r="J479" s="5" t="s">
        <v>504</v>
      </c>
      <c r="K479" s="5" t="s">
        <v>695</v>
      </c>
    </row>
    <row r="480" spans="6:11" ht="16.5" customHeight="1">
      <c r="F480" s="5" t="s">
        <v>705</v>
      </c>
      <c r="G480" s="5">
        <v>111258</v>
      </c>
      <c r="H480" s="5" t="s">
        <v>22</v>
      </c>
      <c r="I480" s="5" t="s">
        <v>49</v>
      </c>
      <c r="J480" s="5" t="s">
        <v>504</v>
      </c>
      <c r="K480" s="5" t="s">
        <v>695</v>
      </c>
    </row>
    <row r="481" spans="6:11" ht="16.5" customHeight="1">
      <c r="F481" s="5" t="s">
        <v>706</v>
      </c>
      <c r="G481" s="5">
        <v>575</v>
      </c>
      <c r="H481" s="5" t="s">
        <v>22</v>
      </c>
      <c r="I481" s="5" t="s">
        <v>49</v>
      </c>
      <c r="J481" s="5" t="s">
        <v>504</v>
      </c>
      <c r="K481" s="5" t="s">
        <v>695</v>
      </c>
    </row>
    <row r="482" spans="6:11" ht="16.5" customHeight="1">
      <c r="F482" s="5" t="s">
        <v>707</v>
      </c>
      <c r="G482" s="5">
        <v>27044</v>
      </c>
      <c r="H482" s="5" t="s">
        <v>22</v>
      </c>
      <c r="I482" s="5" t="s">
        <v>49</v>
      </c>
      <c r="J482" s="5" t="s">
        <v>504</v>
      </c>
      <c r="K482" s="5" t="s">
        <v>695</v>
      </c>
    </row>
    <row r="483" spans="6:11" ht="16.5" customHeight="1">
      <c r="F483" s="5" t="s">
        <v>487</v>
      </c>
      <c r="G483" s="5">
        <v>26215</v>
      </c>
      <c r="H483" s="5" t="s">
        <v>22</v>
      </c>
      <c r="I483" s="5" t="s">
        <v>49</v>
      </c>
      <c r="J483" s="5" t="s">
        <v>504</v>
      </c>
      <c r="K483" s="5" t="s">
        <v>695</v>
      </c>
    </row>
    <row r="484" spans="6:11" ht="16.5" customHeight="1">
      <c r="F484" s="5" t="s">
        <v>708</v>
      </c>
      <c r="G484" s="5">
        <v>950</v>
      </c>
      <c r="H484" s="5" t="s">
        <v>22</v>
      </c>
      <c r="I484" s="5" t="s">
        <v>49</v>
      </c>
      <c r="J484" s="5" t="s">
        <v>504</v>
      </c>
      <c r="K484" s="5" t="s">
        <v>695</v>
      </c>
    </row>
    <row r="485" spans="6:11" ht="16.5" customHeight="1">
      <c r="F485" s="5" t="s">
        <v>709</v>
      </c>
      <c r="G485" s="5">
        <v>878</v>
      </c>
      <c r="H485" s="5" t="s">
        <v>22</v>
      </c>
      <c r="I485" s="5" t="s">
        <v>49</v>
      </c>
      <c r="J485" s="5" t="s">
        <v>504</v>
      </c>
      <c r="K485" s="5" t="s">
        <v>695</v>
      </c>
    </row>
    <row r="486" spans="6:11" ht="16.5" customHeight="1">
      <c r="F486" s="5" t="s">
        <v>710</v>
      </c>
      <c r="G486" s="5">
        <v>111002</v>
      </c>
      <c r="H486" s="5" t="s">
        <v>22</v>
      </c>
      <c r="I486" s="5" t="s">
        <v>49</v>
      </c>
      <c r="J486" s="5" t="s">
        <v>504</v>
      </c>
      <c r="K486" s="5" t="s">
        <v>507</v>
      </c>
    </row>
    <row r="487" spans="6:11" ht="16.5" customHeight="1">
      <c r="F487" s="5" t="s">
        <v>711</v>
      </c>
      <c r="G487" s="5">
        <v>9168</v>
      </c>
      <c r="H487" s="5" t="s">
        <v>22</v>
      </c>
      <c r="I487" s="5" t="s">
        <v>49</v>
      </c>
      <c r="J487" s="5" t="s">
        <v>504</v>
      </c>
      <c r="K487" s="5" t="s">
        <v>507</v>
      </c>
    </row>
    <row r="488" spans="6:11" ht="16.5" customHeight="1">
      <c r="F488" s="5" t="s">
        <v>712</v>
      </c>
      <c r="G488" s="5">
        <v>3532</v>
      </c>
      <c r="H488" s="5" t="s">
        <v>22</v>
      </c>
      <c r="I488" s="5" t="s">
        <v>49</v>
      </c>
      <c r="J488" s="5" t="s">
        <v>504</v>
      </c>
      <c r="K488" s="5" t="s">
        <v>507</v>
      </c>
    </row>
    <row r="489" spans="6:11" ht="16.5" customHeight="1">
      <c r="F489" s="5" t="s">
        <v>713</v>
      </c>
      <c r="G489" s="5">
        <v>107508</v>
      </c>
      <c r="H489" s="5" t="s">
        <v>22</v>
      </c>
      <c r="I489" s="5" t="s">
        <v>49</v>
      </c>
      <c r="J489" s="5" t="s">
        <v>504</v>
      </c>
      <c r="K489" s="5" t="s">
        <v>507</v>
      </c>
    </row>
    <row r="490" spans="6:11" ht="16.5" customHeight="1">
      <c r="F490" s="5" t="s">
        <v>714</v>
      </c>
      <c r="G490" s="5">
        <v>838</v>
      </c>
      <c r="H490" s="5" t="s">
        <v>22</v>
      </c>
      <c r="I490" s="5" t="s">
        <v>49</v>
      </c>
      <c r="J490" s="5" t="s">
        <v>504</v>
      </c>
      <c r="K490" s="5" t="s">
        <v>507</v>
      </c>
    </row>
    <row r="491" spans="6:11" ht="16.5" customHeight="1">
      <c r="F491" s="5" t="s">
        <v>704</v>
      </c>
      <c r="G491" s="5">
        <v>2977</v>
      </c>
      <c r="H491" s="5" t="s">
        <v>22</v>
      </c>
      <c r="I491" s="5" t="s">
        <v>49</v>
      </c>
      <c r="J491" s="5" t="s">
        <v>504</v>
      </c>
      <c r="K491" s="5" t="s">
        <v>695</v>
      </c>
    </row>
    <row r="492" spans="6:11" ht="16.5" customHeight="1">
      <c r="F492" s="5" t="s">
        <v>708</v>
      </c>
      <c r="G492" s="5">
        <v>950</v>
      </c>
      <c r="H492" s="5" t="s">
        <v>22</v>
      </c>
      <c r="I492" s="5" t="s">
        <v>49</v>
      </c>
      <c r="J492" s="5" t="s">
        <v>504</v>
      </c>
      <c r="K492" s="5" t="s">
        <v>695</v>
      </c>
    </row>
    <row r="493" spans="6:11" ht="16.5" customHeight="1">
      <c r="F493" s="5" t="s">
        <v>710</v>
      </c>
      <c r="G493" s="5">
        <v>111002</v>
      </c>
      <c r="H493" s="5" t="s">
        <v>22</v>
      </c>
      <c r="I493" s="5" t="s">
        <v>49</v>
      </c>
      <c r="J493" s="5" t="s">
        <v>504</v>
      </c>
      <c r="K493" s="5" t="s">
        <v>507</v>
      </c>
    </row>
    <row r="494" spans="6:11" ht="16.5" customHeight="1">
      <c r="F494" s="5" t="s">
        <v>715</v>
      </c>
      <c r="G494" s="5">
        <v>8246</v>
      </c>
      <c r="H494" s="5" t="s">
        <v>22</v>
      </c>
      <c r="I494" s="5" t="s">
        <v>64</v>
      </c>
      <c r="J494" s="5" t="s">
        <v>92</v>
      </c>
      <c r="K494" s="5" t="s">
        <v>716</v>
      </c>
    </row>
    <row r="495" spans="6:11" ht="16.5" customHeight="1">
      <c r="F495" s="5" t="s">
        <v>717</v>
      </c>
      <c r="G495" s="5">
        <v>8437</v>
      </c>
      <c r="H495" s="5" t="s">
        <v>22</v>
      </c>
      <c r="I495" s="5" t="s">
        <v>64</v>
      </c>
      <c r="J495" s="5" t="s">
        <v>92</v>
      </c>
      <c r="K495" s="5" t="s">
        <v>716</v>
      </c>
    </row>
    <row r="496" spans="6:11" ht="16.5" customHeight="1">
      <c r="F496" s="5" t="s">
        <v>718</v>
      </c>
      <c r="G496" s="5">
        <v>25328</v>
      </c>
      <c r="H496" s="5" t="s">
        <v>22</v>
      </c>
      <c r="I496" s="5" t="s">
        <v>64</v>
      </c>
      <c r="J496" s="5" t="s">
        <v>92</v>
      </c>
      <c r="K496" s="5" t="s">
        <v>716</v>
      </c>
    </row>
    <row r="497" spans="6:11" ht="16.5" customHeight="1">
      <c r="F497" s="5" t="s">
        <v>719</v>
      </c>
      <c r="G497" s="5">
        <v>3716</v>
      </c>
      <c r="H497" s="5" t="s">
        <v>22</v>
      </c>
      <c r="I497" s="5" t="s">
        <v>64</v>
      </c>
      <c r="J497" s="5" t="s">
        <v>92</v>
      </c>
      <c r="K497" s="5" t="s">
        <v>716</v>
      </c>
    </row>
    <row r="498" spans="6:11" ht="16.5" customHeight="1">
      <c r="F498" s="5" t="s">
        <v>720</v>
      </c>
      <c r="G498" s="5">
        <v>3717</v>
      </c>
      <c r="H498" s="5" t="s">
        <v>22</v>
      </c>
      <c r="I498" s="5" t="s">
        <v>64</v>
      </c>
      <c r="J498" s="5" t="s">
        <v>92</v>
      </c>
      <c r="K498" s="5" t="s">
        <v>716</v>
      </c>
    </row>
    <row r="499" spans="6:11" ht="16.5" customHeight="1">
      <c r="F499" s="5" t="s">
        <v>721</v>
      </c>
      <c r="G499" s="5">
        <v>8438</v>
      </c>
      <c r="H499" s="5" t="s">
        <v>22</v>
      </c>
      <c r="I499" s="5" t="s">
        <v>64</v>
      </c>
      <c r="J499" s="5" t="s">
        <v>92</v>
      </c>
      <c r="K499" s="5" t="s">
        <v>716</v>
      </c>
    </row>
    <row r="500" spans="6:11" ht="16.5" customHeight="1">
      <c r="F500" s="5" t="s">
        <v>722</v>
      </c>
      <c r="G500" s="5">
        <v>110202</v>
      </c>
      <c r="H500" s="5" t="s">
        <v>22</v>
      </c>
      <c r="I500" s="5" t="s">
        <v>64</v>
      </c>
      <c r="J500" s="5" t="s">
        <v>92</v>
      </c>
      <c r="K500" s="5" t="s">
        <v>716</v>
      </c>
    </row>
    <row r="501" spans="6:11" ht="16.5" customHeight="1">
      <c r="F501" s="5" t="s">
        <v>723</v>
      </c>
      <c r="G501" s="5">
        <v>110649</v>
      </c>
      <c r="H501" s="5" t="s">
        <v>22</v>
      </c>
      <c r="I501" s="5" t="s">
        <v>64</v>
      </c>
      <c r="J501" s="5" t="s">
        <v>92</v>
      </c>
      <c r="K501" s="5" t="s">
        <v>716</v>
      </c>
    </row>
    <row r="502" spans="6:11" ht="16.5" customHeight="1">
      <c r="F502" s="5" t="s">
        <v>724</v>
      </c>
      <c r="G502" s="5">
        <v>124964</v>
      </c>
      <c r="H502" s="5" t="s">
        <v>22</v>
      </c>
      <c r="I502" s="5" t="s">
        <v>64</v>
      </c>
      <c r="J502" s="5" t="s">
        <v>92</v>
      </c>
      <c r="K502" s="5" t="s">
        <v>716</v>
      </c>
    </row>
    <row r="503" spans="6:11" ht="16.5" customHeight="1">
      <c r="F503" s="5" t="s">
        <v>725</v>
      </c>
      <c r="G503" s="5">
        <v>107019</v>
      </c>
      <c r="H503" s="5" t="s">
        <v>22</v>
      </c>
      <c r="I503" s="5" t="s">
        <v>64</v>
      </c>
      <c r="J503" s="5" t="s">
        <v>92</v>
      </c>
      <c r="K503" s="5" t="s">
        <v>716</v>
      </c>
    </row>
    <row r="504" spans="6:11" ht="16.5" customHeight="1">
      <c r="F504" s="5" t="s">
        <v>726</v>
      </c>
      <c r="G504" s="5">
        <v>26527</v>
      </c>
      <c r="H504" s="5" t="s">
        <v>22</v>
      </c>
      <c r="I504" s="5" t="s">
        <v>64</v>
      </c>
      <c r="J504" s="5" t="s">
        <v>92</v>
      </c>
      <c r="K504" s="5" t="s">
        <v>716</v>
      </c>
    </row>
    <row r="505" spans="6:11" ht="16.5" customHeight="1">
      <c r="F505" s="5" t="s">
        <v>727</v>
      </c>
      <c r="G505" s="5">
        <v>126607</v>
      </c>
      <c r="H505" s="5" t="s">
        <v>22</v>
      </c>
      <c r="I505" s="5" t="s">
        <v>64</v>
      </c>
      <c r="J505" s="5" t="s">
        <v>92</v>
      </c>
      <c r="K505" s="5" t="s">
        <v>716</v>
      </c>
    </row>
    <row r="506" spans="6:11" ht="16.5" customHeight="1">
      <c r="F506" s="5" t="s">
        <v>728</v>
      </c>
      <c r="G506" s="5">
        <v>26853</v>
      </c>
      <c r="H506" s="5" t="s">
        <v>22</v>
      </c>
      <c r="I506" s="5" t="s">
        <v>64</v>
      </c>
      <c r="J506" s="5" t="s">
        <v>92</v>
      </c>
      <c r="K506" s="5" t="s">
        <v>716</v>
      </c>
    </row>
    <row r="507" spans="6:11" ht="16.5" customHeight="1">
      <c r="F507" s="5" t="s">
        <v>729</v>
      </c>
      <c r="G507" s="5">
        <v>26837</v>
      </c>
      <c r="H507" s="5" t="s">
        <v>22</v>
      </c>
      <c r="I507" s="5" t="s">
        <v>64</v>
      </c>
      <c r="J507" s="5" t="s">
        <v>92</v>
      </c>
      <c r="K507" s="5" t="s">
        <v>716</v>
      </c>
    </row>
    <row r="508" spans="6:11" ht="16.5" customHeight="1">
      <c r="F508" s="5" t="s">
        <v>730</v>
      </c>
      <c r="G508" s="5">
        <v>26528</v>
      </c>
      <c r="H508" s="5" t="s">
        <v>22</v>
      </c>
      <c r="I508" s="5" t="s">
        <v>64</v>
      </c>
      <c r="J508" s="5" t="s">
        <v>92</v>
      </c>
      <c r="K508" s="5" t="s">
        <v>716</v>
      </c>
    </row>
    <row r="509" spans="6:11" ht="16.5" customHeight="1">
      <c r="F509" s="5" t="s">
        <v>731</v>
      </c>
      <c r="G509" s="5">
        <v>26854</v>
      </c>
      <c r="H509" s="5" t="s">
        <v>22</v>
      </c>
      <c r="I509" s="5" t="s">
        <v>64</v>
      </c>
      <c r="J509" s="5" t="s">
        <v>92</v>
      </c>
      <c r="K509" s="5" t="s">
        <v>716</v>
      </c>
    </row>
    <row r="510" spans="6:11" ht="16.5" customHeight="1">
      <c r="F510" s="5" t="s">
        <v>732</v>
      </c>
      <c r="G510" s="5">
        <v>10065</v>
      </c>
      <c r="H510" s="5" t="s">
        <v>22</v>
      </c>
      <c r="I510" s="5" t="s">
        <v>64</v>
      </c>
      <c r="J510" s="5" t="s">
        <v>92</v>
      </c>
      <c r="K510" s="5" t="s">
        <v>716</v>
      </c>
    </row>
    <row r="511" spans="6:11" ht="16.5" customHeight="1">
      <c r="F511" s="5" t="s">
        <v>733</v>
      </c>
      <c r="G511" s="5">
        <v>11231</v>
      </c>
      <c r="H511" s="5" t="s">
        <v>22</v>
      </c>
      <c r="I511" s="5" t="s">
        <v>64</v>
      </c>
      <c r="J511" s="5" t="s">
        <v>92</v>
      </c>
      <c r="K511" s="5" t="s">
        <v>734</v>
      </c>
    </row>
    <row r="512" spans="6:11" ht="16.5" customHeight="1">
      <c r="F512" s="5" t="s">
        <v>735</v>
      </c>
      <c r="G512" s="5">
        <v>119831</v>
      </c>
      <c r="H512" s="5" t="s">
        <v>22</v>
      </c>
      <c r="I512" s="5" t="s">
        <v>64</v>
      </c>
      <c r="J512" s="5" t="s">
        <v>92</v>
      </c>
      <c r="K512" s="5" t="s">
        <v>734</v>
      </c>
    </row>
    <row r="513" spans="6:11" ht="16.5" customHeight="1">
      <c r="F513" s="5" t="s">
        <v>736</v>
      </c>
      <c r="G513" s="5">
        <v>2219</v>
      </c>
      <c r="H513" s="5" t="s">
        <v>22</v>
      </c>
      <c r="I513" s="5" t="s">
        <v>64</v>
      </c>
      <c r="J513" s="5" t="s">
        <v>92</v>
      </c>
      <c r="K513" s="5" t="s">
        <v>734</v>
      </c>
    </row>
    <row r="514" spans="6:11" ht="16.5" customHeight="1">
      <c r="F514" s="5" t="s">
        <v>737</v>
      </c>
      <c r="G514" s="5">
        <v>3742</v>
      </c>
      <c r="H514" s="5" t="s">
        <v>22</v>
      </c>
      <c r="I514" s="5" t="s">
        <v>64</v>
      </c>
      <c r="J514" s="5" t="s">
        <v>92</v>
      </c>
      <c r="K514" s="5" t="s">
        <v>734</v>
      </c>
    </row>
    <row r="515" spans="6:11" ht="16.5" customHeight="1">
      <c r="F515" s="5" t="s">
        <v>738</v>
      </c>
      <c r="G515" s="5">
        <v>8439</v>
      </c>
      <c r="H515" s="5" t="s">
        <v>22</v>
      </c>
      <c r="I515" s="5" t="s">
        <v>64</v>
      </c>
      <c r="J515" s="5" t="s">
        <v>92</v>
      </c>
      <c r="K515" s="5" t="s">
        <v>716</v>
      </c>
    </row>
    <row r="516" spans="6:11" ht="16.5" customHeight="1">
      <c r="F516" s="5" t="s">
        <v>739</v>
      </c>
      <c r="G516" s="5">
        <v>3743</v>
      </c>
      <c r="H516" s="5" t="s">
        <v>22</v>
      </c>
      <c r="I516" s="5" t="s">
        <v>64</v>
      </c>
      <c r="J516" s="5" t="s">
        <v>92</v>
      </c>
      <c r="K516" s="5" t="s">
        <v>734</v>
      </c>
    </row>
    <row r="517" spans="6:11" ht="16.5" customHeight="1">
      <c r="F517" s="5" t="s">
        <v>740</v>
      </c>
      <c r="G517" s="5">
        <v>8460</v>
      </c>
      <c r="H517" s="5" t="s">
        <v>22</v>
      </c>
      <c r="I517" s="5" t="s">
        <v>64</v>
      </c>
      <c r="J517" s="5" t="s">
        <v>92</v>
      </c>
      <c r="K517" s="5" t="s">
        <v>716</v>
      </c>
    </row>
    <row r="518" spans="6:11" ht="16.5" customHeight="1">
      <c r="F518" s="5" t="s">
        <v>741</v>
      </c>
      <c r="G518" s="5">
        <v>3021</v>
      </c>
      <c r="H518" s="5" t="s">
        <v>22</v>
      </c>
      <c r="I518" s="5" t="s">
        <v>64</v>
      </c>
      <c r="J518" s="5" t="s">
        <v>92</v>
      </c>
      <c r="K518" s="5" t="s">
        <v>742</v>
      </c>
    </row>
    <row r="519" spans="6:11" ht="16.5" customHeight="1">
      <c r="F519" s="5" t="s">
        <v>743</v>
      </c>
      <c r="G519" s="5">
        <v>3097</v>
      </c>
      <c r="H519" s="5" t="s">
        <v>22</v>
      </c>
      <c r="I519" s="5" t="s">
        <v>64</v>
      </c>
      <c r="J519" s="5" t="s">
        <v>92</v>
      </c>
      <c r="K519" s="5" t="s">
        <v>742</v>
      </c>
    </row>
    <row r="520" spans="6:11" ht="16.5" customHeight="1">
      <c r="F520" s="5" t="s">
        <v>744</v>
      </c>
      <c r="G520" s="5">
        <v>10105</v>
      </c>
      <c r="H520" s="5" t="s">
        <v>22</v>
      </c>
      <c r="I520" s="5" t="s">
        <v>64</v>
      </c>
      <c r="J520" s="5" t="s">
        <v>92</v>
      </c>
      <c r="K520" s="5" t="s">
        <v>742</v>
      </c>
    </row>
    <row r="521" spans="6:11" ht="16.5" customHeight="1">
      <c r="F521" s="5" t="s">
        <v>745</v>
      </c>
      <c r="G521" s="5">
        <v>3093</v>
      </c>
      <c r="H521" s="5" t="s">
        <v>22</v>
      </c>
      <c r="I521" s="5" t="s">
        <v>64</v>
      </c>
      <c r="J521" s="5" t="s">
        <v>92</v>
      </c>
      <c r="K521" s="5" t="s">
        <v>742</v>
      </c>
    </row>
    <row r="522" spans="6:11" ht="16.5" customHeight="1">
      <c r="F522" s="5" t="s">
        <v>746</v>
      </c>
      <c r="G522" s="5">
        <v>137232</v>
      </c>
      <c r="H522" s="5" t="s">
        <v>22</v>
      </c>
      <c r="I522" s="5" t="s">
        <v>64</v>
      </c>
      <c r="J522" s="5" t="s">
        <v>92</v>
      </c>
      <c r="K522" s="5" t="s">
        <v>747</v>
      </c>
    </row>
    <row r="523" spans="6:11" ht="16.5" customHeight="1">
      <c r="F523" s="5" t="s">
        <v>748</v>
      </c>
      <c r="G523" s="5">
        <v>3707</v>
      </c>
      <c r="H523" s="5" t="s">
        <v>22</v>
      </c>
      <c r="I523" s="5" t="s">
        <v>64</v>
      </c>
      <c r="J523" s="5" t="s">
        <v>92</v>
      </c>
      <c r="K523" s="5" t="s">
        <v>747</v>
      </c>
    </row>
    <row r="524" spans="6:11" ht="16.5" customHeight="1">
      <c r="F524" s="5" t="s">
        <v>749</v>
      </c>
      <c r="G524" s="5">
        <v>3701</v>
      </c>
      <c r="H524" s="5" t="s">
        <v>22</v>
      </c>
      <c r="I524" s="5" t="s">
        <v>64</v>
      </c>
      <c r="J524" s="5" t="s">
        <v>92</v>
      </c>
      <c r="K524" s="5" t="s">
        <v>747</v>
      </c>
    </row>
    <row r="525" spans="6:11" ht="16.5" customHeight="1">
      <c r="F525" s="5" t="s">
        <v>750</v>
      </c>
      <c r="G525" s="5">
        <v>3095</v>
      </c>
      <c r="H525" s="5" t="s">
        <v>22</v>
      </c>
      <c r="I525" s="5" t="s">
        <v>64</v>
      </c>
      <c r="J525" s="5" t="s">
        <v>92</v>
      </c>
      <c r="K525" s="5" t="s">
        <v>747</v>
      </c>
    </row>
    <row r="526" spans="6:11" ht="16.5" customHeight="1">
      <c r="F526" s="5" t="s">
        <v>751</v>
      </c>
      <c r="G526" s="5">
        <v>19037</v>
      </c>
      <c r="H526" s="5" t="s">
        <v>22</v>
      </c>
      <c r="I526" s="5" t="s">
        <v>64</v>
      </c>
      <c r="J526" s="5" t="s">
        <v>92</v>
      </c>
      <c r="K526" s="5" t="s">
        <v>747</v>
      </c>
    </row>
    <row r="527" spans="6:11" ht="16.5" customHeight="1">
      <c r="F527" s="5" t="s">
        <v>752</v>
      </c>
      <c r="G527" s="5">
        <v>8692</v>
      </c>
      <c r="H527" s="5" t="s">
        <v>22</v>
      </c>
      <c r="I527" s="5" t="s">
        <v>64</v>
      </c>
      <c r="J527" s="5" t="s">
        <v>92</v>
      </c>
      <c r="K527" s="5" t="s">
        <v>747</v>
      </c>
    </row>
    <row r="528" spans="6:11" ht="16.5" customHeight="1">
      <c r="F528" s="5" t="s">
        <v>753</v>
      </c>
      <c r="G528" s="5">
        <v>113539</v>
      </c>
      <c r="H528" s="5" t="s">
        <v>22</v>
      </c>
      <c r="I528" s="5" t="s">
        <v>64</v>
      </c>
      <c r="J528" s="5" t="s">
        <v>92</v>
      </c>
      <c r="K528" s="5" t="s">
        <v>747</v>
      </c>
    </row>
    <row r="529" spans="6:11" ht="16.5" customHeight="1">
      <c r="F529" s="5" t="s">
        <v>754</v>
      </c>
      <c r="G529" s="5">
        <v>3439</v>
      </c>
      <c r="H529" s="5" t="s">
        <v>22</v>
      </c>
      <c r="I529" s="5" t="s">
        <v>64</v>
      </c>
      <c r="J529" s="5" t="s">
        <v>92</v>
      </c>
      <c r="K529" s="5" t="s">
        <v>747</v>
      </c>
    </row>
    <row r="530" spans="6:11" ht="16.5" customHeight="1">
      <c r="F530" s="5" t="s">
        <v>755</v>
      </c>
      <c r="G530" s="5">
        <v>9014</v>
      </c>
      <c r="H530" s="5" t="s">
        <v>22</v>
      </c>
      <c r="I530" s="5" t="s">
        <v>64</v>
      </c>
      <c r="J530" s="5" t="s">
        <v>92</v>
      </c>
      <c r="K530" s="5" t="s">
        <v>747</v>
      </c>
    </row>
    <row r="531" spans="6:11" ht="16.5" customHeight="1">
      <c r="F531" s="5" t="s">
        <v>756</v>
      </c>
      <c r="G531" s="5">
        <v>3714</v>
      </c>
      <c r="H531" s="5" t="s">
        <v>22</v>
      </c>
      <c r="I531" s="5" t="s">
        <v>64</v>
      </c>
      <c r="J531" s="5" t="s">
        <v>92</v>
      </c>
      <c r="K531" s="5" t="s">
        <v>747</v>
      </c>
    </row>
    <row r="532" spans="6:11" ht="16.5" customHeight="1">
      <c r="F532" s="5" t="s">
        <v>757</v>
      </c>
      <c r="G532" s="5">
        <v>3704</v>
      </c>
      <c r="H532" s="5" t="s">
        <v>22</v>
      </c>
      <c r="I532" s="5" t="s">
        <v>64</v>
      </c>
      <c r="J532" s="5" t="s">
        <v>92</v>
      </c>
      <c r="K532" s="5" t="s">
        <v>747</v>
      </c>
    </row>
    <row r="533" spans="6:11" ht="16.5" customHeight="1">
      <c r="F533" s="5" t="s">
        <v>758</v>
      </c>
      <c r="G533" s="5">
        <v>3709</v>
      </c>
      <c r="H533" s="5" t="s">
        <v>22</v>
      </c>
      <c r="I533" s="5" t="s">
        <v>64</v>
      </c>
      <c r="J533" s="5" t="s">
        <v>92</v>
      </c>
      <c r="K533" s="5" t="s">
        <v>747</v>
      </c>
    </row>
    <row r="534" spans="6:11" ht="16.5" customHeight="1">
      <c r="F534" s="5" t="s">
        <v>759</v>
      </c>
      <c r="G534" s="5">
        <v>3700</v>
      </c>
      <c r="H534" s="5" t="s">
        <v>22</v>
      </c>
      <c r="I534" s="5" t="s">
        <v>64</v>
      </c>
      <c r="J534" s="5" t="s">
        <v>92</v>
      </c>
      <c r="K534" s="5" t="s">
        <v>747</v>
      </c>
    </row>
    <row r="535" spans="6:11" ht="16.5" customHeight="1">
      <c r="F535" s="5" t="s">
        <v>760</v>
      </c>
      <c r="G535" s="5">
        <v>8423</v>
      </c>
      <c r="H535" s="5" t="s">
        <v>22</v>
      </c>
      <c r="I535" s="5" t="s">
        <v>64</v>
      </c>
      <c r="J535" s="5" t="s">
        <v>92</v>
      </c>
      <c r="K535" s="5" t="s">
        <v>747</v>
      </c>
    </row>
    <row r="536" spans="6:11" ht="16.5" customHeight="1">
      <c r="F536" s="5" t="s">
        <v>761</v>
      </c>
      <c r="G536" s="5">
        <v>8217</v>
      </c>
      <c r="H536" s="5" t="s">
        <v>22</v>
      </c>
      <c r="I536" s="5" t="s">
        <v>64</v>
      </c>
      <c r="J536" s="5" t="s">
        <v>762</v>
      </c>
      <c r="K536" s="5" t="s">
        <v>763</v>
      </c>
    </row>
    <row r="537" spans="6:11" ht="16.5" customHeight="1">
      <c r="F537" s="5" t="s">
        <v>764</v>
      </c>
      <c r="G537" s="5">
        <v>9029</v>
      </c>
      <c r="H537" s="5" t="s">
        <v>22</v>
      </c>
      <c r="I537" s="5" t="s">
        <v>64</v>
      </c>
      <c r="J537" s="5" t="s">
        <v>92</v>
      </c>
      <c r="K537" s="5" t="s">
        <v>747</v>
      </c>
    </row>
    <row r="538" spans="6:11" ht="16.5" customHeight="1">
      <c r="F538" s="5" t="s">
        <v>765</v>
      </c>
      <c r="G538" s="5">
        <v>3713</v>
      </c>
      <c r="H538" s="5" t="s">
        <v>22</v>
      </c>
      <c r="I538" s="5" t="s">
        <v>64</v>
      </c>
      <c r="J538" s="5" t="s">
        <v>92</v>
      </c>
      <c r="K538" s="5" t="s">
        <v>747</v>
      </c>
    </row>
    <row r="539" spans="6:11" ht="16.5" customHeight="1">
      <c r="F539" s="5" t="s">
        <v>766</v>
      </c>
      <c r="G539" s="5">
        <v>3708</v>
      </c>
      <c r="H539" s="5" t="s">
        <v>22</v>
      </c>
      <c r="I539" s="5" t="s">
        <v>64</v>
      </c>
      <c r="J539" s="5" t="s">
        <v>92</v>
      </c>
      <c r="K539" s="5" t="s">
        <v>747</v>
      </c>
    </row>
    <row r="540" spans="6:11" ht="16.5" customHeight="1">
      <c r="F540" s="5" t="s">
        <v>767</v>
      </c>
      <c r="G540" s="5">
        <v>25212</v>
      </c>
      <c r="H540" s="5" t="s">
        <v>22</v>
      </c>
      <c r="I540" s="5" t="s">
        <v>64</v>
      </c>
      <c r="J540" s="5" t="s">
        <v>92</v>
      </c>
      <c r="K540" s="5" t="s">
        <v>747</v>
      </c>
    </row>
    <row r="541" spans="6:11" ht="16.5" customHeight="1">
      <c r="F541" s="5" t="s">
        <v>768</v>
      </c>
      <c r="G541" s="5">
        <v>120540</v>
      </c>
      <c r="H541" s="5" t="s">
        <v>22</v>
      </c>
      <c r="I541" s="5" t="s">
        <v>64</v>
      </c>
      <c r="J541" s="5" t="s">
        <v>92</v>
      </c>
      <c r="K541" s="5" t="s">
        <v>742</v>
      </c>
    </row>
    <row r="542" spans="6:11" ht="16.5" customHeight="1">
      <c r="F542" s="5" t="s">
        <v>769</v>
      </c>
      <c r="G542" s="5">
        <v>2511</v>
      </c>
      <c r="H542" s="5" t="s">
        <v>22</v>
      </c>
      <c r="I542" s="5" t="s">
        <v>64</v>
      </c>
      <c r="J542" s="5" t="s">
        <v>92</v>
      </c>
      <c r="K542" s="5" t="s">
        <v>747</v>
      </c>
    </row>
    <row r="543" spans="6:11" ht="16.5" customHeight="1">
      <c r="F543" s="5" t="s">
        <v>770</v>
      </c>
      <c r="G543" s="5">
        <v>111361</v>
      </c>
      <c r="H543" s="5" t="s">
        <v>22</v>
      </c>
      <c r="I543" s="5" t="s">
        <v>64</v>
      </c>
      <c r="J543" s="5" t="s">
        <v>92</v>
      </c>
      <c r="K543" s="5" t="s">
        <v>747</v>
      </c>
    </row>
    <row r="544" spans="6:11" ht="16.5" customHeight="1">
      <c r="F544" s="5" t="s">
        <v>771</v>
      </c>
      <c r="G544" s="5">
        <v>8212</v>
      </c>
      <c r="H544" s="5" t="s">
        <v>22</v>
      </c>
      <c r="I544" s="5" t="s">
        <v>64</v>
      </c>
      <c r="J544" s="5" t="s">
        <v>92</v>
      </c>
      <c r="K544" s="5" t="s">
        <v>747</v>
      </c>
    </row>
    <row r="545" spans="6:11" ht="16.5" customHeight="1">
      <c r="F545" s="5" t="s">
        <v>772</v>
      </c>
      <c r="G545" s="5">
        <v>26235</v>
      </c>
      <c r="H545" s="5" t="s">
        <v>22</v>
      </c>
      <c r="I545" s="5" t="s">
        <v>64</v>
      </c>
      <c r="J545" s="5" t="s">
        <v>92</v>
      </c>
      <c r="K545" s="5" t="s">
        <v>747</v>
      </c>
    </row>
    <row r="546" spans="6:11" ht="16.5" customHeight="1">
      <c r="F546" s="5" t="s">
        <v>773</v>
      </c>
      <c r="G546" s="5">
        <v>8693</v>
      </c>
      <c r="H546" s="5" t="s">
        <v>22</v>
      </c>
      <c r="I546" s="5" t="s">
        <v>64</v>
      </c>
      <c r="J546" s="5" t="s">
        <v>92</v>
      </c>
      <c r="K546" s="5" t="s">
        <v>747</v>
      </c>
    </row>
    <row r="547" spans="6:11" ht="16.5" customHeight="1">
      <c r="F547" s="5" t="s">
        <v>774</v>
      </c>
      <c r="G547" s="5">
        <v>3696</v>
      </c>
      <c r="H547" s="5" t="s">
        <v>22</v>
      </c>
      <c r="I547" s="5" t="s">
        <v>64</v>
      </c>
      <c r="J547" s="5" t="s">
        <v>92</v>
      </c>
      <c r="K547" s="5" t="s">
        <v>747</v>
      </c>
    </row>
    <row r="548" spans="6:11" ht="16.5" customHeight="1">
      <c r="F548" s="5" t="s">
        <v>775</v>
      </c>
      <c r="G548" s="5">
        <v>8425</v>
      </c>
      <c r="H548" s="5" t="s">
        <v>22</v>
      </c>
      <c r="I548" s="5" t="s">
        <v>64</v>
      </c>
      <c r="J548" s="5" t="s">
        <v>92</v>
      </c>
      <c r="K548" s="5" t="s">
        <v>747</v>
      </c>
    </row>
    <row r="549" spans="6:11" ht="16.5" customHeight="1">
      <c r="F549" s="5" t="s">
        <v>776</v>
      </c>
      <c r="G549" s="5">
        <v>3094</v>
      </c>
      <c r="H549" s="5" t="s">
        <v>22</v>
      </c>
      <c r="I549" s="5" t="s">
        <v>64</v>
      </c>
      <c r="J549" s="5" t="s">
        <v>92</v>
      </c>
      <c r="K549" s="5" t="s">
        <v>747</v>
      </c>
    </row>
    <row r="550" spans="6:11" ht="16.5" customHeight="1">
      <c r="F550" s="5" t="s">
        <v>777</v>
      </c>
      <c r="G550" s="5">
        <v>3748</v>
      </c>
      <c r="H550" s="5" t="s">
        <v>22</v>
      </c>
      <c r="I550" s="5" t="s">
        <v>64</v>
      </c>
      <c r="J550" s="5" t="s">
        <v>92</v>
      </c>
      <c r="K550" s="5" t="s">
        <v>734</v>
      </c>
    </row>
    <row r="551" spans="6:11" ht="16.5" customHeight="1">
      <c r="F551" s="5" t="s">
        <v>778</v>
      </c>
      <c r="G551" s="5">
        <v>3746</v>
      </c>
      <c r="H551" s="5" t="s">
        <v>22</v>
      </c>
      <c r="I551" s="5" t="s">
        <v>64</v>
      </c>
      <c r="J551" s="5" t="s">
        <v>92</v>
      </c>
      <c r="K551" s="5" t="s">
        <v>734</v>
      </c>
    </row>
    <row r="552" spans="6:11" ht="16.5" customHeight="1">
      <c r="F552" s="5" t="s">
        <v>779</v>
      </c>
      <c r="G552" s="5">
        <v>8213</v>
      </c>
      <c r="H552" s="5" t="s">
        <v>22</v>
      </c>
      <c r="I552" s="5" t="s">
        <v>64</v>
      </c>
      <c r="J552" s="5" t="s">
        <v>92</v>
      </c>
      <c r="K552" s="5" t="s">
        <v>734</v>
      </c>
    </row>
    <row r="553" spans="6:11" ht="16.5" customHeight="1">
      <c r="F553" s="5" t="s">
        <v>780</v>
      </c>
      <c r="G553" s="5">
        <v>2221</v>
      </c>
      <c r="H553" s="5" t="s">
        <v>22</v>
      </c>
      <c r="I553" s="5" t="s">
        <v>64</v>
      </c>
      <c r="J553" s="5" t="s">
        <v>92</v>
      </c>
      <c r="K553" s="5" t="s">
        <v>747</v>
      </c>
    </row>
    <row r="554" spans="6:11" ht="16.5" customHeight="1">
      <c r="F554" s="5" t="s">
        <v>781</v>
      </c>
      <c r="G554" s="5">
        <v>8445</v>
      </c>
      <c r="H554" s="5" t="s">
        <v>22</v>
      </c>
      <c r="I554" s="5" t="s">
        <v>64</v>
      </c>
      <c r="J554" s="5" t="s">
        <v>92</v>
      </c>
      <c r="K554" s="5" t="s">
        <v>734</v>
      </c>
    </row>
    <row r="555" spans="6:11" ht="16.5" customHeight="1">
      <c r="F555" s="5" t="s">
        <v>782</v>
      </c>
      <c r="G555" s="5">
        <v>10959</v>
      </c>
      <c r="H555" s="5" t="s">
        <v>22</v>
      </c>
      <c r="I555" s="5" t="s">
        <v>64</v>
      </c>
      <c r="J555" s="5" t="s">
        <v>92</v>
      </c>
      <c r="K555" s="5" t="s">
        <v>734</v>
      </c>
    </row>
    <row r="556" spans="6:11" ht="16.5" customHeight="1">
      <c r="F556" s="5" t="s">
        <v>783</v>
      </c>
      <c r="G556" s="5">
        <v>9896</v>
      </c>
      <c r="H556" s="5" t="s">
        <v>22</v>
      </c>
      <c r="I556" s="5" t="s">
        <v>64</v>
      </c>
      <c r="J556" s="5" t="s">
        <v>762</v>
      </c>
      <c r="K556" s="5" t="s">
        <v>763</v>
      </c>
    </row>
    <row r="557" spans="6:11" ht="16.5" customHeight="1">
      <c r="F557" s="5" t="s">
        <v>784</v>
      </c>
      <c r="G557" s="5">
        <v>9125</v>
      </c>
      <c r="H557" s="5" t="s">
        <v>22</v>
      </c>
      <c r="I557" s="5" t="s">
        <v>64</v>
      </c>
      <c r="J557" s="5" t="s">
        <v>92</v>
      </c>
      <c r="K557" s="5" t="s">
        <v>747</v>
      </c>
    </row>
    <row r="558" spans="6:11" ht="16.5" customHeight="1">
      <c r="F558" s="5" t="s">
        <v>785</v>
      </c>
      <c r="G558" s="5">
        <v>111555</v>
      </c>
      <c r="H558" s="5" t="s">
        <v>22</v>
      </c>
      <c r="I558" s="5" t="s">
        <v>64</v>
      </c>
      <c r="J558" s="5" t="s">
        <v>92</v>
      </c>
      <c r="K558" s="5" t="s">
        <v>742</v>
      </c>
    </row>
    <row r="559" spans="6:11" ht="16.5" customHeight="1">
      <c r="F559" s="5" t="s">
        <v>786</v>
      </c>
      <c r="G559" s="5">
        <v>109948</v>
      </c>
      <c r="H559" s="5" t="s">
        <v>22</v>
      </c>
      <c r="I559" s="5" t="s">
        <v>64</v>
      </c>
      <c r="J559" s="5" t="s">
        <v>92</v>
      </c>
      <c r="K559" s="5" t="s">
        <v>734</v>
      </c>
    </row>
    <row r="560" spans="6:11" ht="16.5" customHeight="1">
      <c r="F560" s="5" t="s">
        <v>787</v>
      </c>
      <c r="G560" s="5">
        <v>8484</v>
      </c>
      <c r="H560" s="5" t="s">
        <v>22</v>
      </c>
      <c r="I560" s="5" t="s">
        <v>64</v>
      </c>
      <c r="J560" s="5" t="s">
        <v>92</v>
      </c>
      <c r="K560" s="5" t="s">
        <v>734</v>
      </c>
    </row>
    <row r="561" spans="6:11" ht="16.5" customHeight="1">
      <c r="F561" s="5" t="s">
        <v>788</v>
      </c>
      <c r="G561" s="5">
        <v>2215</v>
      </c>
      <c r="H561" s="5" t="s">
        <v>22</v>
      </c>
      <c r="I561" s="5" t="s">
        <v>64</v>
      </c>
      <c r="J561" s="5" t="s">
        <v>92</v>
      </c>
      <c r="K561" s="5" t="s">
        <v>747</v>
      </c>
    </row>
    <row r="562" spans="6:11" ht="16.5" customHeight="1">
      <c r="F562" s="5" t="s">
        <v>789</v>
      </c>
      <c r="G562" s="5">
        <v>3735</v>
      </c>
      <c r="H562" s="5" t="s">
        <v>22</v>
      </c>
      <c r="I562" s="5" t="s">
        <v>64</v>
      </c>
      <c r="J562" s="5" t="s">
        <v>92</v>
      </c>
      <c r="K562" s="5" t="s">
        <v>734</v>
      </c>
    </row>
    <row r="563" spans="6:11" ht="16.5" customHeight="1">
      <c r="F563" s="5" t="s">
        <v>790</v>
      </c>
      <c r="G563" s="5">
        <v>3747</v>
      </c>
      <c r="H563" s="5" t="s">
        <v>22</v>
      </c>
      <c r="I563" s="5" t="s">
        <v>64</v>
      </c>
      <c r="J563" s="5" t="s">
        <v>92</v>
      </c>
      <c r="K563" s="5" t="s">
        <v>734</v>
      </c>
    </row>
    <row r="564" spans="6:11" ht="16.5" customHeight="1">
      <c r="F564" s="5" t="s">
        <v>791</v>
      </c>
      <c r="G564" s="5">
        <v>11232</v>
      </c>
      <c r="H564" s="5" t="s">
        <v>22</v>
      </c>
      <c r="I564" s="5" t="s">
        <v>64</v>
      </c>
      <c r="J564" s="5" t="s">
        <v>92</v>
      </c>
      <c r="K564" s="5" t="s">
        <v>734</v>
      </c>
    </row>
    <row r="565" spans="6:11" ht="16.5" customHeight="1">
      <c r="F565" s="5" t="s">
        <v>792</v>
      </c>
      <c r="G565" s="5">
        <v>3744</v>
      </c>
      <c r="H565" s="5" t="s">
        <v>22</v>
      </c>
      <c r="I565" s="5" t="s">
        <v>64</v>
      </c>
      <c r="J565" s="5" t="s">
        <v>92</v>
      </c>
      <c r="K565" s="5" t="s">
        <v>734</v>
      </c>
    </row>
    <row r="566" spans="6:11" ht="16.5" customHeight="1">
      <c r="F566" s="5" t="s">
        <v>793</v>
      </c>
      <c r="G566" s="5">
        <v>102536</v>
      </c>
      <c r="H566" s="5" t="s">
        <v>22</v>
      </c>
      <c r="I566" s="5" t="s">
        <v>64</v>
      </c>
      <c r="J566" s="5" t="s">
        <v>92</v>
      </c>
      <c r="K566" s="5" t="s">
        <v>747</v>
      </c>
    </row>
    <row r="567" spans="6:11" ht="16.5" customHeight="1">
      <c r="F567" s="5" t="s">
        <v>794</v>
      </c>
      <c r="G567" s="5">
        <v>101239</v>
      </c>
      <c r="H567" s="5" t="s">
        <v>22</v>
      </c>
      <c r="I567" s="5" t="s">
        <v>64</v>
      </c>
      <c r="J567" s="5" t="s">
        <v>92</v>
      </c>
      <c r="K567" s="5" t="s">
        <v>747</v>
      </c>
    </row>
    <row r="568" spans="6:11" ht="16.5" customHeight="1">
      <c r="F568" s="5" t="s">
        <v>795</v>
      </c>
      <c r="G568" s="5">
        <v>3699</v>
      </c>
      <c r="H568" s="5" t="s">
        <v>22</v>
      </c>
      <c r="I568" s="5" t="s">
        <v>64</v>
      </c>
      <c r="J568" s="5" t="s">
        <v>92</v>
      </c>
      <c r="K568" s="5" t="s">
        <v>747</v>
      </c>
    </row>
    <row r="569" spans="6:11" ht="16.5" customHeight="1">
      <c r="F569" s="5" t="s">
        <v>796</v>
      </c>
      <c r="G569" s="5">
        <v>3703</v>
      </c>
      <c r="H569" s="5" t="s">
        <v>22</v>
      </c>
      <c r="I569" s="5" t="s">
        <v>64</v>
      </c>
      <c r="J569" s="5" t="s">
        <v>92</v>
      </c>
      <c r="K569" s="5" t="s">
        <v>747</v>
      </c>
    </row>
    <row r="570" spans="6:11" ht="16.5" customHeight="1">
      <c r="F570" s="5" t="s">
        <v>797</v>
      </c>
      <c r="G570" s="5">
        <v>8174</v>
      </c>
      <c r="H570" s="5" t="s">
        <v>22</v>
      </c>
      <c r="I570" s="5" t="s">
        <v>64</v>
      </c>
      <c r="J570" s="5" t="s">
        <v>92</v>
      </c>
      <c r="K570" s="5" t="s">
        <v>93</v>
      </c>
    </row>
    <row r="571" spans="6:11" ht="16.5" customHeight="1">
      <c r="F571" s="5" t="s">
        <v>798</v>
      </c>
      <c r="G571" s="5">
        <v>2535</v>
      </c>
      <c r="H571" s="5" t="s">
        <v>22</v>
      </c>
      <c r="I571" s="5" t="s">
        <v>64</v>
      </c>
      <c r="J571" s="5" t="s">
        <v>92</v>
      </c>
      <c r="K571" s="5" t="s">
        <v>93</v>
      </c>
    </row>
    <row r="572" spans="6:11" ht="16.5" customHeight="1">
      <c r="F572" s="5" t="s">
        <v>799</v>
      </c>
      <c r="G572" s="5">
        <v>8165</v>
      </c>
      <c r="H572" s="5" t="s">
        <v>22</v>
      </c>
      <c r="I572" s="5" t="s">
        <v>64</v>
      </c>
      <c r="J572" s="5" t="s">
        <v>92</v>
      </c>
      <c r="K572" s="5" t="s">
        <v>93</v>
      </c>
    </row>
    <row r="573" spans="6:11" ht="16.5" customHeight="1">
      <c r="F573" s="5" t="s">
        <v>800</v>
      </c>
      <c r="G573" s="5">
        <v>8289</v>
      </c>
      <c r="H573" s="5" t="s">
        <v>22</v>
      </c>
      <c r="I573" s="5" t="s">
        <v>64</v>
      </c>
      <c r="J573" s="5" t="s">
        <v>92</v>
      </c>
      <c r="K573" s="5" t="s">
        <v>93</v>
      </c>
    </row>
    <row r="574" spans="6:11" ht="16.5" customHeight="1">
      <c r="F574" s="5" t="s">
        <v>801</v>
      </c>
      <c r="G574" s="5">
        <v>8175</v>
      </c>
      <c r="H574" s="5" t="s">
        <v>22</v>
      </c>
      <c r="I574" s="5" t="s">
        <v>64</v>
      </c>
      <c r="J574" s="5" t="s">
        <v>92</v>
      </c>
      <c r="K574" s="5" t="s">
        <v>93</v>
      </c>
    </row>
    <row r="575" spans="6:11" ht="16.5" customHeight="1">
      <c r="F575" s="5" t="s">
        <v>802</v>
      </c>
      <c r="G575" s="5">
        <v>8725</v>
      </c>
      <c r="H575" s="5" t="s">
        <v>22</v>
      </c>
      <c r="I575" s="5" t="s">
        <v>64</v>
      </c>
      <c r="J575" s="5" t="s">
        <v>92</v>
      </c>
      <c r="K575" s="5" t="s">
        <v>93</v>
      </c>
    </row>
    <row r="576" spans="6:11" ht="16.5" customHeight="1">
      <c r="F576" s="5" t="s">
        <v>803</v>
      </c>
      <c r="G576" s="5">
        <v>2222</v>
      </c>
      <c r="H576" s="5" t="s">
        <v>22</v>
      </c>
      <c r="I576" s="5" t="s">
        <v>64</v>
      </c>
      <c r="J576" s="5" t="s">
        <v>92</v>
      </c>
      <c r="K576" s="5" t="s">
        <v>93</v>
      </c>
    </row>
    <row r="577" spans="6:11" ht="16.5" customHeight="1">
      <c r="F577" s="5" t="s">
        <v>804</v>
      </c>
      <c r="G577" s="5">
        <v>2533</v>
      </c>
      <c r="H577" s="5" t="s">
        <v>22</v>
      </c>
      <c r="I577" s="5" t="s">
        <v>64</v>
      </c>
      <c r="J577" s="5" t="s">
        <v>92</v>
      </c>
      <c r="K577" s="5" t="s">
        <v>93</v>
      </c>
    </row>
    <row r="578" spans="6:11" ht="16.5" customHeight="1">
      <c r="F578" s="5" t="s">
        <v>805</v>
      </c>
      <c r="G578" s="5">
        <v>24299</v>
      </c>
      <c r="H578" s="5" t="s">
        <v>22</v>
      </c>
      <c r="I578" s="5" t="s">
        <v>64</v>
      </c>
      <c r="J578" s="5" t="s">
        <v>92</v>
      </c>
      <c r="K578" s="5" t="s">
        <v>93</v>
      </c>
    </row>
    <row r="579" spans="6:11" ht="16.5" customHeight="1">
      <c r="F579" s="5" t="s">
        <v>806</v>
      </c>
      <c r="G579" s="5">
        <v>8164</v>
      </c>
      <c r="H579" s="5" t="s">
        <v>22</v>
      </c>
      <c r="I579" s="5" t="s">
        <v>64</v>
      </c>
      <c r="J579" s="5" t="s">
        <v>92</v>
      </c>
      <c r="K579" s="5" t="s">
        <v>93</v>
      </c>
    </row>
    <row r="580" spans="6:11" ht="16.5" customHeight="1">
      <c r="F580" s="5" t="s">
        <v>807</v>
      </c>
      <c r="G580" s="5">
        <v>8727</v>
      </c>
      <c r="H580" s="5" t="s">
        <v>22</v>
      </c>
      <c r="I580" s="5" t="s">
        <v>64</v>
      </c>
      <c r="J580" s="5" t="s">
        <v>92</v>
      </c>
      <c r="K580" s="5" t="s">
        <v>93</v>
      </c>
    </row>
    <row r="581" spans="6:11" ht="16.5" customHeight="1">
      <c r="F581" s="5" t="s">
        <v>808</v>
      </c>
      <c r="G581" s="5">
        <v>2213</v>
      </c>
      <c r="H581" s="5" t="s">
        <v>22</v>
      </c>
      <c r="I581" s="5" t="s">
        <v>64</v>
      </c>
      <c r="J581" s="5" t="s">
        <v>92</v>
      </c>
      <c r="K581" s="5" t="s">
        <v>93</v>
      </c>
    </row>
    <row r="582" spans="6:11" ht="16.5" customHeight="1">
      <c r="F582" s="5" t="s">
        <v>809</v>
      </c>
      <c r="G582" s="5">
        <v>8728</v>
      </c>
      <c r="H582" s="5" t="s">
        <v>22</v>
      </c>
      <c r="I582" s="5" t="s">
        <v>64</v>
      </c>
      <c r="J582" s="5" t="s">
        <v>92</v>
      </c>
      <c r="K582" s="5" t="s">
        <v>93</v>
      </c>
    </row>
    <row r="583" spans="6:11" ht="16.5" customHeight="1">
      <c r="F583" s="5" t="s">
        <v>810</v>
      </c>
      <c r="G583" s="5">
        <v>10850</v>
      </c>
      <c r="H583" s="5" t="s">
        <v>22</v>
      </c>
      <c r="I583" s="5" t="s">
        <v>64</v>
      </c>
      <c r="J583" s="5" t="s">
        <v>92</v>
      </c>
      <c r="K583" s="5" t="s">
        <v>93</v>
      </c>
    </row>
    <row r="584" spans="6:11" ht="16.5" customHeight="1">
      <c r="F584" s="5" t="s">
        <v>811</v>
      </c>
      <c r="G584" s="5">
        <v>8290</v>
      </c>
      <c r="H584" s="5" t="s">
        <v>22</v>
      </c>
      <c r="I584" s="5" t="s">
        <v>64</v>
      </c>
      <c r="J584" s="5" t="s">
        <v>92</v>
      </c>
      <c r="K584" s="5" t="s">
        <v>93</v>
      </c>
    </row>
    <row r="585" spans="6:11" ht="16.5" customHeight="1">
      <c r="F585" s="5" t="s">
        <v>812</v>
      </c>
      <c r="G585" s="5">
        <v>10422</v>
      </c>
      <c r="H585" s="5" t="s">
        <v>22</v>
      </c>
      <c r="I585" s="5" t="s">
        <v>64</v>
      </c>
      <c r="J585" s="5" t="s">
        <v>92</v>
      </c>
      <c r="K585" s="5" t="s">
        <v>93</v>
      </c>
    </row>
    <row r="586" spans="6:11" ht="16.5" customHeight="1">
      <c r="F586" s="5" t="s">
        <v>813</v>
      </c>
      <c r="G586" s="5">
        <v>8726</v>
      </c>
      <c r="H586" s="5" t="s">
        <v>22</v>
      </c>
      <c r="I586" s="5" t="s">
        <v>64</v>
      </c>
      <c r="J586" s="5" t="s">
        <v>92</v>
      </c>
      <c r="K586" s="5" t="s">
        <v>93</v>
      </c>
    </row>
    <row r="587" spans="6:11" ht="16.5" customHeight="1">
      <c r="F587" s="5" t="s">
        <v>814</v>
      </c>
      <c r="G587" s="5">
        <v>10137</v>
      </c>
      <c r="H587" s="5" t="s">
        <v>22</v>
      </c>
      <c r="I587" s="5" t="s">
        <v>64</v>
      </c>
      <c r="J587" s="5" t="s">
        <v>92</v>
      </c>
      <c r="K587" s="5" t="s">
        <v>93</v>
      </c>
    </row>
    <row r="588" spans="6:11" ht="16.5" customHeight="1">
      <c r="F588" s="5" t="s">
        <v>815</v>
      </c>
      <c r="G588" s="5">
        <v>8426</v>
      </c>
      <c r="H588" s="5" t="s">
        <v>22</v>
      </c>
      <c r="I588" s="5" t="s">
        <v>64</v>
      </c>
      <c r="J588" s="5" t="s">
        <v>92</v>
      </c>
      <c r="K588" s="5" t="s">
        <v>93</v>
      </c>
    </row>
    <row r="589" spans="6:11" ht="16.5" customHeight="1">
      <c r="F589" s="5" t="s">
        <v>816</v>
      </c>
      <c r="G589" s="5">
        <v>3705</v>
      </c>
      <c r="H589" s="5" t="s">
        <v>22</v>
      </c>
      <c r="I589" s="5" t="s">
        <v>64</v>
      </c>
      <c r="J589" s="5" t="s">
        <v>92</v>
      </c>
      <c r="K589" s="5" t="s">
        <v>817</v>
      </c>
    </row>
    <row r="590" spans="6:11" ht="16.5" customHeight="1">
      <c r="F590" s="5" t="s">
        <v>818</v>
      </c>
      <c r="G590" s="5">
        <v>2223</v>
      </c>
      <c r="H590" s="5" t="s">
        <v>22</v>
      </c>
      <c r="I590" s="5" t="s">
        <v>64</v>
      </c>
      <c r="J590" s="5" t="s">
        <v>92</v>
      </c>
      <c r="K590" s="5" t="s">
        <v>93</v>
      </c>
    </row>
    <row r="591" spans="6:11" ht="16.5" customHeight="1">
      <c r="F591" s="5" t="s">
        <v>819</v>
      </c>
      <c r="G591" s="5">
        <v>8092</v>
      </c>
      <c r="H591" s="5" t="s">
        <v>22</v>
      </c>
      <c r="I591" s="5" t="s">
        <v>64</v>
      </c>
      <c r="J591" s="5" t="s">
        <v>92</v>
      </c>
      <c r="K591" s="5" t="s">
        <v>817</v>
      </c>
    </row>
    <row r="592" spans="6:11" ht="16.5" customHeight="1">
      <c r="F592" s="5" t="s">
        <v>820</v>
      </c>
      <c r="G592" s="5">
        <v>8094</v>
      </c>
      <c r="H592" s="5" t="s">
        <v>22</v>
      </c>
      <c r="I592" s="5" t="s">
        <v>64</v>
      </c>
      <c r="J592" s="5" t="s">
        <v>92</v>
      </c>
      <c r="K592" s="5" t="s">
        <v>817</v>
      </c>
    </row>
    <row r="593" spans="6:11" ht="16.5" customHeight="1">
      <c r="F593" s="5" t="s">
        <v>821</v>
      </c>
      <c r="G593" s="5">
        <v>13336</v>
      </c>
      <c r="H593" s="5" t="s">
        <v>22</v>
      </c>
      <c r="I593" s="5" t="s">
        <v>64</v>
      </c>
      <c r="J593" s="5" t="s">
        <v>92</v>
      </c>
      <c r="K593" s="5" t="s">
        <v>93</v>
      </c>
    </row>
    <row r="594" spans="6:11" ht="16.5" customHeight="1">
      <c r="F594" s="5" t="s">
        <v>822</v>
      </c>
      <c r="G594" s="5">
        <v>8292</v>
      </c>
      <c r="H594" s="5" t="s">
        <v>22</v>
      </c>
      <c r="I594" s="5" t="s">
        <v>64</v>
      </c>
      <c r="J594" s="5" t="s">
        <v>92</v>
      </c>
      <c r="K594" s="5" t="s">
        <v>93</v>
      </c>
    </row>
    <row r="595" spans="6:11" ht="16.5" customHeight="1">
      <c r="F595" s="5" t="s">
        <v>645</v>
      </c>
      <c r="G595" s="5">
        <v>2536</v>
      </c>
      <c r="H595" s="5" t="s">
        <v>22</v>
      </c>
      <c r="I595" s="5" t="s">
        <v>64</v>
      </c>
      <c r="J595" s="5" t="s">
        <v>92</v>
      </c>
      <c r="K595" s="5" t="s">
        <v>93</v>
      </c>
    </row>
    <row r="596" spans="6:11" ht="16.5" customHeight="1">
      <c r="F596" s="5" t="s">
        <v>823</v>
      </c>
      <c r="G596" s="5">
        <v>8173</v>
      </c>
      <c r="H596" s="5" t="s">
        <v>22</v>
      </c>
      <c r="I596" s="5" t="s">
        <v>64</v>
      </c>
      <c r="J596" s="5" t="s">
        <v>92</v>
      </c>
      <c r="K596" s="5" t="s">
        <v>93</v>
      </c>
    </row>
    <row r="597" spans="6:11" ht="16.5" customHeight="1">
      <c r="F597" s="5" t="s">
        <v>824</v>
      </c>
      <c r="G597" s="5">
        <v>107215</v>
      </c>
      <c r="H597" s="5" t="s">
        <v>22</v>
      </c>
      <c r="I597" s="5" t="s">
        <v>64</v>
      </c>
      <c r="J597" s="5" t="s">
        <v>92</v>
      </c>
      <c r="K597" s="5" t="s">
        <v>734</v>
      </c>
    </row>
    <row r="598" spans="6:11" ht="16.5" customHeight="1">
      <c r="F598" s="5" t="s">
        <v>825</v>
      </c>
      <c r="G598" s="5">
        <v>24290</v>
      </c>
      <c r="H598" s="5" t="s">
        <v>22</v>
      </c>
      <c r="I598" s="5" t="s">
        <v>64</v>
      </c>
      <c r="J598" s="5" t="s">
        <v>92</v>
      </c>
      <c r="K598" s="5" t="s">
        <v>93</v>
      </c>
    </row>
    <row r="599" spans="6:11" ht="16.5" customHeight="1">
      <c r="F599" s="5" t="s">
        <v>826</v>
      </c>
      <c r="G599" s="5">
        <v>24301</v>
      </c>
      <c r="H599" s="5" t="s">
        <v>22</v>
      </c>
      <c r="I599" s="5" t="s">
        <v>64</v>
      </c>
      <c r="J599" s="5" t="s">
        <v>92</v>
      </c>
      <c r="K599" s="5" t="s">
        <v>93</v>
      </c>
    </row>
    <row r="600" spans="6:11" ht="16.5" customHeight="1">
      <c r="F600" s="5" t="s">
        <v>827</v>
      </c>
      <c r="G600" s="5">
        <v>3697</v>
      </c>
      <c r="H600" s="5" t="s">
        <v>22</v>
      </c>
      <c r="I600" s="5" t="s">
        <v>64</v>
      </c>
      <c r="J600" s="5" t="s">
        <v>92</v>
      </c>
      <c r="K600" s="5" t="s">
        <v>93</v>
      </c>
    </row>
    <row r="601" spans="6:11" ht="16.5" customHeight="1">
      <c r="F601" s="5" t="s">
        <v>748</v>
      </c>
      <c r="G601" s="5">
        <v>3707</v>
      </c>
      <c r="H601" s="5" t="s">
        <v>22</v>
      </c>
      <c r="I601" s="5" t="s">
        <v>64</v>
      </c>
      <c r="J601" s="5" t="s">
        <v>92</v>
      </c>
      <c r="K601" s="5" t="s">
        <v>747</v>
      </c>
    </row>
    <row r="602" spans="6:11" ht="16.5" customHeight="1">
      <c r="F602" s="5" t="s">
        <v>759</v>
      </c>
      <c r="G602" s="5">
        <v>3700</v>
      </c>
      <c r="H602" s="5" t="s">
        <v>22</v>
      </c>
      <c r="I602" s="5" t="s">
        <v>64</v>
      </c>
      <c r="J602" s="5" t="s">
        <v>92</v>
      </c>
      <c r="K602" s="5" t="s">
        <v>747</v>
      </c>
    </row>
    <row r="603" spans="6:11" ht="16.5" customHeight="1">
      <c r="F603" s="5" t="s">
        <v>828</v>
      </c>
      <c r="G603" s="5">
        <v>26925</v>
      </c>
      <c r="H603" s="5" t="s">
        <v>22</v>
      </c>
      <c r="I603" s="5" t="s">
        <v>64</v>
      </c>
      <c r="J603" s="5" t="s">
        <v>92</v>
      </c>
      <c r="K603" s="5" t="s">
        <v>742</v>
      </c>
    </row>
    <row r="604" spans="6:11" ht="16.5" customHeight="1">
      <c r="F604" s="5" t="s">
        <v>829</v>
      </c>
      <c r="G604" s="5">
        <v>25448</v>
      </c>
      <c r="H604" s="5" t="s">
        <v>22</v>
      </c>
      <c r="I604" s="5" t="s">
        <v>64</v>
      </c>
      <c r="J604" s="5" t="s">
        <v>92</v>
      </c>
      <c r="K604" s="5" t="s">
        <v>742</v>
      </c>
    </row>
    <row r="605" spans="6:11" ht="16.5" customHeight="1">
      <c r="F605" s="5" t="s">
        <v>830</v>
      </c>
      <c r="G605" s="5">
        <v>27006</v>
      </c>
      <c r="H605" s="5" t="s">
        <v>22</v>
      </c>
      <c r="I605" s="5" t="s">
        <v>64</v>
      </c>
      <c r="J605" s="5" t="s">
        <v>92</v>
      </c>
      <c r="K605" s="5" t="s">
        <v>742</v>
      </c>
    </row>
    <row r="606" spans="6:11" ht="16.5" customHeight="1">
      <c r="F606" s="5" t="s">
        <v>831</v>
      </c>
      <c r="G606" s="5">
        <v>27191</v>
      </c>
      <c r="H606" s="5" t="s">
        <v>22</v>
      </c>
      <c r="I606" s="5" t="s">
        <v>64</v>
      </c>
      <c r="J606" s="5" t="s">
        <v>92</v>
      </c>
      <c r="K606" s="5" t="s">
        <v>742</v>
      </c>
    </row>
    <row r="607" spans="6:11" ht="16.5" customHeight="1">
      <c r="F607" s="5" t="s">
        <v>769</v>
      </c>
      <c r="G607" s="5">
        <v>2511</v>
      </c>
      <c r="H607" s="5" t="s">
        <v>22</v>
      </c>
      <c r="I607" s="5" t="s">
        <v>64</v>
      </c>
      <c r="J607" s="5" t="s">
        <v>92</v>
      </c>
      <c r="K607" s="5" t="s">
        <v>747</v>
      </c>
    </row>
    <row r="608" spans="6:11" ht="16.5" customHeight="1">
      <c r="F608" s="5" t="s">
        <v>785</v>
      </c>
      <c r="G608" s="5">
        <v>111555</v>
      </c>
      <c r="H608" s="5" t="s">
        <v>22</v>
      </c>
      <c r="I608" s="5" t="s">
        <v>64</v>
      </c>
      <c r="J608" s="5" t="s">
        <v>92</v>
      </c>
      <c r="K608" s="5" t="s">
        <v>742</v>
      </c>
    </row>
    <row r="609" spans="6:11" ht="16.5" customHeight="1">
      <c r="F609" s="5" t="s">
        <v>786</v>
      </c>
      <c r="G609" s="5">
        <v>109948</v>
      </c>
      <c r="H609" s="5" t="s">
        <v>22</v>
      </c>
      <c r="I609" s="5" t="s">
        <v>64</v>
      </c>
      <c r="J609" s="5" t="s">
        <v>92</v>
      </c>
      <c r="K609" s="5" t="s">
        <v>734</v>
      </c>
    </row>
    <row r="610" spans="6:11" ht="16.5" customHeight="1">
      <c r="F610" s="5" t="s">
        <v>787</v>
      </c>
      <c r="G610" s="5">
        <v>8484</v>
      </c>
      <c r="H610" s="5" t="s">
        <v>22</v>
      </c>
      <c r="I610" s="5" t="s">
        <v>64</v>
      </c>
      <c r="J610" s="5" t="s">
        <v>92</v>
      </c>
      <c r="K610" s="5" t="s">
        <v>734</v>
      </c>
    </row>
    <row r="611" spans="6:11" ht="16.5" customHeight="1">
      <c r="F611" s="5" t="s">
        <v>741</v>
      </c>
      <c r="G611" s="5">
        <v>3021</v>
      </c>
      <c r="H611" s="5" t="s">
        <v>22</v>
      </c>
      <c r="I611" s="5" t="s">
        <v>64</v>
      </c>
      <c r="J611" s="5" t="s">
        <v>92</v>
      </c>
      <c r="K611" s="5" t="s">
        <v>716</v>
      </c>
    </row>
    <row r="612" spans="6:11" ht="16.5" customHeight="1">
      <c r="F612" s="5" t="s">
        <v>743</v>
      </c>
      <c r="G612" s="5">
        <v>3097</v>
      </c>
      <c r="H612" s="5" t="s">
        <v>22</v>
      </c>
      <c r="I612" s="5" t="s">
        <v>64</v>
      </c>
      <c r="J612" s="5" t="s">
        <v>92</v>
      </c>
      <c r="K612" s="5" t="s">
        <v>742</v>
      </c>
    </row>
    <row r="613" spans="6:11" ht="16.5" customHeight="1">
      <c r="F613" s="5" t="s">
        <v>832</v>
      </c>
      <c r="G613" s="5">
        <v>121999</v>
      </c>
      <c r="H613" s="5" t="s">
        <v>22</v>
      </c>
      <c r="I613" s="5" t="s">
        <v>64</v>
      </c>
      <c r="J613" s="5" t="s">
        <v>92</v>
      </c>
      <c r="K613" s="5" t="s">
        <v>742</v>
      </c>
    </row>
    <row r="614" spans="6:11" ht="16.5" customHeight="1">
      <c r="F614" s="5" t="s">
        <v>833</v>
      </c>
      <c r="G614" s="5">
        <v>3715</v>
      </c>
      <c r="H614" s="5" t="s">
        <v>22</v>
      </c>
      <c r="I614" s="5" t="s">
        <v>64</v>
      </c>
      <c r="J614" s="5" t="s">
        <v>92</v>
      </c>
      <c r="K614" s="5" t="s">
        <v>742</v>
      </c>
    </row>
    <row r="615" spans="6:11" ht="16.5" customHeight="1">
      <c r="F615" s="5" t="s">
        <v>834</v>
      </c>
      <c r="G615" s="5">
        <v>26760</v>
      </c>
      <c r="H615" s="5" t="s">
        <v>22</v>
      </c>
      <c r="I615" s="5" t="s">
        <v>64</v>
      </c>
      <c r="J615" s="5" t="s">
        <v>92</v>
      </c>
      <c r="K615" s="5" t="s">
        <v>742</v>
      </c>
    </row>
    <row r="616" spans="6:11" ht="16.5" customHeight="1">
      <c r="F616" s="5" t="s">
        <v>835</v>
      </c>
      <c r="G616" s="5">
        <v>3698</v>
      </c>
      <c r="H616" s="5" t="s">
        <v>22</v>
      </c>
      <c r="I616" s="5" t="s">
        <v>64</v>
      </c>
      <c r="J616" s="5" t="s">
        <v>92</v>
      </c>
      <c r="K616" s="5" t="s">
        <v>742</v>
      </c>
    </row>
    <row r="617" spans="6:11" ht="16.5" customHeight="1">
      <c r="F617" s="5" t="s">
        <v>836</v>
      </c>
      <c r="G617" s="5">
        <v>8427</v>
      </c>
      <c r="H617" s="5" t="s">
        <v>22</v>
      </c>
      <c r="I617" s="5" t="s">
        <v>64</v>
      </c>
      <c r="J617" s="5" t="s">
        <v>92</v>
      </c>
      <c r="K617" s="5" t="s">
        <v>742</v>
      </c>
    </row>
    <row r="618" spans="6:11" ht="16.5" customHeight="1">
      <c r="F618" s="5" t="s">
        <v>837</v>
      </c>
      <c r="G618" s="5">
        <v>26712</v>
      </c>
      <c r="H618" s="5" t="s">
        <v>22</v>
      </c>
      <c r="I618" s="5" t="s">
        <v>64</v>
      </c>
      <c r="J618" s="5" t="s">
        <v>92</v>
      </c>
      <c r="K618" s="5" t="s">
        <v>742</v>
      </c>
    </row>
    <row r="619" spans="6:11" ht="16.5" customHeight="1">
      <c r="F619" s="5" t="s">
        <v>838</v>
      </c>
      <c r="G619" s="5">
        <v>19106</v>
      </c>
      <c r="H619" s="5" t="s">
        <v>22</v>
      </c>
      <c r="I619" s="5" t="s">
        <v>64</v>
      </c>
      <c r="J619" s="5" t="s">
        <v>92</v>
      </c>
      <c r="K619" s="5" t="s">
        <v>742</v>
      </c>
    </row>
    <row r="620" spans="6:11" ht="16.5" customHeight="1">
      <c r="F620" s="5" t="s">
        <v>839</v>
      </c>
      <c r="G620" s="5">
        <v>26926</v>
      </c>
      <c r="H620" s="5" t="s">
        <v>22</v>
      </c>
      <c r="I620" s="5" t="s">
        <v>64</v>
      </c>
      <c r="J620" s="5" t="s">
        <v>92</v>
      </c>
      <c r="K620" s="5" t="s">
        <v>742</v>
      </c>
    </row>
    <row r="621" spans="6:11" ht="16.5" customHeight="1">
      <c r="F621" s="5" t="s">
        <v>840</v>
      </c>
      <c r="G621" s="5">
        <v>102710</v>
      </c>
      <c r="H621" s="5" t="s">
        <v>22</v>
      </c>
      <c r="I621" s="5" t="s">
        <v>64</v>
      </c>
      <c r="J621" s="5" t="s">
        <v>92</v>
      </c>
      <c r="K621" s="5" t="s">
        <v>742</v>
      </c>
    </row>
    <row r="622" spans="6:11" ht="16.5" customHeight="1">
      <c r="F622" s="5" t="s">
        <v>841</v>
      </c>
      <c r="G622" s="5">
        <v>11098</v>
      </c>
      <c r="H622" s="5" t="s">
        <v>22</v>
      </c>
      <c r="I622" s="5" t="s">
        <v>64</v>
      </c>
      <c r="J622" s="5" t="s">
        <v>92</v>
      </c>
      <c r="K622" s="5" t="s">
        <v>734</v>
      </c>
    </row>
    <row r="623" spans="6:11" ht="16.5" customHeight="1">
      <c r="F623" s="5" t="s">
        <v>842</v>
      </c>
      <c r="G623" s="5">
        <v>115644</v>
      </c>
      <c r="H623" s="5" t="s">
        <v>22</v>
      </c>
      <c r="I623" s="5" t="s">
        <v>64</v>
      </c>
      <c r="J623" s="5" t="s">
        <v>92</v>
      </c>
      <c r="K623" s="5" t="s">
        <v>817</v>
      </c>
    </row>
    <row r="624" spans="6:11" ht="16.5" customHeight="1">
      <c r="F624" s="5" t="s">
        <v>843</v>
      </c>
      <c r="G624" s="5">
        <v>10440</v>
      </c>
      <c r="H624" s="5" t="s">
        <v>22</v>
      </c>
      <c r="I624" s="5" t="s">
        <v>64</v>
      </c>
      <c r="J624" s="5" t="s">
        <v>92</v>
      </c>
      <c r="K624" s="5" t="s">
        <v>734</v>
      </c>
    </row>
    <row r="625" spans="6:11" ht="16.5" customHeight="1">
      <c r="F625" s="5" t="s">
        <v>844</v>
      </c>
      <c r="G625" s="5">
        <v>3740</v>
      </c>
      <c r="H625" s="5" t="s">
        <v>22</v>
      </c>
      <c r="I625" s="5" t="s">
        <v>64</v>
      </c>
      <c r="J625" s="5" t="s">
        <v>92</v>
      </c>
      <c r="K625" s="5" t="s">
        <v>734</v>
      </c>
    </row>
    <row r="626" spans="6:11" ht="16.5" customHeight="1">
      <c r="F626" s="5" t="s">
        <v>845</v>
      </c>
      <c r="G626" s="5">
        <v>115593</v>
      </c>
      <c r="H626" s="5" t="s">
        <v>22</v>
      </c>
      <c r="I626" s="5" t="s">
        <v>64</v>
      </c>
      <c r="J626" s="5" t="s">
        <v>92</v>
      </c>
      <c r="K626" s="5" t="s">
        <v>817</v>
      </c>
    </row>
    <row r="627" spans="6:11" ht="16.5" customHeight="1">
      <c r="F627" s="5" t="s">
        <v>846</v>
      </c>
      <c r="G627" s="5">
        <v>8465</v>
      </c>
      <c r="H627" s="5" t="s">
        <v>22</v>
      </c>
      <c r="I627" s="5" t="s">
        <v>64</v>
      </c>
      <c r="J627" s="5" t="s">
        <v>92</v>
      </c>
      <c r="K627" s="5" t="s">
        <v>817</v>
      </c>
    </row>
    <row r="628" spans="6:11" ht="16.5" customHeight="1">
      <c r="F628" s="5" t="s">
        <v>847</v>
      </c>
      <c r="G628" s="5">
        <v>2214</v>
      </c>
      <c r="H628" s="5" t="s">
        <v>22</v>
      </c>
      <c r="I628" s="5" t="s">
        <v>64</v>
      </c>
      <c r="J628" s="5" t="s">
        <v>92</v>
      </c>
      <c r="K628" s="5" t="s">
        <v>734</v>
      </c>
    </row>
    <row r="629" spans="6:11" ht="16.5" customHeight="1">
      <c r="F629" s="5" t="s">
        <v>848</v>
      </c>
      <c r="G629" s="5">
        <v>8448</v>
      </c>
      <c r="H629" s="5" t="s">
        <v>22</v>
      </c>
      <c r="I629" s="5" t="s">
        <v>64</v>
      </c>
      <c r="J629" s="5" t="s">
        <v>92</v>
      </c>
      <c r="K629" s="5" t="s">
        <v>817</v>
      </c>
    </row>
    <row r="630" spans="6:11" ht="16.5" customHeight="1">
      <c r="F630" s="5" t="s">
        <v>849</v>
      </c>
      <c r="G630" s="5">
        <v>110798</v>
      </c>
      <c r="H630" s="5" t="s">
        <v>22</v>
      </c>
      <c r="I630" s="5" t="s">
        <v>64</v>
      </c>
      <c r="J630" s="5" t="s">
        <v>92</v>
      </c>
      <c r="K630" s="5" t="s">
        <v>817</v>
      </c>
    </row>
    <row r="631" spans="6:11" ht="16.5" customHeight="1">
      <c r="F631" s="5" t="s">
        <v>850</v>
      </c>
      <c r="G631" s="5">
        <v>26814</v>
      </c>
      <c r="H631" s="5" t="s">
        <v>22</v>
      </c>
      <c r="I631" s="5" t="s">
        <v>64</v>
      </c>
      <c r="J631" s="5" t="s">
        <v>92</v>
      </c>
      <c r="K631" s="5" t="s">
        <v>817</v>
      </c>
    </row>
    <row r="632" spans="6:11" ht="16.5" customHeight="1">
      <c r="F632" s="5" t="s">
        <v>851</v>
      </c>
      <c r="G632" s="5">
        <v>112792</v>
      </c>
      <c r="H632" s="5" t="s">
        <v>22</v>
      </c>
      <c r="I632" s="5" t="s">
        <v>64</v>
      </c>
      <c r="J632" s="5" t="s">
        <v>92</v>
      </c>
      <c r="K632" s="5" t="s">
        <v>817</v>
      </c>
    </row>
    <row r="633" spans="6:11" ht="16.5" customHeight="1">
      <c r="F633" s="5" t="s">
        <v>852</v>
      </c>
      <c r="G633" s="5">
        <v>3706</v>
      </c>
      <c r="H633" s="5" t="s">
        <v>22</v>
      </c>
      <c r="I633" s="5" t="s">
        <v>64</v>
      </c>
      <c r="J633" s="5" t="s">
        <v>92</v>
      </c>
      <c r="K633" s="5" t="s">
        <v>817</v>
      </c>
    </row>
    <row r="634" spans="6:11" ht="16.5" customHeight="1">
      <c r="F634" s="5" t="s">
        <v>853</v>
      </c>
      <c r="G634" s="5">
        <v>9390</v>
      </c>
      <c r="H634" s="5" t="s">
        <v>22</v>
      </c>
      <c r="I634" s="5" t="s">
        <v>64</v>
      </c>
      <c r="J634" s="5" t="s">
        <v>92</v>
      </c>
      <c r="K634" s="5" t="s">
        <v>817</v>
      </c>
    </row>
    <row r="635" spans="6:11" ht="16.5" customHeight="1">
      <c r="F635" s="5" t="s">
        <v>854</v>
      </c>
      <c r="G635" s="5">
        <v>112793</v>
      </c>
      <c r="H635" s="5" t="s">
        <v>22</v>
      </c>
      <c r="I635" s="5" t="s">
        <v>64</v>
      </c>
      <c r="J635" s="5" t="s">
        <v>92</v>
      </c>
      <c r="K635" s="5" t="s">
        <v>817</v>
      </c>
    </row>
    <row r="636" spans="6:11" ht="16.5" customHeight="1">
      <c r="F636" s="5" t="s">
        <v>855</v>
      </c>
      <c r="G636" s="5">
        <v>8361</v>
      </c>
      <c r="H636" s="5" t="s">
        <v>22</v>
      </c>
      <c r="I636" s="5" t="s">
        <v>64</v>
      </c>
      <c r="J636" s="5" t="s">
        <v>92</v>
      </c>
      <c r="K636" s="5" t="s">
        <v>817</v>
      </c>
    </row>
    <row r="637" spans="6:11" ht="16.5" customHeight="1">
      <c r="F637" s="5" t="s">
        <v>856</v>
      </c>
      <c r="G637" s="5">
        <v>8462</v>
      </c>
      <c r="H637" s="5" t="s">
        <v>22</v>
      </c>
      <c r="I637" s="5" t="s">
        <v>64</v>
      </c>
      <c r="J637" s="5" t="s">
        <v>92</v>
      </c>
      <c r="K637" s="5" t="s">
        <v>817</v>
      </c>
    </row>
    <row r="638" spans="6:11" ht="16.5" customHeight="1">
      <c r="F638" s="5" t="s">
        <v>857</v>
      </c>
      <c r="G638" s="5">
        <v>26758</v>
      </c>
      <c r="H638" s="5" t="s">
        <v>22</v>
      </c>
      <c r="I638" s="5" t="s">
        <v>64</v>
      </c>
      <c r="J638" s="5" t="s">
        <v>92</v>
      </c>
      <c r="K638" s="5" t="s">
        <v>817</v>
      </c>
    </row>
    <row r="639" spans="6:11" ht="16.5" customHeight="1">
      <c r="F639" s="5" t="s">
        <v>858</v>
      </c>
      <c r="G639" s="5">
        <v>134905</v>
      </c>
      <c r="H639" s="5" t="s">
        <v>22</v>
      </c>
      <c r="I639" s="5" t="s">
        <v>64</v>
      </c>
      <c r="J639" s="5" t="s">
        <v>92</v>
      </c>
      <c r="K639" s="5" t="s">
        <v>817</v>
      </c>
    </row>
    <row r="640" spans="6:11" ht="16.5" customHeight="1">
      <c r="F640" s="5" t="s">
        <v>859</v>
      </c>
      <c r="G640" s="5">
        <v>26759</v>
      </c>
      <c r="H640" s="5" t="s">
        <v>22</v>
      </c>
      <c r="I640" s="5" t="s">
        <v>64</v>
      </c>
      <c r="J640" s="5" t="s">
        <v>92</v>
      </c>
      <c r="K640" s="5" t="s">
        <v>817</v>
      </c>
    </row>
    <row r="641" spans="6:11" ht="16.5" customHeight="1">
      <c r="F641" s="5" t="s">
        <v>860</v>
      </c>
      <c r="G641" s="5">
        <v>26783</v>
      </c>
      <c r="H641" s="5" t="s">
        <v>22</v>
      </c>
      <c r="I641" s="5" t="s">
        <v>64</v>
      </c>
      <c r="J641" s="5" t="s">
        <v>92</v>
      </c>
      <c r="K641" s="5" t="s">
        <v>817</v>
      </c>
    </row>
    <row r="642" spans="6:11" ht="16.5" customHeight="1">
      <c r="F642" s="5" t="s">
        <v>260</v>
      </c>
      <c r="G642" s="5">
        <v>2225</v>
      </c>
      <c r="H642" s="5" t="s">
        <v>22</v>
      </c>
      <c r="I642" s="5" t="s">
        <v>64</v>
      </c>
      <c r="J642" s="5" t="s">
        <v>92</v>
      </c>
      <c r="K642" s="5" t="s">
        <v>734</v>
      </c>
    </row>
    <row r="643" spans="6:11" ht="16.5" customHeight="1">
      <c r="F643" s="5" t="s">
        <v>861</v>
      </c>
      <c r="G643" s="5">
        <v>3745</v>
      </c>
      <c r="H643" s="5" t="s">
        <v>22</v>
      </c>
      <c r="I643" s="5" t="s">
        <v>64</v>
      </c>
      <c r="J643" s="5" t="s">
        <v>92</v>
      </c>
      <c r="K643" s="5" t="s">
        <v>734</v>
      </c>
    </row>
    <row r="644" spans="6:11" ht="16.5" customHeight="1">
      <c r="F644" s="5" t="s">
        <v>862</v>
      </c>
      <c r="G644" s="5">
        <v>3741</v>
      </c>
      <c r="H644" s="5" t="s">
        <v>22</v>
      </c>
      <c r="I644" s="5" t="s">
        <v>64</v>
      </c>
      <c r="J644" s="5" t="s">
        <v>92</v>
      </c>
      <c r="K644" s="5" t="s">
        <v>734</v>
      </c>
    </row>
    <row r="645" spans="6:11" ht="16.5" customHeight="1">
      <c r="F645" s="5" t="s">
        <v>863</v>
      </c>
      <c r="G645" s="5">
        <v>2218</v>
      </c>
      <c r="H645" s="5" t="s">
        <v>22</v>
      </c>
      <c r="I645" s="5" t="s">
        <v>64</v>
      </c>
      <c r="J645" s="5" t="s">
        <v>92</v>
      </c>
      <c r="K645" s="5" t="s">
        <v>734</v>
      </c>
    </row>
    <row r="646" spans="6:11" ht="16.5" customHeight="1">
      <c r="F646" s="5" t="s">
        <v>864</v>
      </c>
      <c r="G646" s="5">
        <v>2224</v>
      </c>
      <c r="H646" s="5" t="s">
        <v>22</v>
      </c>
      <c r="I646" s="5" t="s">
        <v>64</v>
      </c>
      <c r="J646" s="5" t="s">
        <v>92</v>
      </c>
      <c r="K646" s="5" t="s">
        <v>734</v>
      </c>
    </row>
    <row r="647" spans="6:11" ht="16.5" customHeight="1">
      <c r="F647" s="5" t="s">
        <v>865</v>
      </c>
      <c r="G647" s="5">
        <v>3750</v>
      </c>
      <c r="H647" s="5" t="s">
        <v>22</v>
      </c>
      <c r="I647" s="5" t="s">
        <v>64</v>
      </c>
      <c r="J647" s="5" t="s">
        <v>92</v>
      </c>
      <c r="K647" s="5" t="s">
        <v>734</v>
      </c>
    </row>
    <row r="648" spans="6:11" ht="16.5" customHeight="1">
      <c r="F648" s="5" t="s">
        <v>866</v>
      </c>
      <c r="G648" s="5">
        <v>2220</v>
      </c>
      <c r="H648" s="5" t="s">
        <v>22</v>
      </c>
      <c r="I648" s="5" t="s">
        <v>64</v>
      </c>
      <c r="J648" s="5" t="s">
        <v>92</v>
      </c>
      <c r="K648" s="5" t="s">
        <v>734</v>
      </c>
    </row>
    <row r="649" spans="6:11" ht="16.5" customHeight="1">
      <c r="F649" s="5" t="s">
        <v>867</v>
      </c>
      <c r="G649" s="5">
        <v>3739</v>
      </c>
      <c r="H649" s="5" t="s">
        <v>22</v>
      </c>
      <c r="I649" s="5" t="s">
        <v>64</v>
      </c>
      <c r="J649" s="5" t="s">
        <v>92</v>
      </c>
      <c r="K649" s="5" t="s">
        <v>734</v>
      </c>
    </row>
    <row r="650" spans="6:11" ht="16.5" customHeight="1">
      <c r="F650" s="5" t="s">
        <v>841</v>
      </c>
      <c r="G650" s="5">
        <v>11098</v>
      </c>
      <c r="H650" s="5" t="s">
        <v>22</v>
      </c>
      <c r="I650" s="5" t="s">
        <v>64</v>
      </c>
      <c r="J650" s="5" t="s">
        <v>92</v>
      </c>
      <c r="K650" s="5" t="s">
        <v>734</v>
      </c>
    </row>
    <row r="651" spans="6:11" ht="16.5" customHeight="1">
      <c r="F651" s="5" t="s">
        <v>842</v>
      </c>
      <c r="G651" s="5">
        <v>115644</v>
      </c>
      <c r="H651" s="5" t="s">
        <v>22</v>
      </c>
      <c r="I651" s="5" t="s">
        <v>64</v>
      </c>
      <c r="J651" s="5" t="s">
        <v>92</v>
      </c>
      <c r="K651" s="5" t="s">
        <v>817</v>
      </c>
    </row>
    <row r="652" spans="6:11" ht="16.5" customHeight="1">
      <c r="F652" s="5" t="s">
        <v>843</v>
      </c>
      <c r="G652" s="5">
        <v>10440</v>
      </c>
      <c r="H652" s="5" t="s">
        <v>22</v>
      </c>
      <c r="I652" s="5" t="s">
        <v>64</v>
      </c>
      <c r="J652" s="5" t="s">
        <v>92</v>
      </c>
      <c r="K652" s="5" t="s">
        <v>734</v>
      </c>
    </row>
    <row r="653" spans="6:11" ht="16.5" customHeight="1">
      <c r="F653" s="5" t="s">
        <v>777</v>
      </c>
      <c r="G653" s="5">
        <v>3748</v>
      </c>
      <c r="H653" s="5" t="s">
        <v>22</v>
      </c>
      <c r="I653" s="5" t="s">
        <v>64</v>
      </c>
      <c r="J653" s="5" t="s">
        <v>92</v>
      </c>
      <c r="K653" s="5" t="s">
        <v>734</v>
      </c>
    </row>
    <row r="654" spans="6:11" ht="16.5" customHeight="1">
      <c r="F654" s="5" t="s">
        <v>778</v>
      </c>
      <c r="G654" s="5">
        <v>3746</v>
      </c>
      <c r="H654" s="5" t="s">
        <v>22</v>
      </c>
      <c r="I654" s="5" t="s">
        <v>64</v>
      </c>
      <c r="J654" s="5" t="s">
        <v>92</v>
      </c>
      <c r="K654" s="5" t="s">
        <v>734</v>
      </c>
    </row>
    <row r="655" spans="6:11" ht="16.5" customHeight="1">
      <c r="F655" s="5" t="s">
        <v>779</v>
      </c>
      <c r="G655" s="5">
        <v>8213</v>
      </c>
      <c r="H655" s="5" t="s">
        <v>22</v>
      </c>
      <c r="I655" s="5" t="s">
        <v>64</v>
      </c>
      <c r="J655" s="5" t="s">
        <v>92</v>
      </c>
      <c r="K655" s="5" t="s">
        <v>734</v>
      </c>
    </row>
    <row r="656" spans="6:11" ht="16.5" customHeight="1">
      <c r="F656" s="5" t="s">
        <v>868</v>
      </c>
      <c r="G656" s="5">
        <v>114527</v>
      </c>
      <c r="H656" s="5" t="s">
        <v>22</v>
      </c>
      <c r="I656" s="5" t="s">
        <v>64</v>
      </c>
      <c r="J656" s="5" t="s">
        <v>92</v>
      </c>
      <c r="K656" s="5" t="s">
        <v>734</v>
      </c>
    </row>
    <row r="657" spans="6:11" ht="16.5" customHeight="1">
      <c r="F657" s="5" t="s">
        <v>869</v>
      </c>
      <c r="G657" s="5">
        <v>8444</v>
      </c>
      <c r="H657" s="5" t="s">
        <v>22</v>
      </c>
      <c r="I657" s="5" t="s">
        <v>64</v>
      </c>
      <c r="J657" s="5" t="s">
        <v>92</v>
      </c>
      <c r="K657" s="5" t="s">
        <v>734</v>
      </c>
    </row>
    <row r="658" spans="6:11" ht="16.5" customHeight="1">
      <c r="F658" s="5" t="s">
        <v>860</v>
      </c>
      <c r="G658" s="5">
        <v>26783</v>
      </c>
      <c r="H658" s="5" t="s">
        <v>22</v>
      </c>
      <c r="I658" s="5" t="s">
        <v>64</v>
      </c>
      <c r="J658" s="5" t="s">
        <v>92</v>
      </c>
      <c r="K658" s="5" t="s">
        <v>817</v>
      </c>
    </row>
    <row r="659" spans="6:11" ht="16.5" customHeight="1"/>
    <row r="660" spans="6:11" ht="16.5" customHeight="1"/>
    <row r="661" spans="6:11" ht="16.5" customHeight="1"/>
    <row r="662" spans="6:11" ht="16.5" customHeight="1"/>
    <row r="663" spans="6:11" ht="16.5" customHeight="1"/>
    <row r="664" spans="6:11" ht="16.5" customHeight="1"/>
    <row r="665" spans="6:11" ht="16.5" customHeight="1"/>
    <row r="666" spans="6:11" ht="16.5" customHeight="1"/>
    <row r="667" spans="6:11" ht="16.5" customHeight="1"/>
    <row r="668" spans="6:11" ht="16.5" customHeight="1"/>
    <row r="669" spans="6:11" ht="16.5" customHeight="1"/>
    <row r="670" spans="6:11" ht="16.5" customHeight="1"/>
    <row r="671" spans="6:11" ht="16.5" customHeight="1"/>
    <row r="672" spans="6:11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honeticPr fontId="7" type="noConversion"/>
  <pageMargins left="0.7" right="0.7" top="0.75" bottom="0.75" header="0" footer="0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/>
  <dimension ref="A1:F10"/>
  <sheetViews>
    <sheetView workbookViewId="0">
      <selection activeCell="Q8" sqref="Q8"/>
    </sheetView>
  </sheetViews>
  <sheetFormatPr defaultRowHeight="15"/>
  <cols>
    <col min="1" max="1" width="19.140625" bestFit="1" customWidth="1"/>
  </cols>
  <sheetData>
    <row r="1" spans="1:6">
      <c r="A1" s="14" t="s">
        <v>882</v>
      </c>
      <c r="B1" s="14" t="s">
        <v>892</v>
      </c>
      <c r="C1" t="str">
        <f>TRIM(A1)</f>
        <v>용산구</v>
      </c>
      <c r="D1" t="str">
        <f>CONCATENATE(B1," ",C1)</f>
        <v>서울시 용산구</v>
      </c>
      <c r="F1" t="s">
        <v>893</v>
      </c>
    </row>
    <row r="2" spans="1:6">
      <c r="A2" s="14" t="s">
        <v>883</v>
      </c>
      <c r="B2" s="14" t="s">
        <v>892</v>
      </c>
      <c r="C2" t="str">
        <f t="shared" ref="C2:C10" si="0">TRIM(A2)</f>
        <v>광진구</v>
      </c>
      <c r="D2" t="str">
        <f t="shared" ref="D2:D10" si="1">CONCATENATE(B2," ",C2)</f>
        <v>서울시 광진구</v>
      </c>
      <c r="F2" t="s">
        <v>894</v>
      </c>
    </row>
    <row r="3" spans="1:6">
      <c r="A3" s="14" t="s">
        <v>884</v>
      </c>
      <c r="B3" s="14" t="s">
        <v>892</v>
      </c>
      <c r="C3" t="str">
        <f t="shared" si="0"/>
        <v>중랑구</v>
      </c>
      <c r="D3" t="str">
        <f t="shared" si="1"/>
        <v>서울시 중랑구</v>
      </c>
      <c r="F3" t="s">
        <v>456</v>
      </c>
    </row>
    <row r="4" spans="1:6">
      <c r="A4" s="14" t="s">
        <v>885</v>
      </c>
      <c r="B4" s="14" t="s">
        <v>892</v>
      </c>
      <c r="C4" t="str">
        <f t="shared" si="0"/>
        <v>성북구</v>
      </c>
      <c r="D4" t="str">
        <f t="shared" si="1"/>
        <v>서울시 성북구</v>
      </c>
      <c r="F4" t="s">
        <v>480</v>
      </c>
    </row>
    <row r="5" spans="1:6">
      <c r="A5" s="14" t="s">
        <v>886</v>
      </c>
      <c r="B5" s="14" t="s">
        <v>892</v>
      </c>
      <c r="C5" t="str">
        <f t="shared" si="0"/>
        <v>강북구</v>
      </c>
      <c r="D5" t="str">
        <f t="shared" si="1"/>
        <v>서울시 강북구</v>
      </c>
      <c r="F5" t="s">
        <v>896</v>
      </c>
    </row>
    <row r="6" spans="1:6">
      <c r="A6" s="14" t="s">
        <v>887</v>
      </c>
      <c r="B6" s="14" t="s">
        <v>892</v>
      </c>
      <c r="C6" t="str">
        <f t="shared" si="0"/>
        <v>도봉구</v>
      </c>
      <c r="D6" t="str">
        <f t="shared" si="1"/>
        <v>서울시 도봉구</v>
      </c>
      <c r="F6" t="s">
        <v>897</v>
      </c>
    </row>
    <row r="7" spans="1:6">
      <c r="A7" s="14" t="s">
        <v>888</v>
      </c>
      <c r="B7" s="14" t="s">
        <v>892</v>
      </c>
      <c r="C7" t="str">
        <f t="shared" si="0"/>
        <v>노원구</v>
      </c>
      <c r="D7" t="str">
        <f t="shared" si="1"/>
        <v>서울시 노원구</v>
      </c>
      <c r="F7" t="s">
        <v>895</v>
      </c>
    </row>
    <row r="8" spans="1:6">
      <c r="A8" s="14" t="s">
        <v>889</v>
      </c>
      <c r="B8" s="14" t="s">
        <v>892</v>
      </c>
      <c r="C8" t="str">
        <f t="shared" si="0"/>
        <v>은평구</v>
      </c>
      <c r="D8" t="str">
        <f t="shared" si="1"/>
        <v>서울시 은평구</v>
      </c>
      <c r="F8" t="s">
        <v>612</v>
      </c>
    </row>
    <row r="9" spans="1:6">
      <c r="A9" s="14" t="s">
        <v>890</v>
      </c>
      <c r="B9" s="14" t="s">
        <v>892</v>
      </c>
      <c r="C9" t="str">
        <f t="shared" si="0"/>
        <v>강서구</v>
      </c>
      <c r="D9" t="str">
        <f t="shared" si="1"/>
        <v>서울시 강서구</v>
      </c>
      <c r="F9" t="s">
        <v>898</v>
      </c>
    </row>
    <row r="10" spans="1:6">
      <c r="A10" s="14" t="s">
        <v>891</v>
      </c>
      <c r="B10" s="14" t="s">
        <v>892</v>
      </c>
      <c r="C10" t="str">
        <f t="shared" si="0"/>
        <v>구로구</v>
      </c>
      <c r="D10" t="str">
        <f t="shared" si="1"/>
        <v>서울시 구로구</v>
      </c>
      <c r="F10" t="s">
        <v>899</v>
      </c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/>
  <dimension ref="A1:A838"/>
  <sheetViews>
    <sheetView workbookViewId="0">
      <selection activeCell="H32" sqref="H32"/>
    </sheetView>
  </sheetViews>
  <sheetFormatPr defaultRowHeight="15"/>
  <sheetData>
    <row r="1" spans="1:1">
      <c r="A1" t="s">
        <v>900</v>
      </c>
    </row>
    <row r="2" spans="1:1">
      <c r="A2" t="s">
        <v>901</v>
      </c>
    </row>
    <row r="3" spans="1:1">
      <c r="A3" t="s">
        <v>902</v>
      </c>
    </row>
    <row r="4" spans="1:1">
      <c r="A4" t="s">
        <v>903</v>
      </c>
    </row>
    <row r="5" spans="1:1">
      <c r="A5" t="s">
        <v>904</v>
      </c>
    </row>
    <row r="6" spans="1:1">
      <c r="A6" t="s">
        <v>905</v>
      </c>
    </row>
    <row r="7" spans="1:1">
      <c r="A7" t="s">
        <v>906</v>
      </c>
    </row>
    <row r="8" spans="1:1">
      <c r="A8" t="s">
        <v>907</v>
      </c>
    </row>
    <row r="9" spans="1:1">
      <c r="A9" t="s">
        <v>908</v>
      </c>
    </row>
    <row r="10" spans="1:1">
      <c r="A10" t="s">
        <v>909</v>
      </c>
    </row>
    <row r="11" spans="1:1">
      <c r="A11" t="s">
        <v>910</v>
      </c>
    </row>
    <row r="12" spans="1:1">
      <c r="A12" t="s">
        <v>911</v>
      </c>
    </row>
    <row r="13" spans="1:1">
      <c r="A13" t="s">
        <v>912</v>
      </c>
    </row>
    <row r="14" spans="1:1">
      <c r="A14" t="s">
        <v>913</v>
      </c>
    </row>
    <row r="15" spans="1:1">
      <c r="A15" t="s">
        <v>914</v>
      </c>
    </row>
    <row r="16" spans="1:1">
      <c r="A16" t="s">
        <v>915</v>
      </c>
    </row>
    <row r="17" spans="1:1">
      <c r="A17" t="s">
        <v>916</v>
      </c>
    </row>
    <row r="18" spans="1:1">
      <c r="A18" t="s">
        <v>917</v>
      </c>
    </row>
    <row r="19" spans="1:1">
      <c r="A19" t="s">
        <v>918</v>
      </c>
    </row>
    <row r="20" spans="1:1">
      <c r="A20" t="s">
        <v>919</v>
      </c>
    </row>
    <row r="21" spans="1:1">
      <c r="A21" t="s">
        <v>920</v>
      </c>
    </row>
    <row r="22" spans="1:1">
      <c r="A22" t="s">
        <v>921</v>
      </c>
    </row>
    <row r="23" spans="1:1">
      <c r="A23" t="s">
        <v>922</v>
      </c>
    </row>
    <row r="24" spans="1:1">
      <c r="A24" t="s">
        <v>923</v>
      </c>
    </row>
    <row r="25" spans="1:1">
      <c r="A25" t="s">
        <v>924</v>
      </c>
    </row>
    <row r="26" spans="1:1">
      <c r="A26" t="s">
        <v>925</v>
      </c>
    </row>
    <row r="27" spans="1:1">
      <c r="A27" t="s">
        <v>926</v>
      </c>
    </row>
    <row r="28" spans="1:1">
      <c r="A28" t="s">
        <v>927</v>
      </c>
    </row>
    <row r="29" spans="1:1">
      <c r="A29" t="s">
        <v>928</v>
      </c>
    </row>
    <row r="30" spans="1:1">
      <c r="A30" t="s">
        <v>929</v>
      </c>
    </row>
    <row r="31" spans="1:1">
      <c r="A31" t="s">
        <v>930</v>
      </c>
    </row>
    <row r="32" spans="1:1">
      <c r="A32" t="s">
        <v>931</v>
      </c>
    </row>
    <row r="33" spans="1:1">
      <c r="A33" t="s">
        <v>932</v>
      </c>
    </row>
    <row r="34" spans="1:1">
      <c r="A34" t="s">
        <v>933</v>
      </c>
    </row>
    <row r="35" spans="1:1">
      <c r="A35" t="s">
        <v>934</v>
      </c>
    </row>
    <row r="36" spans="1:1">
      <c r="A36" t="s">
        <v>935</v>
      </c>
    </row>
    <row r="37" spans="1:1">
      <c r="A37" t="s">
        <v>936</v>
      </c>
    </row>
    <row r="38" spans="1:1">
      <c r="A38" t="s">
        <v>937</v>
      </c>
    </row>
    <row r="39" spans="1:1">
      <c r="A39" t="s">
        <v>938</v>
      </c>
    </row>
    <row r="40" spans="1:1">
      <c r="A40" t="s">
        <v>939</v>
      </c>
    </row>
    <row r="41" spans="1:1">
      <c r="A41" t="s">
        <v>940</v>
      </c>
    </row>
    <row r="42" spans="1:1">
      <c r="A42" t="s">
        <v>941</v>
      </c>
    </row>
    <row r="43" spans="1:1">
      <c r="A43" t="s">
        <v>942</v>
      </c>
    </row>
    <row r="44" spans="1:1">
      <c r="A44" t="s">
        <v>943</v>
      </c>
    </row>
    <row r="45" spans="1:1">
      <c r="A45" t="s">
        <v>944</v>
      </c>
    </row>
    <row r="46" spans="1:1">
      <c r="A46" t="s">
        <v>945</v>
      </c>
    </row>
    <row r="47" spans="1:1">
      <c r="A47" t="s">
        <v>946</v>
      </c>
    </row>
    <row r="48" spans="1:1">
      <c r="A48" t="s">
        <v>947</v>
      </c>
    </row>
    <row r="49" spans="1:1">
      <c r="A49" t="s">
        <v>948</v>
      </c>
    </row>
    <row r="50" spans="1:1">
      <c r="A50" t="s">
        <v>949</v>
      </c>
    </row>
    <row r="51" spans="1:1">
      <c r="A51" t="s">
        <v>950</v>
      </c>
    </row>
    <row r="52" spans="1:1">
      <c r="A52" t="s">
        <v>951</v>
      </c>
    </row>
    <row r="53" spans="1:1">
      <c r="A53" t="s">
        <v>952</v>
      </c>
    </row>
    <row r="54" spans="1:1">
      <c r="A54" t="s">
        <v>953</v>
      </c>
    </row>
    <row r="55" spans="1:1">
      <c r="A55" t="s">
        <v>954</v>
      </c>
    </row>
    <row r="56" spans="1:1">
      <c r="A56" t="s">
        <v>955</v>
      </c>
    </row>
    <row r="57" spans="1:1">
      <c r="A57" t="s">
        <v>956</v>
      </c>
    </row>
    <row r="58" spans="1:1">
      <c r="A58" t="s">
        <v>957</v>
      </c>
    </row>
    <row r="59" spans="1:1">
      <c r="A59" t="s">
        <v>958</v>
      </c>
    </row>
    <row r="60" spans="1:1">
      <c r="A60" t="s">
        <v>959</v>
      </c>
    </row>
    <row r="61" spans="1:1">
      <c r="A61" t="s">
        <v>960</v>
      </c>
    </row>
    <row r="62" spans="1:1">
      <c r="A62" t="s">
        <v>961</v>
      </c>
    </row>
    <row r="63" spans="1:1">
      <c r="A63" t="s">
        <v>962</v>
      </c>
    </row>
    <row r="64" spans="1:1">
      <c r="A64" t="s">
        <v>963</v>
      </c>
    </row>
    <row r="65" spans="1:1">
      <c r="A65" t="s">
        <v>964</v>
      </c>
    </row>
    <row r="66" spans="1:1">
      <c r="A66" t="s">
        <v>965</v>
      </c>
    </row>
    <row r="67" spans="1:1">
      <c r="A67" t="s">
        <v>966</v>
      </c>
    </row>
    <row r="68" spans="1:1">
      <c r="A68" t="s">
        <v>967</v>
      </c>
    </row>
    <row r="69" spans="1:1">
      <c r="A69" t="s">
        <v>968</v>
      </c>
    </row>
    <row r="70" spans="1:1">
      <c r="A70" t="s">
        <v>969</v>
      </c>
    </row>
    <row r="71" spans="1:1">
      <c r="A71" t="s">
        <v>970</v>
      </c>
    </row>
    <row r="72" spans="1:1">
      <c r="A72" t="s">
        <v>971</v>
      </c>
    </row>
    <row r="73" spans="1:1">
      <c r="A73" t="s">
        <v>972</v>
      </c>
    </row>
    <row r="74" spans="1:1">
      <c r="A74" t="s">
        <v>973</v>
      </c>
    </row>
    <row r="75" spans="1:1">
      <c r="A75" t="s">
        <v>974</v>
      </c>
    </row>
    <row r="76" spans="1:1">
      <c r="A76" t="s">
        <v>975</v>
      </c>
    </row>
    <row r="77" spans="1:1">
      <c r="A77" t="s">
        <v>976</v>
      </c>
    </row>
    <row r="78" spans="1:1">
      <c r="A78" t="s">
        <v>977</v>
      </c>
    </row>
    <row r="79" spans="1:1">
      <c r="A79" t="s">
        <v>978</v>
      </c>
    </row>
    <row r="80" spans="1:1">
      <c r="A80" t="s">
        <v>979</v>
      </c>
    </row>
    <row r="81" spans="1:1">
      <c r="A81" t="s">
        <v>980</v>
      </c>
    </row>
    <row r="82" spans="1:1">
      <c r="A82" t="s">
        <v>981</v>
      </c>
    </row>
    <row r="83" spans="1:1">
      <c r="A83" t="s">
        <v>982</v>
      </c>
    </row>
    <row r="84" spans="1:1">
      <c r="A84" t="s">
        <v>983</v>
      </c>
    </row>
    <row r="85" spans="1:1">
      <c r="A85" t="s">
        <v>984</v>
      </c>
    </row>
    <row r="86" spans="1:1">
      <c r="A86" t="s">
        <v>985</v>
      </c>
    </row>
    <row r="87" spans="1:1">
      <c r="A87" t="s">
        <v>986</v>
      </c>
    </row>
    <row r="88" spans="1:1">
      <c r="A88" t="s">
        <v>987</v>
      </c>
    </row>
    <row r="89" spans="1:1">
      <c r="A89" t="s">
        <v>988</v>
      </c>
    </row>
    <row r="90" spans="1:1">
      <c r="A90" t="s">
        <v>989</v>
      </c>
    </row>
    <row r="91" spans="1:1">
      <c r="A91" t="s">
        <v>990</v>
      </c>
    </row>
    <row r="92" spans="1:1">
      <c r="A92" t="s">
        <v>991</v>
      </c>
    </row>
    <row r="93" spans="1:1">
      <c r="A93" t="s">
        <v>992</v>
      </c>
    </row>
    <row r="94" spans="1:1">
      <c r="A94" t="s">
        <v>993</v>
      </c>
    </row>
    <row r="95" spans="1:1">
      <c r="A95" t="s">
        <v>994</v>
      </c>
    </row>
    <row r="96" spans="1:1">
      <c r="A96" t="s">
        <v>995</v>
      </c>
    </row>
    <row r="97" spans="1:1">
      <c r="A97" t="s">
        <v>996</v>
      </c>
    </row>
    <row r="98" spans="1:1">
      <c r="A98" t="s">
        <v>997</v>
      </c>
    </row>
    <row r="99" spans="1:1">
      <c r="A99" t="s">
        <v>998</v>
      </c>
    </row>
    <row r="100" spans="1:1">
      <c r="A100" t="s">
        <v>999</v>
      </c>
    </row>
    <row r="101" spans="1:1">
      <c r="A101" t="s">
        <v>1000</v>
      </c>
    </row>
    <row r="102" spans="1:1">
      <c r="A102" t="s">
        <v>1001</v>
      </c>
    </row>
    <row r="103" spans="1:1">
      <c r="A103" t="s">
        <v>1002</v>
      </c>
    </row>
    <row r="104" spans="1:1">
      <c r="A104" t="s">
        <v>1003</v>
      </c>
    </row>
    <row r="105" spans="1:1">
      <c r="A105" t="s">
        <v>1004</v>
      </c>
    </row>
    <row r="106" spans="1:1">
      <c r="A106" t="s">
        <v>1005</v>
      </c>
    </row>
    <row r="107" spans="1:1">
      <c r="A107" t="s">
        <v>1006</v>
      </c>
    </row>
    <row r="108" spans="1:1">
      <c r="A108" t="s">
        <v>1007</v>
      </c>
    </row>
    <row r="109" spans="1:1">
      <c r="A109" t="s">
        <v>1008</v>
      </c>
    </row>
    <row r="110" spans="1:1">
      <c r="A110" t="s">
        <v>1009</v>
      </c>
    </row>
    <row r="111" spans="1:1">
      <c r="A111" t="s">
        <v>1010</v>
      </c>
    </row>
    <row r="112" spans="1:1">
      <c r="A112" t="s">
        <v>1011</v>
      </c>
    </row>
    <row r="113" spans="1:1">
      <c r="A113" t="s">
        <v>1012</v>
      </c>
    </row>
    <row r="114" spans="1:1">
      <c r="A114" t="s">
        <v>1013</v>
      </c>
    </row>
    <row r="115" spans="1:1">
      <c r="A115" t="s">
        <v>1014</v>
      </c>
    </row>
    <row r="116" spans="1:1">
      <c r="A116" t="s">
        <v>1015</v>
      </c>
    </row>
    <row r="117" spans="1:1">
      <c r="A117" t="s">
        <v>1016</v>
      </c>
    </row>
    <row r="118" spans="1:1">
      <c r="A118" t="s">
        <v>1017</v>
      </c>
    </row>
    <row r="119" spans="1:1">
      <c r="A119" t="s">
        <v>1018</v>
      </c>
    </row>
    <row r="120" spans="1:1">
      <c r="A120" t="s">
        <v>1019</v>
      </c>
    </row>
    <row r="121" spans="1:1">
      <c r="A121" t="s">
        <v>1020</v>
      </c>
    </row>
    <row r="122" spans="1:1">
      <c r="A122" t="s">
        <v>1021</v>
      </c>
    </row>
    <row r="123" spans="1:1">
      <c r="A123" t="s">
        <v>1022</v>
      </c>
    </row>
    <row r="124" spans="1:1">
      <c r="A124" t="s">
        <v>1023</v>
      </c>
    </row>
    <row r="125" spans="1:1">
      <c r="A125" t="s">
        <v>1024</v>
      </c>
    </row>
    <row r="126" spans="1:1">
      <c r="A126" t="s">
        <v>1025</v>
      </c>
    </row>
    <row r="127" spans="1:1">
      <c r="A127" t="s">
        <v>1026</v>
      </c>
    </row>
    <row r="128" spans="1:1">
      <c r="A128" t="s">
        <v>1027</v>
      </c>
    </row>
    <row r="129" spans="1:1">
      <c r="A129" t="s">
        <v>1028</v>
      </c>
    </row>
    <row r="130" spans="1:1">
      <c r="A130" t="s">
        <v>1029</v>
      </c>
    </row>
    <row r="131" spans="1:1">
      <c r="A131" t="s">
        <v>1030</v>
      </c>
    </row>
    <row r="132" spans="1:1">
      <c r="A132" t="s">
        <v>1031</v>
      </c>
    </row>
    <row r="133" spans="1:1">
      <c r="A133" t="s">
        <v>1032</v>
      </c>
    </row>
    <row r="134" spans="1:1">
      <c r="A134" t="s">
        <v>1033</v>
      </c>
    </row>
    <row r="135" spans="1:1">
      <c r="A135" t="s">
        <v>1034</v>
      </c>
    </row>
    <row r="136" spans="1:1">
      <c r="A136" t="s">
        <v>1035</v>
      </c>
    </row>
    <row r="137" spans="1:1">
      <c r="A137" t="s">
        <v>1036</v>
      </c>
    </row>
    <row r="138" spans="1:1">
      <c r="A138" t="s">
        <v>1037</v>
      </c>
    </row>
    <row r="139" spans="1:1">
      <c r="A139" t="s">
        <v>1038</v>
      </c>
    </row>
    <row r="140" spans="1:1">
      <c r="A140" t="s">
        <v>1039</v>
      </c>
    </row>
    <row r="141" spans="1:1">
      <c r="A141" t="s">
        <v>1040</v>
      </c>
    </row>
    <row r="142" spans="1:1">
      <c r="A142" t="s">
        <v>1041</v>
      </c>
    </row>
    <row r="143" spans="1:1">
      <c r="A143" t="s">
        <v>1042</v>
      </c>
    </row>
    <row r="144" spans="1:1">
      <c r="A144" t="s">
        <v>1043</v>
      </c>
    </row>
    <row r="145" spans="1:1">
      <c r="A145" t="s">
        <v>1044</v>
      </c>
    </row>
    <row r="146" spans="1:1">
      <c r="A146" t="s">
        <v>1045</v>
      </c>
    </row>
    <row r="147" spans="1:1">
      <c r="A147" t="s">
        <v>1046</v>
      </c>
    </row>
    <row r="148" spans="1:1">
      <c r="A148" t="s">
        <v>1047</v>
      </c>
    </row>
    <row r="149" spans="1:1">
      <c r="A149" t="s">
        <v>1048</v>
      </c>
    </row>
    <row r="150" spans="1:1">
      <c r="A150" t="s">
        <v>1049</v>
      </c>
    </row>
    <row r="151" spans="1:1">
      <c r="A151" t="s">
        <v>1050</v>
      </c>
    </row>
    <row r="152" spans="1:1">
      <c r="A152" t="s">
        <v>1051</v>
      </c>
    </row>
    <row r="153" spans="1:1">
      <c r="A153" t="s">
        <v>1052</v>
      </c>
    </row>
    <row r="154" spans="1:1">
      <c r="A154" t="s">
        <v>1053</v>
      </c>
    </row>
    <row r="155" spans="1:1">
      <c r="A155" t="s">
        <v>1054</v>
      </c>
    </row>
    <row r="156" spans="1:1">
      <c r="A156" t="s">
        <v>1055</v>
      </c>
    </row>
    <row r="157" spans="1:1">
      <c r="A157" t="s">
        <v>1056</v>
      </c>
    </row>
    <row r="158" spans="1:1">
      <c r="A158" t="s">
        <v>1057</v>
      </c>
    </row>
    <row r="159" spans="1:1">
      <c r="A159" t="s">
        <v>1058</v>
      </c>
    </row>
    <row r="160" spans="1:1">
      <c r="A160" t="s">
        <v>1059</v>
      </c>
    </row>
    <row r="161" spans="1:1">
      <c r="A161" t="s">
        <v>1060</v>
      </c>
    </row>
    <row r="162" spans="1:1">
      <c r="A162" t="s">
        <v>1061</v>
      </c>
    </row>
    <row r="163" spans="1:1">
      <c r="A163" t="s">
        <v>1062</v>
      </c>
    </row>
    <row r="164" spans="1:1">
      <c r="A164" t="s">
        <v>1063</v>
      </c>
    </row>
    <row r="165" spans="1:1">
      <c r="A165" t="s">
        <v>1064</v>
      </c>
    </row>
    <row r="166" spans="1:1">
      <c r="A166" t="s">
        <v>1065</v>
      </c>
    </row>
    <row r="167" spans="1:1">
      <c r="A167" t="s">
        <v>1066</v>
      </c>
    </row>
    <row r="168" spans="1:1">
      <c r="A168" t="s">
        <v>1067</v>
      </c>
    </row>
    <row r="169" spans="1:1">
      <c r="A169" t="s">
        <v>1068</v>
      </c>
    </row>
    <row r="170" spans="1:1">
      <c r="A170" t="s">
        <v>1069</v>
      </c>
    </row>
    <row r="171" spans="1:1">
      <c r="A171" t="s">
        <v>1070</v>
      </c>
    </row>
    <row r="172" spans="1:1">
      <c r="A172" t="s">
        <v>1071</v>
      </c>
    </row>
    <row r="173" spans="1:1">
      <c r="A173" t="s">
        <v>1072</v>
      </c>
    </row>
    <row r="174" spans="1:1">
      <c r="A174" t="s">
        <v>1073</v>
      </c>
    </row>
    <row r="175" spans="1:1">
      <c r="A175" t="s">
        <v>1074</v>
      </c>
    </row>
    <row r="176" spans="1:1">
      <c r="A176" t="s">
        <v>1075</v>
      </c>
    </row>
    <row r="177" spans="1:1">
      <c r="A177" t="s">
        <v>1076</v>
      </c>
    </row>
    <row r="178" spans="1:1">
      <c r="A178" t="s">
        <v>1077</v>
      </c>
    </row>
    <row r="179" spans="1:1">
      <c r="A179" t="s">
        <v>1078</v>
      </c>
    </row>
    <row r="180" spans="1:1">
      <c r="A180" t="s">
        <v>1079</v>
      </c>
    </row>
    <row r="181" spans="1:1">
      <c r="A181" t="s">
        <v>1080</v>
      </c>
    </row>
    <row r="182" spans="1:1">
      <c r="A182" t="s">
        <v>1081</v>
      </c>
    </row>
    <row r="183" spans="1:1">
      <c r="A183" t="s">
        <v>1082</v>
      </c>
    </row>
    <row r="184" spans="1:1">
      <c r="A184" t="s">
        <v>1083</v>
      </c>
    </row>
    <row r="185" spans="1:1">
      <c r="A185" t="s">
        <v>1084</v>
      </c>
    </row>
    <row r="186" spans="1:1">
      <c r="A186" t="s">
        <v>1085</v>
      </c>
    </row>
    <row r="187" spans="1:1">
      <c r="A187" t="s">
        <v>1086</v>
      </c>
    </row>
    <row r="188" spans="1:1">
      <c r="A188" t="s">
        <v>1087</v>
      </c>
    </row>
    <row r="189" spans="1:1">
      <c r="A189" t="s">
        <v>1088</v>
      </c>
    </row>
    <row r="190" spans="1:1">
      <c r="A190" t="s">
        <v>1089</v>
      </c>
    </row>
    <row r="191" spans="1:1">
      <c r="A191" t="s">
        <v>1090</v>
      </c>
    </row>
    <row r="192" spans="1:1">
      <c r="A192" t="s">
        <v>1091</v>
      </c>
    </row>
    <row r="193" spans="1:1">
      <c r="A193" t="s">
        <v>1092</v>
      </c>
    </row>
    <row r="194" spans="1:1">
      <c r="A194" t="s">
        <v>1093</v>
      </c>
    </row>
    <row r="195" spans="1:1">
      <c r="A195" t="s">
        <v>1094</v>
      </c>
    </row>
    <row r="196" spans="1:1">
      <c r="A196" t="s">
        <v>1095</v>
      </c>
    </row>
    <row r="197" spans="1:1">
      <c r="A197" t="s">
        <v>1096</v>
      </c>
    </row>
    <row r="198" spans="1:1">
      <c r="A198" t="s">
        <v>1097</v>
      </c>
    </row>
    <row r="199" spans="1:1">
      <c r="A199" t="s">
        <v>1098</v>
      </c>
    </row>
    <row r="200" spans="1:1">
      <c r="A200" t="s">
        <v>1099</v>
      </c>
    </row>
    <row r="201" spans="1:1">
      <c r="A201" t="s">
        <v>1100</v>
      </c>
    </row>
    <row r="202" spans="1:1">
      <c r="A202" t="s">
        <v>1101</v>
      </c>
    </row>
    <row r="203" spans="1:1">
      <c r="A203" t="s">
        <v>1102</v>
      </c>
    </row>
    <row r="204" spans="1:1">
      <c r="A204" t="s">
        <v>1103</v>
      </c>
    </row>
    <row r="205" spans="1:1">
      <c r="A205" t="s">
        <v>1104</v>
      </c>
    </row>
    <row r="206" spans="1:1">
      <c r="A206" t="s">
        <v>1105</v>
      </c>
    </row>
    <row r="207" spans="1:1">
      <c r="A207" t="s">
        <v>1106</v>
      </c>
    </row>
    <row r="208" spans="1:1">
      <c r="A208" t="s">
        <v>1107</v>
      </c>
    </row>
    <row r="209" spans="1:1">
      <c r="A209" t="s">
        <v>1108</v>
      </c>
    </row>
    <row r="210" spans="1:1">
      <c r="A210" t="s">
        <v>1109</v>
      </c>
    </row>
    <row r="211" spans="1:1">
      <c r="A211" t="s">
        <v>1110</v>
      </c>
    </row>
    <row r="212" spans="1:1">
      <c r="A212" t="s">
        <v>1111</v>
      </c>
    </row>
    <row r="213" spans="1:1">
      <c r="A213" t="s">
        <v>1112</v>
      </c>
    </row>
    <row r="214" spans="1:1">
      <c r="A214" t="s">
        <v>1113</v>
      </c>
    </row>
    <row r="215" spans="1:1">
      <c r="A215" t="s">
        <v>1114</v>
      </c>
    </row>
    <row r="216" spans="1:1">
      <c r="A216" t="s">
        <v>1115</v>
      </c>
    </row>
    <row r="217" spans="1:1">
      <c r="A217" t="s">
        <v>1116</v>
      </c>
    </row>
    <row r="218" spans="1:1">
      <c r="A218" t="s">
        <v>1117</v>
      </c>
    </row>
    <row r="219" spans="1:1">
      <c r="A219" t="s">
        <v>1118</v>
      </c>
    </row>
    <row r="220" spans="1:1">
      <c r="A220" t="s">
        <v>1119</v>
      </c>
    </row>
    <row r="221" spans="1:1">
      <c r="A221" t="s">
        <v>1120</v>
      </c>
    </row>
    <row r="222" spans="1:1">
      <c r="A222" t="s">
        <v>1121</v>
      </c>
    </row>
    <row r="223" spans="1:1">
      <c r="A223" t="s">
        <v>1122</v>
      </c>
    </row>
    <row r="224" spans="1:1">
      <c r="A224" t="s">
        <v>1123</v>
      </c>
    </row>
    <row r="225" spans="1:1">
      <c r="A225" t="s">
        <v>1124</v>
      </c>
    </row>
    <row r="226" spans="1:1">
      <c r="A226" t="s">
        <v>1125</v>
      </c>
    </row>
    <row r="227" spans="1:1">
      <c r="A227" t="s">
        <v>1126</v>
      </c>
    </row>
    <row r="228" spans="1:1">
      <c r="A228" t="s">
        <v>1127</v>
      </c>
    </row>
    <row r="229" spans="1:1">
      <c r="A229" t="s">
        <v>1128</v>
      </c>
    </row>
    <row r="230" spans="1:1">
      <c r="A230" t="s">
        <v>1129</v>
      </c>
    </row>
    <row r="231" spans="1:1">
      <c r="A231" t="s">
        <v>1130</v>
      </c>
    </row>
    <row r="232" spans="1:1">
      <c r="A232" t="s">
        <v>1131</v>
      </c>
    </row>
    <row r="233" spans="1:1">
      <c r="A233" t="s">
        <v>1132</v>
      </c>
    </row>
    <row r="234" spans="1:1">
      <c r="A234" t="s">
        <v>1133</v>
      </c>
    </row>
    <row r="235" spans="1:1">
      <c r="A235" t="s">
        <v>1134</v>
      </c>
    </row>
    <row r="236" spans="1:1">
      <c r="A236" t="s">
        <v>1135</v>
      </c>
    </row>
    <row r="237" spans="1:1">
      <c r="A237" t="s">
        <v>1136</v>
      </c>
    </row>
    <row r="238" spans="1:1">
      <c r="A238" t="s">
        <v>1137</v>
      </c>
    </row>
    <row r="239" spans="1:1">
      <c r="A239" t="s">
        <v>1138</v>
      </c>
    </row>
    <row r="240" spans="1:1">
      <c r="A240" t="s">
        <v>1139</v>
      </c>
    </row>
    <row r="241" spans="1:1">
      <c r="A241" t="s">
        <v>1140</v>
      </c>
    </row>
    <row r="242" spans="1:1">
      <c r="A242" t="s">
        <v>1141</v>
      </c>
    </row>
    <row r="243" spans="1:1">
      <c r="A243" t="s">
        <v>1142</v>
      </c>
    </row>
    <row r="244" spans="1:1">
      <c r="A244" t="s">
        <v>1143</v>
      </c>
    </row>
    <row r="245" spans="1:1">
      <c r="A245" t="s">
        <v>1144</v>
      </c>
    </row>
    <row r="246" spans="1:1">
      <c r="A246" t="s">
        <v>1145</v>
      </c>
    </row>
    <row r="247" spans="1:1">
      <c r="A247" t="s">
        <v>1146</v>
      </c>
    </row>
    <row r="248" spans="1:1">
      <c r="A248" t="s">
        <v>1147</v>
      </c>
    </row>
    <row r="249" spans="1:1">
      <c r="A249" t="s">
        <v>1148</v>
      </c>
    </row>
    <row r="250" spans="1:1">
      <c r="A250" t="s">
        <v>1149</v>
      </c>
    </row>
    <row r="251" spans="1:1">
      <c r="A251" t="s">
        <v>1150</v>
      </c>
    </row>
    <row r="252" spans="1:1">
      <c r="A252" t="s">
        <v>1151</v>
      </c>
    </row>
    <row r="253" spans="1:1">
      <c r="A253" t="s">
        <v>1152</v>
      </c>
    </row>
    <row r="254" spans="1:1">
      <c r="A254" t="s">
        <v>1153</v>
      </c>
    </row>
    <row r="255" spans="1:1">
      <c r="A255" t="s">
        <v>1154</v>
      </c>
    </row>
    <row r="256" spans="1:1">
      <c r="A256" t="s">
        <v>1155</v>
      </c>
    </row>
    <row r="257" spans="1:1">
      <c r="A257" t="s">
        <v>1156</v>
      </c>
    </row>
    <row r="258" spans="1:1">
      <c r="A258" t="s">
        <v>1157</v>
      </c>
    </row>
    <row r="259" spans="1:1">
      <c r="A259" t="s">
        <v>1158</v>
      </c>
    </row>
    <row r="260" spans="1:1">
      <c r="A260" t="s">
        <v>1159</v>
      </c>
    </row>
    <row r="261" spans="1:1">
      <c r="A261" t="s">
        <v>1160</v>
      </c>
    </row>
    <row r="262" spans="1:1">
      <c r="A262" t="s">
        <v>1161</v>
      </c>
    </row>
    <row r="263" spans="1:1">
      <c r="A263" t="s">
        <v>1162</v>
      </c>
    </row>
    <row r="264" spans="1:1">
      <c r="A264" t="s">
        <v>1163</v>
      </c>
    </row>
    <row r="265" spans="1:1">
      <c r="A265" t="s">
        <v>1164</v>
      </c>
    </row>
    <row r="266" spans="1:1">
      <c r="A266" t="s">
        <v>1165</v>
      </c>
    </row>
    <row r="267" spans="1:1">
      <c r="A267" t="s">
        <v>1166</v>
      </c>
    </row>
    <row r="268" spans="1:1">
      <c r="A268" t="s">
        <v>1167</v>
      </c>
    </row>
    <row r="269" spans="1:1">
      <c r="A269" t="s">
        <v>1168</v>
      </c>
    </row>
    <row r="270" spans="1:1">
      <c r="A270" t="s">
        <v>1169</v>
      </c>
    </row>
    <row r="271" spans="1:1">
      <c r="A271" t="s">
        <v>1170</v>
      </c>
    </row>
    <row r="272" spans="1:1">
      <c r="A272" t="s">
        <v>1171</v>
      </c>
    </row>
    <row r="273" spans="1:1">
      <c r="A273" t="s">
        <v>1172</v>
      </c>
    </row>
    <row r="274" spans="1:1">
      <c r="A274" t="s">
        <v>1173</v>
      </c>
    </row>
    <row r="275" spans="1:1">
      <c r="A275" t="s">
        <v>1174</v>
      </c>
    </row>
    <row r="276" spans="1:1">
      <c r="A276" t="s">
        <v>1175</v>
      </c>
    </row>
    <row r="277" spans="1:1">
      <c r="A277" t="s">
        <v>1176</v>
      </c>
    </row>
    <row r="278" spans="1:1">
      <c r="A278" t="s">
        <v>1177</v>
      </c>
    </row>
    <row r="279" spans="1:1">
      <c r="A279" t="s">
        <v>1178</v>
      </c>
    </row>
    <row r="280" spans="1:1">
      <c r="A280" t="s">
        <v>1179</v>
      </c>
    </row>
    <row r="281" spans="1:1">
      <c r="A281" t="s">
        <v>1180</v>
      </c>
    </row>
    <row r="282" spans="1:1">
      <c r="A282" t="s">
        <v>1181</v>
      </c>
    </row>
    <row r="283" spans="1:1">
      <c r="A283" t="s">
        <v>1182</v>
      </c>
    </row>
    <row r="284" spans="1:1">
      <c r="A284" t="s">
        <v>1183</v>
      </c>
    </row>
    <row r="285" spans="1:1">
      <c r="A285" t="s">
        <v>1184</v>
      </c>
    </row>
    <row r="286" spans="1:1">
      <c r="A286" t="s">
        <v>1185</v>
      </c>
    </row>
    <row r="287" spans="1:1">
      <c r="A287" t="s">
        <v>1186</v>
      </c>
    </row>
    <row r="288" spans="1:1">
      <c r="A288" t="s">
        <v>1187</v>
      </c>
    </row>
    <row r="289" spans="1:1">
      <c r="A289" t="s">
        <v>1188</v>
      </c>
    </row>
    <row r="290" spans="1:1">
      <c r="A290" t="s">
        <v>1189</v>
      </c>
    </row>
    <row r="291" spans="1:1">
      <c r="A291" t="s">
        <v>1190</v>
      </c>
    </row>
    <row r="292" spans="1:1">
      <c r="A292" t="s">
        <v>1191</v>
      </c>
    </row>
    <row r="293" spans="1:1">
      <c r="A293" t="s">
        <v>1192</v>
      </c>
    </row>
    <row r="294" spans="1:1">
      <c r="A294" t="s">
        <v>1193</v>
      </c>
    </row>
    <row r="295" spans="1:1">
      <c r="A295" t="s">
        <v>1194</v>
      </c>
    </row>
    <row r="296" spans="1:1">
      <c r="A296" t="s">
        <v>1195</v>
      </c>
    </row>
    <row r="297" spans="1:1">
      <c r="A297" t="s">
        <v>1196</v>
      </c>
    </row>
    <row r="298" spans="1:1">
      <c r="A298" t="s">
        <v>1197</v>
      </c>
    </row>
    <row r="299" spans="1:1">
      <c r="A299" t="s">
        <v>1198</v>
      </c>
    </row>
    <row r="300" spans="1:1">
      <c r="A300" t="s">
        <v>1199</v>
      </c>
    </row>
    <row r="301" spans="1:1">
      <c r="A301" t="s">
        <v>1200</v>
      </c>
    </row>
    <row r="302" spans="1:1">
      <c r="A302" t="s">
        <v>1201</v>
      </c>
    </row>
    <row r="303" spans="1:1">
      <c r="A303" t="s">
        <v>1202</v>
      </c>
    </row>
    <row r="304" spans="1:1">
      <c r="A304" t="s">
        <v>1203</v>
      </c>
    </row>
    <row r="305" spans="1:1">
      <c r="A305" t="s">
        <v>1204</v>
      </c>
    </row>
    <row r="306" spans="1:1">
      <c r="A306" t="s">
        <v>1205</v>
      </c>
    </row>
    <row r="307" spans="1:1">
      <c r="A307" t="s">
        <v>1206</v>
      </c>
    </row>
    <row r="308" spans="1:1">
      <c r="A308" t="s">
        <v>1207</v>
      </c>
    </row>
    <row r="309" spans="1:1">
      <c r="A309" t="s">
        <v>1208</v>
      </c>
    </row>
    <row r="310" spans="1:1">
      <c r="A310" t="s">
        <v>1209</v>
      </c>
    </row>
    <row r="311" spans="1:1">
      <c r="A311" t="s">
        <v>1210</v>
      </c>
    </row>
    <row r="312" spans="1:1">
      <c r="A312" t="s">
        <v>1211</v>
      </c>
    </row>
    <row r="313" spans="1:1">
      <c r="A313" t="s">
        <v>1212</v>
      </c>
    </row>
    <row r="314" spans="1:1">
      <c r="A314" t="s">
        <v>1213</v>
      </c>
    </row>
    <row r="315" spans="1:1">
      <c r="A315" t="s">
        <v>1214</v>
      </c>
    </row>
    <row r="316" spans="1:1">
      <c r="A316" t="s">
        <v>1215</v>
      </c>
    </row>
    <row r="317" spans="1:1">
      <c r="A317" t="s">
        <v>1216</v>
      </c>
    </row>
    <row r="318" spans="1:1">
      <c r="A318" t="s">
        <v>1217</v>
      </c>
    </row>
    <row r="319" spans="1:1">
      <c r="A319" t="s">
        <v>1218</v>
      </c>
    </row>
    <row r="320" spans="1:1">
      <c r="A320" t="s">
        <v>1219</v>
      </c>
    </row>
    <row r="321" spans="1:1">
      <c r="A321" t="s">
        <v>1220</v>
      </c>
    </row>
    <row r="322" spans="1:1">
      <c r="A322" t="s">
        <v>1221</v>
      </c>
    </row>
    <row r="323" spans="1:1">
      <c r="A323" t="s">
        <v>1222</v>
      </c>
    </row>
    <row r="324" spans="1:1">
      <c r="A324" t="s">
        <v>1223</v>
      </c>
    </row>
    <row r="325" spans="1:1">
      <c r="A325" t="s">
        <v>1224</v>
      </c>
    </row>
    <row r="326" spans="1:1">
      <c r="A326" t="s">
        <v>1225</v>
      </c>
    </row>
    <row r="327" spans="1:1">
      <c r="A327" t="s">
        <v>1226</v>
      </c>
    </row>
    <row r="328" spans="1:1">
      <c r="A328" t="s">
        <v>1227</v>
      </c>
    </row>
    <row r="329" spans="1:1">
      <c r="A329" t="s">
        <v>1228</v>
      </c>
    </row>
    <row r="330" spans="1:1">
      <c r="A330" t="s">
        <v>1229</v>
      </c>
    </row>
    <row r="331" spans="1:1">
      <c r="A331" t="s">
        <v>1230</v>
      </c>
    </row>
    <row r="332" spans="1:1">
      <c r="A332" t="s">
        <v>1231</v>
      </c>
    </row>
    <row r="333" spans="1:1">
      <c r="A333" t="s">
        <v>1232</v>
      </c>
    </row>
    <row r="334" spans="1:1">
      <c r="A334" t="s">
        <v>1233</v>
      </c>
    </row>
    <row r="335" spans="1:1">
      <c r="A335" t="s">
        <v>1234</v>
      </c>
    </row>
    <row r="336" spans="1:1">
      <c r="A336" t="s">
        <v>1235</v>
      </c>
    </row>
    <row r="337" spans="1:1">
      <c r="A337" t="s">
        <v>1236</v>
      </c>
    </row>
    <row r="338" spans="1:1">
      <c r="A338" t="s">
        <v>1237</v>
      </c>
    </row>
    <row r="339" spans="1:1">
      <c r="A339" t="s">
        <v>1238</v>
      </c>
    </row>
    <row r="340" spans="1:1">
      <c r="A340" t="s">
        <v>1239</v>
      </c>
    </row>
    <row r="341" spans="1:1">
      <c r="A341" t="s">
        <v>1240</v>
      </c>
    </row>
    <row r="342" spans="1:1">
      <c r="A342" t="s">
        <v>1241</v>
      </c>
    </row>
    <row r="343" spans="1:1">
      <c r="A343" t="s">
        <v>1242</v>
      </c>
    </row>
    <row r="344" spans="1:1">
      <c r="A344" t="s">
        <v>1243</v>
      </c>
    </row>
    <row r="345" spans="1:1">
      <c r="A345" t="s">
        <v>1244</v>
      </c>
    </row>
    <row r="346" spans="1:1">
      <c r="A346" t="s">
        <v>1245</v>
      </c>
    </row>
    <row r="347" spans="1:1">
      <c r="A347" t="s">
        <v>1246</v>
      </c>
    </row>
    <row r="348" spans="1:1">
      <c r="A348" t="s">
        <v>1247</v>
      </c>
    </row>
    <row r="349" spans="1:1">
      <c r="A349" t="s">
        <v>1248</v>
      </c>
    </row>
    <row r="350" spans="1:1">
      <c r="A350" t="s">
        <v>1249</v>
      </c>
    </row>
    <row r="351" spans="1:1">
      <c r="A351" t="s">
        <v>1250</v>
      </c>
    </row>
    <row r="352" spans="1:1">
      <c r="A352" t="s">
        <v>1251</v>
      </c>
    </row>
    <row r="353" spans="1:1">
      <c r="A353" t="s">
        <v>1252</v>
      </c>
    </row>
    <row r="354" spans="1:1">
      <c r="A354" t="s">
        <v>1253</v>
      </c>
    </row>
    <row r="355" spans="1:1">
      <c r="A355" t="s">
        <v>1254</v>
      </c>
    </row>
    <row r="356" spans="1:1">
      <c r="A356" t="s">
        <v>1255</v>
      </c>
    </row>
    <row r="357" spans="1:1">
      <c r="A357" t="s">
        <v>1256</v>
      </c>
    </row>
    <row r="358" spans="1:1">
      <c r="A358" t="s">
        <v>1257</v>
      </c>
    </row>
    <row r="359" spans="1:1">
      <c r="A359" t="s">
        <v>1258</v>
      </c>
    </row>
    <row r="360" spans="1:1">
      <c r="A360" t="s">
        <v>1259</v>
      </c>
    </row>
    <row r="361" spans="1:1">
      <c r="A361" t="s">
        <v>1260</v>
      </c>
    </row>
    <row r="362" spans="1:1">
      <c r="A362" t="s">
        <v>1261</v>
      </c>
    </row>
    <row r="363" spans="1:1">
      <c r="A363" t="s">
        <v>1262</v>
      </c>
    </row>
    <row r="364" spans="1:1">
      <c r="A364" t="s">
        <v>1263</v>
      </c>
    </row>
    <row r="365" spans="1:1">
      <c r="A365" t="s">
        <v>1264</v>
      </c>
    </row>
    <row r="366" spans="1:1">
      <c r="A366" t="s">
        <v>1265</v>
      </c>
    </row>
    <row r="367" spans="1:1">
      <c r="A367" t="s">
        <v>1266</v>
      </c>
    </row>
    <row r="368" spans="1:1">
      <c r="A368" t="s">
        <v>1267</v>
      </c>
    </row>
    <row r="369" spans="1:1">
      <c r="A369" t="s">
        <v>1268</v>
      </c>
    </row>
    <row r="370" spans="1:1">
      <c r="A370" t="s">
        <v>1269</v>
      </c>
    </row>
    <row r="371" spans="1:1">
      <c r="A371" t="s">
        <v>1270</v>
      </c>
    </row>
    <row r="372" spans="1:1">
      <c r="A372" t="s">
        <v>1271</v>
      </c>
    </row>
    <row r="373" spans="1:1">
      <c r="A373" t="s">
        <v>1272</v>
      </c>
    </row>
    <row r="374" spans="1:1">
      <c r="A374" t="s">
        <v>1273</v>
      </c>
    </row>
    <row r="375" spans="1:1">
      <c r="A375" t="s">
        <v>1274</v>
      </c>
    </row>
    <row r="376" spans="1:1">
      <c r="A376" t="s">
        <v>1275</v>
      </c>
    </row>
    <row r="377" spans="1:1">
      <c r="A377" t="s">
        <v>1276</v>
      </c>
    </row>
    <row r="378" spans="1:1">
      <c r="A378" t="s">
        <v>1277</v>
      </c>
    </row>
    <row r="379" spans="1:1">
      <c r="A379" t="s">
        <v>1278</v>
      </c>
    </row>
    <row r="380" spans="1:1">
      <c r="A380" t="s">
        <v>1279</v>
      </c>
    </row>
    <row r="381" spans="1:1">
      <c r="A381" t="s">
        <v>1280</v>
      </c>
    </row>
    <row r="382" spans="1:1">
      <c r="A382" t="s">
        <v>1281</v>
      </c>
    </row>
    <row r="383" spans="1:1">
      <c r="A383" t="s">
        <v>1282</v>
      </c>
    </row>
    <row r="384" spans="1:1">
      <c r="A384" t="s">
        <v>1283</v>
      </c>
    </row>
    <row r="385" spans="1:1">
      <c r="A385" t="s">
        <v>1284</v>
      </c>
    </row>
    <row r="386" spans="1:1">
      <c r="A386" t="s">
        <v>1285</v>
      </c>
    </row>
    <row r="387" spans="1:1">
      <c r="A387" t="s">
        <v>1286</v>
      </c>
    </row>
    <row r="388" spans="1:1">
      <c r="A388" t="s">
        <v>1287</v>
      </c>
    </row>
    <row r="389" spans="1:1">
      <c r="A389" t="s">
        <v>1288</v>
      </c>
    </row>
    <row r="390" spans="1:1">
      <c r="A390" t="s">
        <v>1289</v>
      </c>
    </row>
    <row r="391" spans="1:1">
      <c r="A391" t="s">
        <v>1290</v>
      </c>
    </row>
    <row r="392" spans="1:1">
      <c r="A392" t="s">
        <v>1291</v>
      </c>
    </row>
    <row r="393" spans="1:1">
      <c r="A393" t="s">
        <v>1292</v>
      </c>
    </row>
    <row r="394" spans="1:1">
      <c r="A394" t="s">
        <v>1293</v>
      </c>
    </row>
    <row r="395" spans="1:1">
      <c r="A395" t="s">
        <v>1294</v>
      </c>
    </row>
    <row r="396" spans="1:1">
      <c r="A396" t="s">
        <v>1295</v>
      </c>
    </row>
    <row r="397" spans="1:1">
      <c r="A397" t="s">
        <v>1296</v>
      </c>
    </row>
    <row r="398" spans="1:1">
      <c r="A398" t="s">
        <v>1297</v>
      </c>
    </row>
    <row r="399" spans="1:1">
      <c r="A399" t="s">
        <v>1298</v>
      </c>
    </row>
    <row r="400" spans="1:1">
      <c r="A400" t="s">
        <v>1299</v>
      </c>
    </row>
    <row r="401" spans="1:1">
      <c r="A401" t="s">
        <v>1300</v>
      </c>
    </row>
    <row r="402" spans="1:1">
      <c r="A402" t="s">
        <v>1301</v>
      </c>
    </row>
    <row r="403" spans="1:1">
      <c r="A403" t="s">
        <v>1302</v>
      </c>
    </row>
    <row r="404" spans="1:1">
      <c r="A404" t="s">
        <v>1303</v>
      </c>
    </row>
    <row r="405" spans="1:1">
      <c r="A405" t="s">
        <v>1304</v>
      </c>
    </row>
    <row r="406" spans="1:1">
      <c r="A406" t="s">
        <v>1305</v>
      </c>
    </row>
    <row r="407" spans="1:1">
      <c r="A407" t="s">
        <v>1306</v>
      </c>
    </row>
    <row r="408" spans="1:1">
      <c r="A408" t="s">
        <v>1307</v>
      </c>
    </row>
    <row r="409" spans="1:1">
      <c r="A409" t="s">
        <v>1308</v>
      </c>
    </row>
    <row r="410" spans="1:1">
      <c r="A410" t="s">
        <v>1309</v>
      </c>
    </row>
    <row r="411" spans="1:1">
      <c r="A411" t="s">
        <v>1310</v>
      </c>
    </row>
    <row r="412" spans="1:1">
      <c r="A412" t="s">
        <v>1311</v>
      </c>
    </row>
    <row r="413" spans="1:1">
      <c r="A413" t="s">
        <v>1312</v>
      </c>
    </row>
    <row r="414" spans="1:1">
      <c r="A414" t="s">
        <v>1313</v>
      </c>
    </row>
    <row r="415" spans="1:1">
      <c r="A415" t="s">
        <v>1314</v>
      </c>
    </row>
    <row r="416" spans="1:1">
      <c r="A416" t="s">
        <v>1315</v>
      </c>
    </row>
    <row r="417" spans="1:1">
      <c r="A417" t="s">
        <v>1316</v>
      </c>
    </row>
    <row r="418" spans="1:1">
      <c r="A418" t="s">
        <v>1317</v>
      </c>
    </row>
    <row r="419" spans="1:1">
      <c r="A419" t="s">
        <v>1318</v>
      </c>
    </row>
    <row r="420" spans="1:1">
      <c r="A420" t="s">
        <v>1319</v>
      </c>
    </row>
    <row r="421" spans="1:1">
      <c r="A421" t="s">
        <v>1320</v>
      </c>
    </row>
    <row r="422" spans="1:1">
      <c r="A422" t="s">
        <v>1321</v>
      </c>
    </row>
    <row r="423" spans="1:1">
      <c r="A423" t="s">
        <v>1322</v>
      </c>
    </row>
    <row r="424" spans="1:1">
      <c r="A424" t="s">
        <v>1323</v>
      </c>
    </row>
    <row r="425" spans="1:1">
      <c r="A425" t="s">
        <v>1324</v>
      </c>
    </row>
    <row r="426" spans="1:1">
      <c r="A426" t="s">
        <v>1325</v>
      </c>
    </row>
    <row r="427" spans="1:1">
      <c r="A427" t="s">
        <v>1326</v>
      </c>
    </row>
    <row r="428" spans="1:1">
      <c r="A428" t="s">
        <v>1327</v>
      </c>
    </row>
    <row r="429" spans="1:1">
      <c r="A429" t="s">
        <v>1328</v>
      </c>
    </row>
    <row r="430" spans="1:1">
      <c r="A430" t="s">
        <v>1329</v>
      </c>
    </row>
    <row r="431" spans="1:1">
      <c r="A431" t="s">
        <v>1330</v>
      </c>
    </row>
    <row r="432" spans="1:1">
      <c r="A432" t="s">
        <v>1331</v>
      </c>
    </row>
    <row r="433" spans="1:1">
      <c r="A433" t="s">
        <v>1332</v>
      </c>
    </row>
    <row r="434" spans="1:1">
      <c r="A434" t="s">
        <v>1333</v>
      </c>
    </row>
    <row r="435" spans="1:1">
      <c r="A435" t="s">
        <v>1334</v>
      </c>
    </row>
    <row r="436" spans="1:1">
      <c r="A436" t="s">
        <v>1335</v>
      </c>
    </row>
    <row r="437" spans="1:1">
      <c r="A437" t="s">
        <v>1336</v>
      </c>
    </row>
    <row r="438" spans="1:1">
      <c r="A438" t="s">
        <v>1337</v>
      </c>
    </row>
    <row r="439" spans="1:1">
      <c r="A439" t="s">
        <v>1338</v>
      </c>
    </row>
    <row r="440" spans="1:1">
      <c r="A440" t="s">
        <v>1339</v>
      </c>
    </row>
    <row r="441" spans="1:1">
      <c r="A441" t="s">
        <v>1340</v>
      </c>
    </row>
    <row r="442" spans="1:1">
      <c r="A442" t="s">
        <v>1341</v>
      </c>
    </row>
    <row r="443" spans="1:1">
      <c r="A443" t="s">
        <v>1342</v>
      </c>
    </row>
    <row r="444" spans="1:1">
      <c r="A444" t="s">
        <v>1343</v>
      </c>
    </row>
    <row r="445" spans="1:1">
      <c r="A445" t="s">
        <v>1344</v>
      </c>
    </row>
    <row r="446" spans="1:1">
      <c r="A446" t="s">
        <v>1345</v>
      </c>
    </row>
    <row r="447" spans="1:1">
      <c r="A447" t="s">
        <v>1346</v>
      </c>
    </row>
    <row r="448" spans="1:1">
      <c r="A448" t="s">
        <v>1347</v>
      </c>
    </row>
    <row r="449" spans="1:1">
      <c r="A449" t="s">
        <v>1348</v>
      </c>
    </row>
    <row r="450" spans="1:1">
      <c r="A450" t="s">
        <v>1349</v>
      </c>
    </row>
    <row r="451" spans="1:1">
      <c r="A451" t="s">
        <v>1350</v>
      </c>
    </row>
    <row r="452" spans="1:1">
      <c r="A452" t="s">
        <v>1351</v>
      </c>
    </row>
    <row r="453" spans="1:1">
      <c r="A453" t="s">
        <v>1352</v>
      </c>
    </row>
    <row r="454" spans="1:1">
      <c r="A454" t="s">
        <v>1353</v>
      </c>
    </row>
    <row r="455" spans="1:1">
      <c r="A455" t="s">
        <v>1354</v>
      </c>
    </row>
    <row r="456" spans="1:1">
      <c r="A456" t="s">
        <v>1355</v>
      </c>
    </row>
    <row r="457" spans="1:1">
      <c r="A457" t="s">
        <v>1356</v>
      </c>
    </row>
    <row r="458" spans="1:1">
      <c r="A458" t="s">
        <v>1357</v>
      </c>
    </row>
    <row r="459" spans="1:1">
      <c r="A459" t="s">
        <v>1358</v>
      </c>
    </row>
    <row r="460" spans="1:1">
      <c r="A460" t="s">
        <v>1359</v>
      </c>
    </row>
    <row r="461" spans="1:1">
      <c r="A461" t="s">
        <v>1360</v>
      </c>
    </row>
    <row r="462" spans="1:1">
      <c r="A462" t="s">
        <v>1361</v>
      </c>
    </row>
    <row r="463" spans="1:1">
      <c r="A463" t="s">
        <v>1362</v>
      </c>
    </row>
    <row r="464" spans="1:1">
      <c r="A464" t="s">
        <v>1363</v>
      </c>
    </row>
    <row r="465" spans="1:1">
      <c r="A465" t="s">
        <v>1364</v>
      </c>
    </row>
    <row r="466" spans="1:1">
      <c r="A466" t="s">
        <v>1365</v>
      </c>
    </row>
    <row r="467" spans="1:1">
      <c r="A467" t="s">
        <v>1366</v>
      </c>
    </row>
    <row r="468" spans="1:1">
      <c r="A468" t="s">
        <v>1367</v>
      </c>
    </row>
    <row r="469" spans="1:1">
      <c r="A469" t="s">
        <v>1368</v>
      </c>
    </row>
    <row r="470" spans="1:1">
      <c r="A470" t="s">
        <v>1369</v>
      </c>
    </row>
    <row r="471" spans="1:1">
      <c r="A471" t="s">
        <v>1370</v>
      </c>
    </row>
    <row r="472" spans="1:1">
      <c r="A472" t="s">
        <v>1371</v>
      </c>
    </row>
    <row r="473" spans="1:1">
      <c r="A473" t="s">
        <v>1372</v>
      </c>
    </row>
    <row r="474" spans="1:1">
      <c r="A474" t="s">
        <v>1373</v>
      </c>
    </row>
    <row r="475" spans="1:1">
      <c r="A475" t="s">
        <v>1374</v>
      </c>
    </row>
    <row r="476" spans="1:1">
      <c r="A476" t="s">
        <v>1375</v>
      </c>
    </row>
    <row r="477" spans="1:1">
      <c r="A477" t="s">
        <v>1376</v>
      </c>
    </row>
    <row r="478" spans="1:1">
      <c r="A478" t="s">
        <v>1377</v>
      </c>
    </row>
    <row r="479" spans="1:1">
      <c r="A479" t="s">
        <v>1378</v>
      </c>
    </row>
    <row r="480" spans="1:1">
      <c r="A480" t="s">
        <v>1379</v>
      </c>
    </row>
    <row r="481" spans="1:1">
      <c r="A481" t="s">
        <v>1380</v>
      </c>
    </row>
    <row r="482" spans="1:1">
      <c r="A482" t="s">
        <v>1381</v>
      </c>
    </row>
    <row r="483" spans="1:1">
      <c r="A483" t="s">
        <v>1382</v>
      </c>
    </row>
    <row r="484" spans="1:1">
      <c r="A484" t="s">
        <v>1383</v>
      </c>
    </row>
    <row r="485" spans="1:1">
      <c r="A485" t="s">
        <v>1384</v>
      </c>
    </row>
    <row r="486" spans="1:1">
      <c r="A486" t="s">
        <v>1385</v>
      </c>
    </row>
    <row r="487" spans="1:1">
      <c r="A487" t="s">
        <v>1386</v>
      </c>
    </row>
    <row r="488" spans="1:1">
      <c r="A488" t="s">
        <v>1387</v>
      </c>
    </row>
    <row r="489" spans="1:1">
      <c r="A489" t="s">
        <v>1388</v>
      </c>
    </row>
    <row r="490" spans="1:1">
      <c r="A490" t="s">
        <v>1389</v>
      </c>
    </row>
    <row r="491" spans="1:1">
      <c r="A491" t="s">
        <v>1390</v>
      </c>
    </row>
    <row r="492" spans="1:1">
      <c r="A492" t="s">
        <v>1391</v>
      </c>
    </row>
    <row r="493" spans="1:1">
      <c r="A493" t="s">
        <v>1392</v>
      </c>
    </row>
    <row r="494" spans="1:1">
      <c r="A494" t="s">
        <v>1393</v>
      </c>
    </row>
    <row r="495" spans="1:1">
      <c r="A495" t="s">
        <v>1394</v>
      </c>
    </row>
    <row r="496" spans="1:1">
      <c r="A496" t="s">
        <v>1395</v>
      </c>
    </row>
    <row r="497" spans="1:1">
      <c r="A497" t="s">
        <v>1396</v>
      </c>
    </row>
    <row r="498" spans="1:1">
      <c r="A498" t="s">
        <v>1397</v>
      </c>
    </row>
    <row r="499" spans="1:1">
      <c r="A499" t="s">
        <v>1398</v>
      </c>
    </row>
    <row r="500" spans="1:1">
      <c r="A500" t="s">
        <v>1399</v>
      </c>
    </row>
    <row r="501" spans="1:1">
      <c r="A501" t="s">
        <v>1400</v>
      </c>
    </row>
    <row r="502" spans="1:1">
      <c r="A502" t="s">
        <v>1401</v>
      </c>
    </row>
    <row r="503" spans="1:1">
      <c r="A503" t="s">
        <v>1402</v>
      </c>
    </row>
    <row r="504" spans="1:1">
      <c r="A504" t="s">
        <v>1403</v>
      </c>
    </row>
    <row r="505" spans="1:1">
      <c r="A505" t="s">
        <v>1404</v>
      </c>
    </row>
    <row r="506" spans="1:1">
      <c r="A506" t="s">
        <v>1405</v>
      </c>
    </row>
    <row r="507" spans="1:1">
      <c r="A507" t="s">
        <v>1406</v>
      </c>
    </row>
    <row r="508" spans="1:1">
      <c r="A508" t="s">
        <v>1407</v>
      </c>
    </row>
    <row r="509" spans="1:1">
      <c r="A509" t="s">
        <v>1408</v>
      </c>
    </row>
    <row r="510" spans="1:1">
      <c r="A510" t="s">
        <v>1409</v>
      </c>
    </row>
    <row r="511" spans="1:1">
      <c r="A511" t="s">
        <v>1410</v>
      </c>
    </row>
    <row r="512" spans="1:1">
      <c r="A512" t="s">
        <v>1411</v>
      </c>
    </row>
    <row r="513" spans="1:1">
      <c r="A513" t="s">
        <v>1412</v>
      </c>
    </row>
    <row r="514" spans="1:1">
      <c r="A514" t="s">
        <v>1413</v>
      </c>
    </row>
    <row r="515" spans="1:1">
      <c r="A515" t="s">
        <v>1414</v>
      </c>
    </row>
    <row r="516" spans="1:1">
      <c r="A516" t="s">
        <v>1415</v>
      </c>
    </row>
    <row r="517" spans="1:1">
      <c r="A517" t="s">
        <v>1416</v>
      </c>
    </row>
    <row r="518" spans="1:1">
      <c r="A518" t="s">
        <v>1417</v>
      </c>
    </row>
    <row r="519" spans="1:1">
      <c r="A519" t="s">
        <v>1418</v>
      </c>
    </row>
    <row r="520" spans="1:1">
      <c r="A520" t="s">
        <v>1419</v>
      </c>
    </row>
    <row r="521" spans="1:1">
      <c r="A521" t="s">
        <v>1420</v>
      </c>
    </row>
    <row r="522" spans="1:1">
      <c r="A522" t="s">
        <v>1421</v>
      </c>
    </row>
    <row r="523" spans="1:1">
      <c r="A523" t="s">
        <v>1422</v>
      </c>
    </row>
    <row r="524" spans="1:1">
      <c r="A524" t="s">
        <v>1423</v>
      </c>
    </row>
    <row r="525" spans="1:1">
      <c r="A525" t="s">
        <v>1424</v>
      </c>
    </row>
    <row r="526" spans="1:1">
      <c r="A526" t="s">
        <v>1425</v>
      </c>
    </row>
    <row r="527" spans="1:1">
      <c r="A527" t="s">
        <v>1426</v>
      </c>
    </row>
    <row r="528" spans="1:1">
      <c r="A528" t="s">
        <v>1427</v>
      </c>
    </row>
    <row r="529" spans="1:1">
      <c r="A529" t="s">
        <v>1428</v>
      </c>
    </row>
    <row r="530" spans="1:1">
      <c r="A530" t="s">
        <v>1429</v>
      </c>
    </row>
    <row r="531" spans="1:1">
      <c r="A531" t="s">
        <v>1430</v>
      </c>
    </row>
    <row r="532" spans="1:1">
      <c r="A532" t="s">
        <v>1431</v>
      </c>
    </row>
    <row r="533" spans="1:1">
      <c r="A533" t="s">
        <v>1432</v>
      </c>
    </row>
    <row r="534" spans="1:1">
      <c r="A534" t="s">
        <v>1433</v>
      </c>
    </row>
    <row r="535" spans="1:1">
      <c r="A535" t="s">
        <v>1434</v>
      </c>
    </row>
    <row r="536" spans="1:1">
      <c r="A536" t="s">
        <v>1435</v>
      </c>
    </row>
    <row r="537" spans="1:1">
      <c r="A537" t="s">
        <v>1436</v>
      </c>
    </row>
    <row r="538" spans="1:1">
      <c r="A538" t="s">
        <v>1437</v>
      </c>
    </row>
    <row r="539" spans="1:1">
      <c r="A539" t="s">
        <v>1438</v>
      </c>
    </row>
    <row r="540" spans="1:1">
      <c r="A540" t="s">
        <v>1439</v>
      </c>
    </row>
    <row r="541" spans="1:1">
      <c r="A541" t="s">
        <v>1440</v>
      </c>
    </row>
    <row r="542" spans="1:1">
      <c r="A542" t="s">
        <v>1441</v>
      </c>
    </row>
    <row r="543" spans="1:1">
      <c r="A543" t="s">
        <v>1442</v>
      </c>
    </row>
    <row r="544" spans="1:1">
      <c r="A544" t="s">
        <v>1443</v>
      </c>
    </row>
    <row r="545" spans="1:1">
      <c r="A545" t="s">
        <v>1444</v>
      </c>
    </row>
    <row r="546" spans="1:1">
      <c r="A546" t="s">
        <v>1445</v>
      </c>
    </row>
    <row r="547" spans="1:1">
      <c r="A547" t="s">
        <v>1446</v>
      </c>
    </row>
    <row r="548" spans="1:1">
      <c r="A548" t="s">
        <v>1447</v>
      </c>
    </row>
    <row r="549" spans="1:1">
      <c r="A549" t="s">
        <v>1448</v>
      </c>
    </row>
    <row r="550" spans="1:1">
      <c r="A550" t="s">
        <v>1449</v>
      </c>
    </row>
    <row r="551" spans="1:1">
      <c r="A551" t="s">
        <v>1450</v>
      </c>
    </row>
    <row r="552" spans="1:1">
      <c r="A552" t="s">
        <v>1451</v>
      </c>
    </row>
    <row r="553" spans="1:1">
      <c r="A553" t="s">
        <v>1452</v>
      </c>
    </row>
    <row r="554" spans="1:1">
      <c r="A554" t="s">
        <v>1453</v>
      </c>
    </row>
    <row r="555" spans="1:1">
      <c r="A555" t="s">
        <v>1454</v>
      </c>
    </row>
    <row r="556" spans="1:1">
      <c r="A556" t="s">
        <v>1455</v>
      </c>
    </row>
    <row r="557" spans="1:1">
      <c r="A557" t="s">
        <v>1456</v>
      </c>
    </row>
    <row r="558" spans="1:1">
      <c r="A558" t="s">
        <v>1457</v>
      </c>
    </row>
    <row r="559" spans="1:1">
      <c r="A559" t="s">
        <v>1458</v>
      </c>
    </row>
    <row r="560" spans="1:1">
      <c r="A560" t="s">
        <v>1459</v>
      </c>
    </row>
    <row r="561" spans="1:1">
      <c r="A561" t="s">
        <v>1460</v>
      </c>
    </row>
    <row r="562" spans="1:1">
      <c r="A562" t="s">
        <v>1461</v>
      </c>
    </row>
    <row r="563" spans="1:1">
      <c r="A563" t="s">
        <v>1462</v>
      </c>
    </row>
    <row r="564" spans="1:1">
      <c r="A564" t="s">
        <v>1463</v>
      </c>
    </row>
    <row r="565" spans="1:1">
      <c r="A565" t="s">
        <v>1464</v>
      </c>
    </row>
    <row r="566" spans="1:1">
      <c r="A566" t="s">
        <v>1465</v>
      </c>
    </row>
    <row r="567" spans="1:1">
      <c r="A567" t="s">
        <v>1466</v>
      </c>
    </row>
    <row r="568" spans="1:1">
      <c r="A568" t="s">
        <v>1467</v>
      </c>
    </row>
    <row r="569" spans="1:1">
      <c r="A569" t="s">
        <v>1468</v>
      </c>
    </row>
    <row r="570" spans="1:1">
      <c r="A570" t="s">
        <v>1469</v>
      </c>
    </row>
    <row r="571" spans="1:1">
      <c r="A571" t="s">
        <v>1470</v>
      </c>
    </row>
    <row r="572" spans="1:1">
      <c r="A572" t="s">
        <v>1471</v>
      </c>
    </row>
    <row r="573" spans="1:1">
      <c r="A573" t="s">
        <v>1472</v>
      </c>
    </row>
    <row r="574" spans="1:1">
      <c r="A574" t="s">
        <v>1473</v>
      </c>
    </row>
    <row r="575" spans="1:1">
      <c r="A575" t="s">
        <v>1474</v>
      </c>
    </row>
    <row r="576" spans="1:1">
      <c r="A576" t="s">
        <v>1475</v>
      </c>
    </row>
    <row r="577" spans="1:1">
      <c r="A577" t="s">
        <v>1476</v>
      </c>
    </row>
    <row r="578" spans="1:1">
      <c r="A578" t="s">
        <v>1477</v>
      </c>
    </row>
    <row r="579" spans="1:1">
      <c r="A579" t="s">
        <v>1478</v>
      </c>
    </row>
    <row r="580" spans="1:1">
      <c r="A580" t="s">
        <v>1479</v>
      </c>
    </row>
    <row r="581" spans="1:1">
      <c r="A581" t="s">
        <v>1480</v>
      </c>
    </row>
    <row r="582" spans="1:1">
      <c r="A582" t="s">
        <v>1481</v>
      </c>
    </row>
    <row r="583" spans="1:1">
      <c r="A583" t="s">
        <v>1482</v>
      </c>
    </row>
    <row r="584" spans="1:1">
      <c r="A584" t="s">
        <v>1483</v>
      </c>
    </row>
    <row r="585" spans="1:1">
      <c r="A585" t="s">
        <v>1484</v>
      </c>
    </row>
    <row r="586" spans="1:1">
      <c r="A586" t="s">
        <v>1485</v>
      </c>
    </row>
    <row r="587" spans="1:1">
      <c r="A587" t="s">
        <v>1486</v>
      </c>
    </row>
    <row r="588" spans="1:1">
      <c r="A588" t="s">
        <v>1487</v>
      </c>
    </row>
    <row r="589" spans="1:1">
      <c r="A589" t="s">
        <v>1488</v>
      </c>
    </row>
    <row r="590" spans="1:1">
      <c r="A590" t="s">
        <v>1489</v>
      </c>
    </row>
    <row r="591" spans="1:1">
      <c r="A591" t="s">
        <v>1490</v>
      </c>
    </row>
    <row r="592" spans="1:1">
      <c r="A592" t="s">
        <v>1491</v>
      </c>
    </row>
    <row r="593" spans="1:1">
      <c r="A593" t="s">
        <v>1492</v>
      </c>
    </row>
    <row r="594" spans="1:1">
      <c r="A594" t="s">
        <v>1493</v>
      </c>
    </row>
    <row r="595" spans="1:1">
      <c r="A595" t="s">
        <v>1494</v>
      </c>
    </row>
    <row r="596" spans="1:1">
      <c r="A596" t="s">
        <v>1495</v>
      </c>
    </row>
    <row r="597" spans="1:1">
      <c r="A597" t="s">
        <v>1496</v>
      </c>
    </row>
    <row r="598" spans="1:1">
      <c r="A598" t="s">
        <v>1497</v>
      </c>
    </row>
    <row r="599" spans="1:1">
      <c r="A599" t="s">
        <v>1498</v>
      </c>
    </row>
    <row r="600" spans="1:1">
      <c r="A600" t="s">
        <v>1499</v>
      </c>
    </row>
    <row r="601" spans="1:1">
      <c r="A601" t="s">
        <v>1500</v>
      </c>
    </row>
    <row r="602" spans="1:1">
      <c r="A602" t="s">
        <v>1501</v>
      </c>
    </row>
    <row r="603" spans="1:1">
      <c r="A603" t="s">
        <v>1502</v>
      </c>
    </row>
    <row r="604" spans="1:1">
      <c r="A604" t="s">
        <v>1503</v>
      </c>
    </row>
    <row r="605" spans="1:1">
      <c r="A605" t="s">
        <v>1504</v>
      </c>
    </row>
    <row r="606" spans="1:1">
      <c r="A606" t="s">
        <v>1505</v>
      </c>
    </row>
    <row r="607" spans="1:1">
      <c r="A607" t="s">
        <v>1506</v>
      </c>
    </row>
    <row r="608" spans="1:1">
      <c r="A608" t="s">
        <v>1507</v>
      </c>
    </row>
    <row r="609" spans="1:1">
      <c r="A609" t="s">
        <v>1508</v>
      </c>
    </row>
    <row r="610" spans="1:1">
      <c r="A610" t="s">
        <v>1509</v>
      </c>
    </row>
    <row r="611" spans="1:1">
      <c r="A611" t="s">
        <v>1510</v>
      </c>
    </row>
    <row r="612" spans="1:1">
      <c r="A612" t="s">
        <v>1511</v>
      </c>
    </row>
    <row r="613" spans="1:1">
      <c r="A613" t="s">
        <v>1512</v>
      </c>
    </row>
    <row r="614" spans="1:1">
      <c r="A614" t="s">
        <v>1513</v>
      </c>
    </row>
    <row r="615" spans="1:1">
      <c r="A615" t="s">
        <v>1514</v>
      </c>
    </row>
    <row r="616" spans="1:1">
      <c r="A616" t="s">
        <v>1515</v>
      </c>
    </row>
    <row r="617" spans="1:1">
      <c r="A617" t="s">
        <v>1516</v>
      </c>
    </row>
    <row r="618" spans="1:1">
      <c r="A618" t="s">
        <v>1517</v>
      </c>
    </row>
    <row r="619" spans="1:1">
      <c r="A619" t="s">
        <v>1518</v>
      </c>
    </row>
    <row r="620" spans="1:1">
      <c r="A620" t="s">
        <v>1519</v>
      </c>
    </row>
    <row r="621" spans="1:1">
      <c r="A621" t="s">
        <v>1520</v>
      </c>
    </row>
    <row r="622" spans="1:1">
      <c r="A622" t="s">
        <v>1521</v>
      </c>
    </row>
    <row r="623" spans="1:1">
      <c r="A623" t="s">
        <v>1522</v>
      </c>
    </row>
    <row r="624" spans="1:1">
      <c r="A624" t="s">
        <v>1523</v>
      </c>
    </row>
    <row r="625" spans="1:1">
      <c r="A625" t="s">
        <v>1524</v>
      </c>
    </row>
    <row r="626" spans="1:1">
      <c r="A626" t="s">
        <v>1525</v>
      </c>
    </row>
    <row r="627" spans="1:1">
      <c r="A627" t="s">
        <v>1526</v>
      </c>
    </row>
    <row r="628" spans="1:1">
      <c r="A628" t="s">
        <v>1527</v>
      </c>
    </row>
    <row r="629" spans="1:1">
      <c r="A629" t="s">
        <v>1528</v>
      </c>
    </row>
    <row r="630" spans="1:1">
      <c r="A630" t="s">
        <v>1529</v>
      </c>
    </row>
    <row r="631" spans="1:1">
      <c r="A631" t="s">
        <v>1530</v>
      </c>
    </row>
    <row r="632" spans="1:1">
      <c r="A632" t="s">
        <v>1531</v>
      </c>
    </row>
    <row r="633" spans="1:1">
      <c r="A633" t="s">
        <v>1532</v>
      </c>
    </row>
    <row r="634" spans="1:1">
      <c r="A634" t="s">
        <v>1533</v>
      </c>
    </row>
    <row r="635" spans="1:1">
      <c r="A635" t="s">
        <v>1534</v>
      </c>
    </row>
    <row r="636" spans="1:1">
      <c r="A636" t="s">
        <v>1535</v>
      </c>
    </row>
    <row r="637" spans="1:1">
      <c r="A637" t="s">
        <v>1536</v>
      </c>
    </row>
    <row r="638" spans="1:1">
      <c r="A638" t="s">
        <v>1537</v>
      </c>
    </row>
    <row r="639" spans="1:1">
      <c r="A639" t="s">
        <v>1538</v>
      </c>
    </row>
    <row r="640" spans="1:1">
      <c r="A640" t="s">
        <v>1539</v>
      </c>
    </row>
    <row r="641" spans="1:1">
      <c r="A641" t="s">
        <v>1540</v>
      </c>
    </row>
    <row r="642" spans="1:1">
      <c r="A642" t="s">
        <v>1541</v>
      </c>
    </row>
    <row r="643" spans="1:1">
      <c r="A643" t="s">
        <v>1542</v>
      </c>
    </row>
    <row r="644" spans="1:1">
      <c r="A644" t="s">
        <v>1543</v>
      </c>
    </row>
    <row r="645" spans="1:1">
      <c r="A645" t="s">
        <v>1544</v>
      </c>
    </row>
    <row r="646" spans="1:1">
      <c r="A646" t="s">
        <v>1545</v>
      </c>
    </row>
    <row r="647" spans="1:1">
      <c r="A647" t="s">
        <v>1546</v>
      </c>
    </row>
    <row r="648" spans="1:1">
      <c r="A648" t="s">
        <v>1547</v>
      </c>
    </row>
    <row r="649" spans="1:1">
      <c r="A649" t="s">
        <v>1548</v>
      </c>
    </row>
    <row r="650" spans="1:1">
      <c r="A650" t="s">
        <v>1549</v>
      </c>
    </row>
    <row r="651" spans="1:1">
      <c r="A651" t="s">
        <v>1550</v>
      </c>
    </row>
    <row r="652" spans="1:1">
      <c r="A652" t="s">
        <v>1551</v>
      </c>
    </row>
    <row r="653" spans="1:1">
      <c r="A653" t="s">
        <v>1552</v>
      </c>
    </row>
    <row r="654" spans="1:1">
      <c r="A654" t="s">
        <v>1553</v>
      </c>
    </row>
    <row r="655" spans="1:1">
      <c r="A655" t="s">
        <v>1554</v>
      </c>
    </row>
    <row r="656" spans="1:1">
      <c r="A656" t="s">
        <v>1555</v>
      </c>
    </row>
    <row r="657" spans="1:1">
      <c r="A657" t="s">
        <v>1556</v>
      </c>
    </row>
    <row r="658" spans="1:1">
      <c r="A658" t="s">
        <v>1557</v>
      </c>
    </row>
    <row r="659" spans="1:1">
      <c r="A659" t="s">
        <v>1558</v>
      </c>
    </row>
    <row r="660" spans="1:1">
      <c r="A660" t="s">
        <v>1559</v>
      </c>
    </row>
    <row r="661" spans="1:1">
      <c r="A661" t="s">
        <v>1560</v>
      </c>
    </row>
    <row r="662" spans="1:1">
      <c r="A662" t="s">
        <v>1561</v>
      </c>
    </row>
    <row r="663" spans="1:1">
      <c r="A663" t="s">
        <v>1562</v>
      </c>
    </row>
    <row r="664" spans="1:1">
      <c r="A664" t="s">
        <v>1563</v>
      </c>
    </row>
    <row r="665" spans="1:1">
      <c r="A665" t="s">
        <v>1564</v>
      </c>
    </row>
    <row r="666" spans="1:1">
      <c r="A666" t="s">
        <v>1565</v>
      </c>
    </row>
    <row r="667" spans="1:1">
      <c r="A667" t="s">
        <v>1566</v>
      </c>
    </row>
    <row r="668" spans="1:1">
      <c r="A668" t="s">
        <v>1567</v>
      </c>
    </row>
    <row r="669" spans="1:1">
      <c r="A669" t="s">
        <v>1568</v>
      </c>
    </row>
    <row r="670" spans="1:1">
      <c r="A670" t="s">
        <v>1569</v>
      </c>
    </row>
    <row r="671" spans="1:1">
      <c r="A671" t="s">
        <v>1570</v>
      </c>
    </row>
    <row r="672" spans="1:1">
      <c r="A672" t="s">
        <v>1571</v>
      </c>
    </row>
    <row r="673" spans="1:1">
      <c r="A673" t="s">
        <v>1572</v>
      </c>
    </row>
    <row r="674" spans="1:1">
      <c r="A674" t="s">
        <v>1573</v>
      </c>
    </row>
    <row r="675" spans="1:1">
      <c r="A675" t="s">
        <v>1574</v>
      </c>
    </row>
    <row r="676" spans="1:1">
      <c r="A676" t="s">
        <v>1575</v>
      </c>
    </row>
    <row r="677" spans="1:1">
      <c r="A677" t="s">
        <v>1576</v>
      </c>
    </row>
    <row r="678" spans="1:1">
      <c r="A678" t="s">
        <v>1577</v>
      </c>
    </row>
    <row r="679" spans="1:1">
      <c r="A679" t="s">
        <v>1578</v>
      </c>
    </row>
    <row r="680" spans="1:1">
      <c r="A680" t="s">
        <v>1579</v>
      </c>
    </row>
    <row r="681" spans="1:1">
      <c r="A681" t="s">
        <v>1580</v>
      </c>
    </row>
    <row r="682" spans="1:1">
      <c r="A682" t="s">
        <v>1581</v>
      </c>
    </row>
    <row r="683" spans="1:1">
      <c r="A683" t="s">
        <v>1582</v>
      </c>
    </row>
    <row r="684" spans="1:1">
      <c r="A684" t="s">
        <v>1583</v>
      </c>
    </row>
    <row r="685" spans="1:1">
      <c r="A685" t="s">
        <v>1584</v>
      </c>
    </row>
    <row r="686" spans="1:1">
      <c r="A686" t="s">
        <v>1585</v>
      </c>
    </row>
    <row r="687" spans="1:1">
      <c r="A687" t="s">
        <v>1586</v>
      </c>
    </row>
    <row r="688" spans="1:1">
      <c r="A688" t="s">
        <v>1587</v>
      </c>
    </row>
    <row r="689" spans="1:1">
      <c r="A689" t="s">
        <v>1588</v>
      </c>
    </row>
    <row r="690" spans="1:1">
      <c r="A690" t="s">
        <v>1589</v>
      </c>
    </row>
    <row r="691" spans="1:1">
      <c r="A691" t="s">
        <v>1590</v>
      </c>
    </row>
    <row r="692" spans="1:1">
      <c r="A692" t="s">
        <v>1591</v>
      </c>
    </row>
    <row r="693" spans="1:1">
      <c r="A693" t="s">
        <v>1592</v>
      </c>
    </row>
    <row r="694" spans="1:1">
      <c r="A694" t="s">
        <v>1593</v>
      </c>
    </row>
    <row r="695" spans="1:1">
      <c r="A695" t="s">
        <v>1594</v>
      </c>
    </row>
    <row r="696" spans="1:1">
      <c r="A696" t="s">
        <v>1595</v>
      </c>
    </row>
    <row r="697" spans="1:1">
      <c r="A697" t="s">
        <v>1596</v>
      </c>
    </row>
    <row r="698" spans="1:1">
      <c r="A698" t="s">
        <v>1597</v>
      </c>
    </row>
    <row r="699" spans="1:1">
      <c r="A699" t="s">
        <v>1598</v>
      </c>
    </row>
    <row r="700" spans="1:1">
      <c r="A700" t="s">
        <v>1599</v>
      </c>
    </row>
    <row r="701" spans="1:1">
      <c r="A701" t="s">
        <v>1600</v>
      </c>
    </row>
    <row r="702" spans="1:1">
      <c r="A702" t="s">
        <v>1601</v>
      </c>
    </row>
    <row r="703" spans="1:1">
      <c r="A703" t="s">
        <v>1602</v>
      </c>
    </row>
    <row r="704" spans="1:1">
      <c r="A704" t="s">
        <v>1603</v>
      </c>
    </row>
    <row r="705" spans="1:1">
      <c r="A705" t="s">
        <v>1604</v>
      </c>
    </row>
    <row r="706" spans="1:1">
      <c r="A706" t="s">
        <v>1605</v>
      </c>
    </row>
    <row r="707" spans="1:1">
      <c r="A707" t="s">
        <v>1606</v>
      </c>
    </row>
    <row r="708" spans="1:1">
      <c r="A708" t="s">
        <v>1607</v>
      </c>
    </row>
    <row r="709" spans="1:1">
      <c r="A709" t="s">
        <v>1608</v>
      </c>
    </row>
    <row r="710" spans="1:1">
      <c r="A710" t="s">
        <v>1609</v>
      </c>
    </row>
    <row r="711" spans="1:1">
      <c r="A711" t="s">
        <v>1610</v>
      </c>
    </row>
    <row r="712" spans="1:1">
      <c r="A712" t="s">
        <v>1611</v>
      </c>
    </row>
    <row r="713" spans="1:1">
      <c r="A713" t="s">
        <v>1612</v>
      </c>
    </row>
    <row r="714" spans="1:1">
      <c r="A714" t="s">
        <v>1613</v>
      </c>
    </row>
    <row r="715" spans="1:1">
      <c r="A715" t="s">
        <v>1614</v>
      </c>
    </row>
    <row r="716" spans="1:1">
      <c r="A716" t="s">
        <v>1615</v>
      </c>
    </row>
    <row r="717" spans="1:1">
      <c r="A717" t="s">
        <v>1616</v>
      </c>
    </row>
    <row r="718" spans="1:1">
      <c r="A718" t="s">
        <v>1617</v>
      </c>
    </row>
    <row r="719" spans="1:1">
      <c r="A719" t="s">
        <v>1618</v>
      </c>
    </row>
    <row r="720" spans="1:1">
      <c r="A720" t="s">
        <v>1619</v>
      </c>
    </row>
    <row r="721" spans="1:1">
      <c r="A721" t="s">
        <v>1620</v>
      </c>
    </row>
    <row r="722" spans="1:1">
      <c r="A722" t="s">
        <v>1621</v>
      </c>
    </row>
    <row r="723" spans="1:1">
      <c r="A723" t="s">
        <v>1622</v>
      </c>
    </row>
    <row r="724" spans="1:1">
      <c r="A724" t="s">
        <v>1623</v>
      </c>
    </row>
    <row r="725" spans="1:1">
      <c r="A725" t="s">
        <v>1624</v>
      </c>
    </row>
    <row r="726" spans="1:1">
      <c r="A726" t="s">
        <v>1625</v>
      </c>
    </row>
    <row r="727" spans="1:1">
      <c r="A727" t="s">
        <v>1626</v>
      </c>
    </row>
    <row r="728" spans="1:1">
      <c r="A728" t="s">
        <v>1627</v>
      </c>
    </row>
    <row r="729" spans="1:1">
      <c r="A729" t="s">
        <v>1628</v>
      </c>
    </row>
    <row r="730" spans="1:1">
      <c r="A730" t="s">
        <v>1629</v>
      </c>
    </row>
    <row r="731" spans="1:1">
      <c r="A731" t="s">
        <v>1630</v>
      </c>
    </row>
    <row r="732" spans="1:1">
      <c r="A732" t="s">
        <v>1631</v>
      </c>
    </row>
    <row r="733" spans="1:1">
      <c r="A733" t="s">
        <v>1632</v>
      </c>
    </row>
    <row r="734" spans="1:1">
      <c r="A734" t="s">
        <v>1633</v>
      </c>
    </row>
    <row r="735" spans="1:1">
      <c r="A735" t="s">
        <v>1634</v>
      </c>
    </row>
    <row r="736" spans="1:1">
      <c r="A736" t="s">
        <v>1635</v>
      </c>
    </row>
    <row r="737" spans="1:1">
      <c r="A737" t="s">
        <v>1636</v>
      </c>
    </row>
    <row r="738" spans="1:1">
      <c r="A738" t="s">
        <v>1637</v>
      </c>
    </row>
    <row r="739" spans="1:1">
      <c r="A739" t="s">
        <v>1638</v>
      </c>
    </row>
    <row r="740" spans="1:1">
      <c r="A740" t="s">
        <v>1639</v>
      </c>
    </row>
    <row r="741" spans="1:1">
      <c r="A741" t="s">
        <v>1640</v>
      </c>
    </row>
    <row r="742" spans="1:1">
      <c r="A742" t="s">
        <v>1641</v>
      </c>
    </row>
    <row r="743" spans="1:1">
      <c r="A743" t="s">
        <v>1642</v>
      </c>
    </row>
    <row r="744" spans="1:1">
      <c r="A744" t="s">
        <v>1643</v>
      </c>
    </row>
    <row r="745" spans="1:1">
      <c r="A745" t="s">
        <v>1644</v>
      </c>
    </row>
    <row r="746" spans="1:1">
      <c r="A746" t="s">
        <v>1645</v>
      </c>
    </row>
    <row r="747" spans="1:1">
      <c r="A747" t="s">
        <v>1646</v>
      </c>
    </row>
    <row r="748" spans="1:1">
      <c r="A748" t="s">
        <v>1647</v>
      </c>
    </row>
    <row r="749" spans="1:1">
      <c r="A749" t="s">
        <v>1648</v>
      </c>
    </row>
    <row r="750" spans="1:1">
      <c r="A750" t="s">
        <v>1649</v>
      </c>
    </row>
    <row r="751" spans="1:1">
      <c r="A751" t="s">
        <v>1650</v>
      </c>
    </row>
    <row r="752" spans="1:1">
      <c r="A752" t="s">
        <v>1651</v>
      </c>
    </row>
    <row r="753" spans="1:1">
      <c r="A753" t="s">
        <v>1652</v>
      </c>
    </row>
    <row r="754" spans="1:1">
      <c r="A754" t="s">
        <v>1653</v>
      </c>
    </row>
    <row r="755" spans="1:1">
      <c r="A755" t="s">
        <v>1654</v>
      </c>
    </row>
    <row r="756" spans="1:1">
      <c r="A756" t="s">
        <v>1655</v>
      </c>
    </row>
    <row r="757" spans="1:1">
      <c r="A757" t="s">
        <v>1656</v>
      </c>
    </row>
    <row r="758" spans="1:1">
      <c r="A758" t="s">
        <v>1657</v>
      </c>
    </row>
    <row r="759" spans="1:1">
      <c r="A759" t="s">
        <v>1658</v>
      </c>
    </row>
    <row r="760" spans="1:1">
      <c r="A760" t="s">
        <v>1659</v>
      </c>
    </row>
    <row r="761" spans="1:1">
      <c r="A761" t="s">
        <v>1660</v>
      </c>
    </row>
    <row r="762" spans="1:1">
      <c r="A762" t="s">
        <v>1661</v>
      </c>
    </row>
    <row r="763" spans="1:1">
      <c r="A763" t="s">
        <v>1662</v>
      </c>
    </row>
    <row r="764" spans="1:1">
      <c r="A764" t="s">
        <v>1663</v>
      </c>
    </row>
    <row r="765" spans="1:1">
      <c r="A765" t="s">
        <v>1664</v>
      </c>
    </row>
    <row r="766" spans="1:1">
      <c r="A766" t="s">
        <v>1665</v>
      </c>
    </row>
    <row r="767" spans="1:1">
      <c r="A767" t="s">
        <v>1666</v>
      </c>
    </row>
    <row r="768" spans="1:1">
      <c r="A768" t="s">
        <v>1667</v>
      </c>
    </row>
    <row r="769" spans="1:1">
      <c r="A769" t="s">
        <v>1668</v>
      </c>
    </row>
    <row r="770" spans="1:1">
      <c r="A770" t="s">
        <v>1669</v>
      </c>
    </row>
    <row r="771" spans="1:1">
      <c r="A771" t="s">
        <v>1670</v>
      </c>
    </row>
    <row r="772" spans="1:1">
      <c r="A772" t="s">
        <v>1671</v>
      </c>
    </row>
    <row r="773" spans="1:1">
      <c r="A773" t="s">
        <v>1672</v>
      </c>
    </row>
    <row r="774" spans="1:1">
      <c r="A774" t="s">
        <v>1673</v>
      </c>
    </row>
    <row r="775" spans="1:1">
      <c r="A775" t="s">
        <v>1674</v>
      </c>
    </row>
    <row r="776" spans="1:1">
      <c r="A776" t="s">
        <v>1675</v>
      </c>
    </row>
    <row r="777" spans="1:1">
      <c r="A777" t="s">
        <v>1676</v>
      </c>
    </row>
    <row r="778" spans="1:1">
      <c r="A778" t="s">
        <v>1677</v>
      </c>
    </row>
    <row r="779" spans="1:1">
      <c r="A779" t="s">
        <v>1678</v>
      </c>
    </row>
    <row r="780" spans="1:1">
      <c r="A780" t="s">
        <v>1679</v>
      </c>
    </row>
    <row r="781" spans="1:1">
      <c r="A781" t="s">
        <v>1680</v>
      </c>
    </row>
    <row r="782" spans="1:1">
      <c r="A782" t="s">
        <v>1681</v>
      </c>
    </row>
    <row r="783" spans="1:1">
      <c r="A783" t="s">
        <v>1682</v>
      </c>
    </row>
    <row r="784" spans="1:1">
      <c r="A784" t="s">
        <v>1683</v>
      </c>
    </row>
    <row r="785" spans="1:1">
      <c r="A785" t="s">
        <v>1684</v>
      </c>
    </row>
    <row r="786" spans="1:1">
      <c r="A786" t="s">
        <v>1685</v>
      </c>
    </row>
    <row r="787" spans="1:1">
      <c r="A787" t="s">
        <v>1686</v>
      </c>
    </row>
    <row r="788" spans="1:1">
      <c r="A788" t="s">
        <v>1687</v>
      </c>
    </row>
    <row r="789" spans="1:1">
      <c r="A789" t="s">
        <v>1688</v>
      </c>
    </row>
    <row r="790" spans="1:1">
      <c r="A790" t="s">
        <v>1689</v>
      </c>
    </row>
    <row r="791" spans="1:1">
      <c r="A791" t="s">
        <v>1690</v>
      </c>
    </row>
    <row r="792" spans="1:1">
      <c r="A792" t="s">
        <v>1691</v>
      </c>
    </row>
    <row r="793" spans="1:1">
      <c r="A793" t="s">
        <v>1692</v>
      </c>
    </row>
    <row r="794" spans="1:1">
      <c r="A794" t="s">
        <v>1693</v>
      </c>
    </row>
    <row r="795" spans="1:1">
      <c r="A795" t="s">
        <v>1694</v>
      </c>
    </row>
    <row r="796" spans="1:1">
      <c r="A796" t="s">
        <v>1695</v>
      </c>
    </row>
    <row r="797" spans="1:1">
      <c r="A797" t="s">
        <v>1696</v>
      </c>
    </row>
    <row r="798" spans="1:1">
      <c r="A798" t="s">
        <v>1697</v>
      </c>
    </row>
    <row r="799" spans="1:1">
      <c r="A799" t="s">
        <v>1698</v>
      </c>
    </row>
    <row r="800" spans="1:1">
      <c r="A800" t="s">
        <v>1699</v>
      </c>
    </row>
    <row r="801" spans="1:1">
      <c r="A801" t="s">
        <v>1700</v>
      </c>
    </row>
    <row r="802" spans="1:1">
      <c r="A802" t="s">
        <v>1701</v>
      </c>
    </row>
    <row r="803" spans="1:1">
      <c r="A803" t="s">
        <v>1702</v>
      </c>
    </row>
    <row r="804" spans="1:1">
      <c r="A804" t="s">
        <v>1703</v>
      </c>
    </row>
    <row r="805" spans="1:1">
      <c r="A805" t="s">
        <v>1704</v>
      </c>
    </row>
    <row r="806" spans="1:1">
      <c r="A806" t="s">
        <v>1705</v>
      </c>
    </row>
    <row r="807" spans="1:1">
      <c r="A807" t="s">
        <v>1706</v>
      </c>
    </row>
    <row r="808" spans="1:1">
      <c r="A808" t="s">
        <v>1707</v>
      </c>
    </row>
    <row r="809" spans="1:1">
      <c r="A809" t="s">
        <v>1708</v>
      </c>
    </row>
    <row r="810" spans="1:1">
      <c r="A810" t="s">
        <v>1709</v>
      </c>
    </row>
    <row r="811" spans="1:1">
      <c r="A811" t="s">
        <v>1710</v>
      </c>
    </row>
    <row r="812" spans="1:1">
      <c r="A812" t="s">
        <v>1711</v>
      </c>
    </row>
    <row r="813" spans="1:1">
      <c r="A813" t="s">
        <v>1712</v>
      </c>
    </row>
    <row r="814" spans="1:1">
      <c r="A814" t="s">
        <v>1713</v>
      </c>
    </row>
    <row r="815" spans="1:1">
      <c r="A815" t="s">
        <v>1714</v>
      </c>
    </row>
    <row r="816" spans="1:1">
      <c r="A816" t="s">
        <v>1715</v>
      </c>
    </row>
    <row r="817" spans="1:1">
      <c r="A817" t="s">
        <v>1716</v>
      </c>
    </row>
    <row r="818" spans="1:1">
      <c r="A818" t="s">
        <v>1717</v>
      </c>
    </row>
    <row r="819" spans="1:1">
      <c r="A819" t="s">
        <v>1718</v>
      </c>
    </row>
    <row r="820" spans="1:1">
      <c r="A820" t="s">
        <v>1719</v>
      </c>
    </row>
    <row r="821" spans="1:1">
      <c r="A821" t="s">
        <v>1720</v>
      </c>
    </row>
    <row r="822" spans="1:1">
      <c r="A822" t="s">
        <v>1721</v>
      </c>
    </row>
    <row r="823" spans="1:1">
      <c r="A823" t="s">
        <v>1722</v>
      </c>
    </row>
    <row r="824" spans="1:1">
      <c r="A824" t="s">
        <v>1723</v>
      </c>
    </row>
    <row r="825" spans="1:1">
      <c r="A825" t="s">
        <v>1724</v>
      </c>
    </row>
    <row r="826" spans="1:1">
      <c r="A826" t="s">
        <v>1725</v>
      </c>
    </row>
    <row r="827" spans="1:1">
      <c r="A827" t="s">
        <v>1726</v>
      </c>
    </row>
    <row r="828" spans="1:1">
      <c r="A828" t="s">
        <v>1727</v>
      </c>
    </row>
    <row r="829" spans="1:1">
      <c r="A829" t="s">
        <v>1728</v>
      </c>
    </row>
    <row r="830" spans="1:1">
      <c r="A830" t="s">
        <v>1729</v>
      </c>
    </row>
    <row r="831" spans="1:1">
      <c r="A831" t="s">
        <v>1730</v>
      </c>
    </row>
    <row r="832" spans="1:1">
      <c r="A832" t="s">
        <v>1731</v>
      </c>
    </row>
    <row r="833" spans="1:1">
      <c r="A833" t="s">
        <v>1732</v>
      </c>
    </row>
    <row r="834" spans="1:1">
      <c r="A834" t="s">
        <v>1733</v>
      </c>
    </row>
    <row r="835" spans="1:1">
      <c r="A835" t="s">
        <v>1734</v>
      </c>
    </row>
    <row r="836" spans="1:1">
      <c r="A836" t="s">
        <v>1735</v>
      </c>
    </row>
    <row r="837" spans="1:1">
      <c r="A837" t="s">
        <v>1736</v>
      </c>
    </row>
    <row r="838" spans="1:1">
      <c r="A838" t="s">
        <v>1737</v>
      </c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7"/>
  <dimension ref="A1:A868"/>
  <sheetViews>
    <sheetView workbookViewId="0">
      <selection sqref="A1:A868"/>
    </sheetView>
  </sheetViews>
  <sheetFormatPr defaultRowHeight="15"/>
  <sheetData>
    <row r="1" spans="1:1">
      <c r="A1" t="s">
        <v>1738</v>
      </c>
    </row>
    <row r="2" spans="1:1">
      <c r="A2" t="s">
        <v>1739</v>
      </c>
    </row>
    <row r="3" spans="1:1">
      <c r="A3" t="s">
        <v>1740</v>
      </c>
    </row>
    <row r="4" spans="1:1">
      <c r="A4" t="s">
        <v>1741</v>
      </c>
    </row>
    <row r="5" spans="1:1">
      <c r="A5" t="s">
        <v>1742</v>
      </c>
    </row>
    <row r="6" spans="1:1">
      <c r="A6" t="s">
        <v>1743</v>
      </c>
    </row>
    <row r="7" spans="1:1">
      <c r="A7" t="s">
        <v>1744</v>
      </c>
    </row>
    <row r="8" spans="1:1">
      <c r="A8" t="s">
        <v>1745</v>
      </c>
    </row>
    <row r="9" spans="1:1">
      <c r="A9" t="s">
        <v>1746</v>
      </c>
    </row>
    <row r="10" spans="1:1">
      <c r="A10" t="s">
        <v>1747</v>
      </c>
    </row>
    <row r="11" spans="1:1">
      <c r="A11" t="s">
        <v>1748</v>
      </c>
    </row>
    <row r="12" spans="1:1">
      <c r="A12" t="s">
        <v>1749</v>
      </c>
    </row>
    <row r="13" spans="1:1">
      <c r="A13" t="s">
        <v>1750</v>
      </c>
    </row>
    <row r="14" spans="1:1">
      <c r="A14" t="s">
        <v>1751</v>
      </c>
    </row>
    <row r="15" spans="1:1">
      <c r="A15" t="s">
        <v>1752</v>
      </c>
    </row>
    <row r="16" spans="1:1">
      <c r="A16" t="s">
        <v>1753</v>
      </c>
    </row>
    <row r="17" spans="1:1">
      <c r="A17" t="s">
        <v>1754</v>
      </c>
    </row>
    <row r="18" spans="1:1">
      <c r="A18" t="s">
        <v>1755</v>
      </c>
    </row>
    <row r="19" spans="1:1">
      <c r="A19" t="s">
        <v>1756</v>
      </c>
    </row>
    <row r="20" spans="1:1">
      <c r="A20" t="s">
        <v>1757</v>
      </c>
    </row>
    <row r="21" spans="1:1">
      <c r="A21" t="s">
        <v>1758</v>
      </c>
    </row>
    <row r="22" spans="1:1">
      <c r="A22" t="s">
        <v>1759</v>
      </c>
    </row>
    <row r="23" spans="1:1">
      <c r="A23" t="s">
        <v>1760</v>
      </c>
    </row>
    <row r="24" spans="1:1">
      <c r="A24" t="s">
        <v>1761</v>
      </c>
    </row>
    <row r="25" spans="1:1">
      <c r="A25" t="s">
        <v>1762</v>
      </c>
    </row>
    <row r="26" spans="1:1">
      <c r="A26" t="s">
        <v>1763</v>
      </c>
    </row>
    <row r="27" spans="1:1">
      <c r="A27" t="s">
        <v>1764</v>
      </c>
    </row>
    <row r="28" spans="1:1">
      <c r="A28" t="s">
        <v>1765</v>
      </c>
    </row>
    <row r="29" spans="1:1">
      <c r="A29" t="s">
        <v>1766</v>
      </c>
    </row>
    <row r="30" spans="1:1">
      <c r="A30" t="s">
        <v>1767</v>
      </c>
    </row>
    <row r="31" spans="1:1">
      <c r="A31" t="s">
        <v>1768</v>
      </c>
    </row>
    <row r="32" spans="1:1">
      <c r="A32" t="s">
        <v>1769</v>
      </c>
    </row>
    <row r="33" spans="1:1">
      <c r="A33" t="s">
        <v>1770</v>
      </c>
    </row>
    <row r="34" spans="1:1">
      <c r="A34" t="s">
        <v>1771</v>
      </c>
    </row>
    <row r="35" spans="1:1">
      <c r="A35" t="s">
        <v>1772</v>
      </c>
    </row>
    <row r="36" spans="1:1">
      <c r="A36" t="s">
        <v>1773</v>
      </c>
    </row>
    <row r="37" spans="1:1">
      <c r="A37" t="s">
        <v>1774</v>
      </c>
    </row>
    <row r="38" spans="1:1">
      <c r="A38" t="s">
        <v>1775</v>
      </c>
    </row>
    <row r="39" spans="1:1">
      <c r="A39" t="s">
        <v>1776</v>
      </c>
    </row>
    <row r="40" spans="1:1">
      <c r="A40" t="s">
        <v>1777</v>
      </c>
    </row>
    <row r="41" spans="1:1">
      <c r="A41" t="s">
        <v>1778</v>
      </c>
    </row>
    <row r="42" spans="1:1">
      <c r="A42" t="s">
        <v>1779</v>
      </c>
    </row>
    <row r="43" spans="1:1">
      <c r="A43" t="s">
        <v>1780</v>
      </c>
    </row>
    <row r="44" spans="1:1">
      <c r="A44" t="s">
        <v>1781</v>
      </c>
    </row>
    <row r="45" spans="1:1">
      <c r="A45" t="s">
        <v>1782</v>
      </c>
    </row>
    <row r="46" spans="1:1">
      <c r="A46" t="s">
        <v>1783</v>
      </c>
    </row>
    <row r="47" spans="1:1">
      <c r="A47" t="s">
        <v>1784</v>
      </c>
    </row>
    <row r="48" spans="1:1">
      <c r="A48" t="s">
        <v>1785</v>
      </c>
    </row>
    <row r="49" spans="1:1">
      <c r="A49" t="s">
        <v>1786</v>
      </c>
    </row>
    <row r="50" spans="1:1">
      <c r="A50" t="s">
        <v>1787</v>
      </c>
    </row>
    <row r="51" spans="1:1">
      <c r="A51" t="s">
        <v>1788</v>
      </c>
    </row>
    <row r="52" spans="1:1">
      <c r="A52" t="s">
        <v>1789</v>
      </c>
    </row>
    <row r="53" spans="1:1">
      <c r="A53" t="s">
        <v>1790</v>
      </c>
    </row>
    <row r="54" spans="1:1">
      <c r="A54" t="s">
        <v>1791</v>
      </c>
    </row>
    <row r="55" spans="1:1">
      <c r="A55" t="s">
        <v>1792</v>
      </c>
    </row>
    <row r="56" spans="1:1">
      <c r="A56" t="s">
        <v>1793</v>
      </c>
    </row>
    <row r="57" spans="1:1">
      <c r="A57" t="s">
        <v>1794</v>
      </c>
    </row>
    <row r="58" spans="1:1">
      <c r="A58" t="s">
        <v>1795</v>
      </c>
    </row>
    <row r="59" spans="1:1">
      <c r="A59" t="s">
        <v>1796</v>
      </c>
    </row>
    <row r="60" spans="1:1">
      <c r="A60" t="s">
        <v>1797</v>
      </c>
    </row>
    <row r="61" spans="1:1">
      <c r="A61" t="s">
        <v>1798</v>
      </c>
    </row>
    <row r="62" spans="1:1">
      <c r="A62" t="s">
        <v>1799</v>
      </c>
    </row>
    <row r="63" spans="1:1">
      <c r="A63" t="s">
        <v>1800</v>
      </c>
    </row>
    <row r="64" spans="1:1">
      <c r="A64" t="s">
        <v>1801</v>
      </c>
    </row>
    <row r="65" spans="1:1">
      <c r="A65" t="s">
        <v>1802</v>
      </c>
    </row>
    <row r="66" spans="1:1">
      <c r="A66" t="s">
        <v>1803</v>
      </c>
    </row>
    <row r="67" spans="1:1">
      <c r="A67" t="s">
        <v>1804</v>
      </c>
    </row>
    <row r="68" spans="1:1">
      <c r="A68" t="s">
        <v>1805</v>
      </c>
    </row>
    <row r="69" spans="1:1">
      <c r="A69" t="s">
        <v>1806</v>
      </c>
    </row>
    <row r="70" spans="1:1">
      <c r="A70" t="s">
        <v>1807</v>
      </c>
    </row>
    <row r="71" spans="1:1">
      <c r="A71" t="s">
        <v>1808</v>
      </c>
    </row>
    <row r="72" spans="1:1">
      <c r="A72" t="s">
        <v>1809</v>
      </c>
    </row>
    <row r="73" spans="1:1">
      <c r="A73" t="s">
        <v>1810</v>
      </c>
    </row>
    <row r="74" spans="1:1">
      <c r="A74" t="s">
        <v>1811</v>
      </c>
    </row>
    <row r="75" spans="1:1">
      <c r="A75" t="s">
        <v>1812</v>
      </c>
    </row>
    <row r="76" spans="1:1">
      <c r="A76" t="s">
        <v>1813</v>
      </c>
    </row>
    <row r="77" spans="1:1">
      <c r="A77" t="s">
        <v>1814</v>
      </c>
    </row>
    <row r="78" spans="1:1">
      <c r="A78" t="s">
        <v>1815</v>
      </c>
    </row>
    <row r="79" spans="1:1">
      <c r="A79" t="s">
        <v>1816</v>
      </c>
    </row>
    <row r="80" spans="1:1">
      <c r="A80" t="s">
        <v>1817</v>
      </c>
    </row>
    <row r="81" spans="1:1">
      <c r="A81" t="s">
        <v>1818</v>
      </c>
    </row>
    <row r="82" spans="1:1">
      <c r="A82" t="s">
        <v>1819</v>
      </c>
    </row>
    <row r="83" spans="1:1">
      <c r="A83" t="s">
        <v>1820</v>
      </c>
    </row>
    <row r="84" spans="1:1">
      <c r="A84" t="s">
        <v>1821</v>
      </c>
    </row>
    <row r="85" spans="1:1">
      <c r="A85" t="s">
        <v>1822</v>
      </c>
    </row>
    <row r="86" spans="1:1">
      <c r="A86" t="s">
        <v>1823</v>
      </c>
    </row>
    <row r="87" spans="1:1">
      <c r="A87" t="s">
        <v>1824</v>
      </c>
    </row>
    <row r="88" spans="1:1">
      <c r="A88" t="s">
        <v>1825</v>
      </c>
    </row>
    <row r="89" spans="1:1">
      <c r="A89" t="s">
        <v>1826</v>
      </c>
    </row>
    <row r="90" spans="1:1">
      <c r="A90" t="s">
        <v>1827</v>
      </c>
    </row>
    <row r="91" spans="1:1">
      <c r="A91" t="s">
        <v>1828</v>
      </c>
    </row>
    <row r="92" spans="1:1">
      <c r="A92" t="s">
        <v>1829</v>
      </c>
    </row>
    <row r="93" spans="1:1">
      <c r="A93" t="s">
        <v>1830</v>
      </c>
    </row>
    <row r="94" spans="1:1">
      <c r="A94" t="s">
        <v>1831</v>
      </c>
    </row>
    <row r="95" spans="1:1">
      <c r="A95" t="s">
        <v>1832</v>
      </c>
    </row>
    <row r="96" spans="1:1">
      <c r="A96" t="s">
        <v>1833</v>
      </c>
    </row>
    <row r="97" spans="1:1">
      <c r="A97" t="s">
        <v>1834</v>
      </c>
    </row>
    <row r="98" spans="1:1">
      <c r="A98" t="s">
        <v>1835</v>
      </c>
    </row>
    <row r="99" spans="1:1">
      <c r="A99" t="s">
        <v>1836</v>
      </c>
    </row>
    <row r="100" spans="1:1">
      <c r="A100" t="s">
        <v>1837</v>
      </c>
    </row>
    <row r="101" spans="1:1">
      <c r="A101" t="s">
        <v>1838</v>
      </c>
    </row>
    <row r="102" spans="1:1">
      <c r="A102" t="s">
        <v>1839</v>
      </c>
    </row>
    <row r="103" spans="1:1">
      <c r="A103" t="s">
        <v>1840</v>
      </c>
    </row>
    <row r="104" spans="1:1">
      <c r="A104" t="s">
        <v>1841</v>
      </c>
    </row>
    <row r="105" spans="1:1">
      <c r="A105" t="s">
        <v>1842</v>
      </c>
    </row>
    <row r="106" spans="1:1">
      <c r="A106" t="s">
        <v>1843</v>
      </c>
    </row>
    <row r="107" spans="1:1">
      <c r="A107" t="s">
        <v>1844</v>
      </c>
    </row>
    <row r="108" spans="1:1">
      <c r="A108" t="s">
        <v>1845</v>
      </c>
    </row>
    <row r="109" spans="1:1">
      <c r="A109" t="s">
        <v>1846</v>
      </c>
    </row>
    <row r="110" spans="1:1">
      <c r="A110" t="s">
        <v>1847</v>
      </c>
    </row>
    <row r="111" spans="1:1">
      <c r="A111" t="s">
        <v>1848</v>
      </c>
    </row>
    <row r="112" spans="1:1">
      <c r="A112" t="s">
        <v>1849</v>
      </c>
    </row>
    <row r="113" spans="1:1">
      <c r="A113" t="s">
        <v>1850</v>
      </c>
    </row>
    <row r="114" spans="1:1">
      <c r="A114" t="s">
        <v>1851</v>
      </c>
    </row>
    <row r="115" spans="1:1">
      <c r="A115" t="s">
        <v>1852</v>
      </c>
    </row>
    <row r="116" spans="1:1">
      <c r="A116" t="s">
        <v>1853</v>
      </c>
    </row>
    <row r="117" spans="1:1">
      <c r="A117" t="s">
        <v>1854</v>
      </c>
    </row>
    <row r="118" spans="1:1">
      <c r="A118" t="s">
        <v>1855</v>
      </c>
    </row>
    <row r="119" spans="1:1">
      <c r="A119" t="s">
        <v>1856</v>
      </c>
    </row>
    <row r="120" spans="1:1">
      <c r="A120" t="s">
        <v>1857</v>
      </c>
    </row>
    <row r="121" spans="1:1">
      <c r="A121" t="s">
        <v>1858</v>
      </c>
    </row>
    <row r="122" spans="1:1">
      <c r="A122" t="s">
        <v>1859</v>
      </c>
    </row>
    <row r="123" spans="1:1">
      <c r="A123" t="s">
        <v>1860</v>
      </c>
    </row>
    <row r="124" spans="1:1">
      <c r="A124" t="s">
        <v>1861</v>
      </c>
    </row>
    <row r="125" spans="1:1">
      <c r="A125" t="s">
        <v>1862</v>
      </c>
    </row>
    <row r="126" spans="1:1">
      <c r="A126" t="s">
        <v>1863</v>
      </c>
    </row>
    <row r="127" spans="1:1">
      <c r="A127" t="s">
        <v>1864</v>
      </c>
    </row>
    <row r="128" spans="1:1">
      <c r="A128" t="s">
        <v>1865</v>
      </c>
    </row>
    <row r="129" spans="1:1">
      <c r="A129" t="s">
        <v>1866</v>
      </c>
    </row>
    <row r="130" spans="1:1">
      <c r="A130" t="s">
        <v>1867</v>
      </c>
    </row>
    <row r="131" spans="1:1">
      <c r="A131" t="s">
        <v>1868</v>
      </c>
    </row>
    <row r="132" spans="1:1">
      <c r="A132" t="s">
        <v>1869</v>
      </c>
    </row>
    <row r="133" spans="1:1">
      <c r="A133" t="s">
        <v>1870</v>
      </c>
    </row>
    <row r="134" spans="1:1">
      <c r="A134" t="s">
        <v>1871</v>
      </c>
    </row>
    <row r="135" spans="1:1">
      <c r="A135" t="s">
        <v>1872</v>
      </c>
    </row>
    <row r="136" spans="1:1">
      <c r="A136" t="s">
        <v>1873</v>
      </c>
    </row>
    <row r="137" spans="1:1">
      <c r="A137" t="s">
        <v>1874</v>
      </c>
    </row>
    <row r="138" spans="1:1">
      <c r="A138" t="s">
        <v>1875</v>
      </c>
    </row>
    <row r="139" spans="1:1">
      <c r="A139" t="s">
        <v>1876</v>
      </c>
    </row>
    <row r="140" spans="1:1">
      <c r="A140" t="s">
        <v>1877</v>
      </c>
    </row>
    <row r="141" spans="1:1">
      <c r="A141" t="s">
        <v>1878</v>
      </c>
    </row>
    <row r="142" spans="1:1">
      <c r="A142" t="s">
        <v>1879</v>
      </c>
    </row>
    <row r="143" spans="1:1">
      <c r="A143" t="s">
        <v>1880</v>
      </c>
    </row>
    <row r="144" spans="1:1">
      <c r="A144" t="s">
        <v>1881</v>
      </c>
    </row>
    <row r="145" spans="1:1">
      <c r="A145" t="s">
        <v>1882</v>
      </c>
    </row>
    <row r="146" spans="1:1">
      <c r="A146" t="s">
        <v>1883</v>
      </c>
    </row>
    <row r="147" spans="1:1">
      <c r="A147" t="s">
        <v>1884</v>
      </c>
    </row>
    <row r="148" spans="1:1">
      <c r="A148" t="s">
        <v>1885</v>
      </c>
    </row>
    <row r="149" spans="1:1">
      <c r="A149" t="s">
        <v>1886</v>
      </c>
    </row>
    <row r="150" spans="1:1">
      <c r="A150" t="s">
        <v>1887</v>
      </c>
    </row>
    <row r="151" spans="1:1">
      <c r="A151" t="s">
        <v>1888</v>
      </c>
    </row>
    <row r="152" spans="1:1">
      <c r="A152" t="s">
        <v>1889</v>
      </c>
    </row>
    <row r="153" spans="1:1">
      <c r="A153" t="s">
        <v>1890</v>
      </c>
    </row>
    <row r="154" spans="1:1">
      <c r="A154" t="s">
        <v>1891</v>
      </c>
    </row>
    <row r="155" spans="1:1">
      <c r="A155" t="s">
        <v>1892</v>
      </c>
    </row>
    <row r="156" spans="1:1">
      <c r="A156" t="s">
        <v>1893</v>
      </c>
    </row>
    <row r="157" spans="1:1">
      <c r="A157" t="s">
        <v>1894</v>
      </c>
    </row>
    <row r="158" spans="1:1">
      <c r="A158" t="s">
        <v>1895</v>
      </c>
    </row>
    <row r="159" spans="1:1">
      <c r="A159" t="s">
        <v>1896</v>
      </c>
    </row>
    <row r="160" spans="1:1">
      <c r="A160" t="s">
        <v>1897</v>
      </c>
    </row>
    <row r="161" spans="1:1">
      <c r="A161" t="s">
        <v>1898</v>
      </c>
    </row>
    <row r="162" spans="1:1">
      <c r="A162" t="s">
        <v>1899</v>
      </c>
    </row>
    <row r="163" spans="1:1">
      <c r="A163" t="s">
        <v>1900</v>
      </c>
    </row>
    <row r="164" spans="1:1">
      <c r="A164" t="s">
        <v>1901</v>
      </c>
    </row>
    <row r="165" spans="1:1">
      <c r="A165" t="s">
        <v>1902</v>
      </c>
    </row>
    <row r="166" spans="1:1">
      <c r="A166" t="s">
        <v>1903</v>
      </c>
    </row>
    <row r="167" spans="1:1">
      <c r="A167" t="s">
        <v>1904</v>
      </c>
    </row>
    <row r="168" spans="1:1">
      <c r="A168" t="s">
        <v>1905</v>
      </c>
    </row>
    <row r="169" spans="1:1">
      <c r="A169" t="s">
        <v>1906</v>
      </c>
    </row>
    <row r="170" spans="1:1">
      <c r="A170" t="s">
        <v>1907</v>
      </c>
    </row>
    <row r="171" spans="1:1">
      <c r="A171" t="s">
        <v>1908</v>
      </c>
    </row>
    <row r="172" spans="1:1">
      <c r="A172" t="s">
        <v>1909</v>
      </c>
    </row>
    <row r="173" spans="1:1">
      <c r="A173" t="s">
        <v>1910</v>
      </c>
    </row>
    <row r="174" spans="1:1">
      <c r="A174" t="s">
        <v>1911</v>
      </c>
    </row>
    <row r="175" spans="1:1">
      <c r="A175" t="s">
        <v>1912</v>
      </c>
    </row>
    <row r="176" spans="1:1">
      <c r="A176" t="s">
        <v>1913</v>
      </c>
    </row>
    <row r="177" spans="1:1">
      <c r="A177" t="s">
        <v>1914</v>
      </c>
    </row>
    <row r="178" spans="1:1">
      <c r="A178" t="s">
        <v>1915</v>
      </c>
    </row>
    <row r="179" spans="1:1">
      <c r="A179" t="s">
        <v>1916</v>
      </c>
    </row>
    <row r="180" spans="1:1">
      <c r="A180" t="s">
        <v>1917</v>
      </c>
    </row>
    <row r="181" spans="1:1">
      <c r="A181" t="s">
        <v>1918</v>
      </c>
    </row>
    <row r="182" spans="1:1">
      <c r="A182" t="s">
        <v>1919</v>
      </c>
    </row>
    <row r="183" spans="1:1">
      <c r="A183" t="s">
        <v>1920</v>
      </c>
    </row>
    <row r="184" spans="1:1">
      <c r="A184" t="s">
        <v>1921</v>
      </c>
    </row>
    <row r="185" spans="1:1">
      <c r="A185" t="s">
        <v>1922</v>
      </c>
    </row>
    <row r="186" spans="1:1">
      <c r="A186" t="s">
        <v>1923</v>
      </c>
    </row>
    <row r="187" spans="1:1">
      <c r="A187" t="s">
        <v>1924</v>
      </c>
    </row>
    <row r="188" spans="1:1">
      <c r="A188" t="s">
        <v>1925</v>
      </c>
    </row>
    <row r="189" spans="1:1">
      <c r="A189" t="s">
        <v>1926</v>
      </c>
    </row>
    <row r="190" spans="1:1">
      <c r="A190" t="s">
        <v>1927</v>
      </c>
    </row>
    <row r="191" spans="1:1">
      <c r="A191" t="s">
        <v>1928</v>
      </c>
    </row>
    <row r="192" spans="1:1">
      <c r="A192" t="s">
        <v>1929</v>
      </c>
    </row>
    <row r="193" spans="1:1">
      <c r="A193" t="s">
        <v>1930</v>
      </c>
    </row>
    <row r="194" spans="1:1">
      <c r="A194" t="s">
        <v>1931</v>
      </c>
    </row>
    <row r="195" spans="1:1">
      <c r="A195" t="s">
        <v>1932</v>
      </c>
    </row>
    <row r="196" spans="1:1">
      <c r="A196" t="s">
        <v>1933</v>
      </c>
    </row>
    <row r="197" spans="1:1">
      <c r="A197" t="s">
        <v>1934</v>
      </c>
    </row>
    <row r="198" spans="1:1">
      <c r="A198" t="s">
        <v>1935</v>
      </c>
    </row>
    <row r="199" spans="1:1">
      <c r="A199" t="s">
        <v>1936</v>
      </c>
    </row>
    <row r="200" spans="1:1">
      <c r="A200" t="s">
        <v>1937</v>
      </c>
    </row>
    <row r="201" spans="1:1">
      <c r="A201" t="s">
        <v>1938</v>
      </c>
    </row>
    <row r="202" spans="1:1">
      <c r="A202" t="s">
        <v>1939</v>
      </c>
    </row>
    <row r="203" spans="1:1">
      <c r="A203" t="s">
        <v>1940</v>
      </c>
    </row>
    <row r="204" spans="1:1">
      <c r="A204" t="s">
        <v>1941</v>
      </c>
    </row>
    <row r="205" spans="1:1">
      <c r="A205" t="s">
        <v>1942</v>
      </c>
    </row>
    <row r="206" spans="1:1">
      <c r="A206" t="s">
        <v>1943</v>
      </c>
    </row>
    <row r="207" spans="1:1">
      <c r="A207" t="s">
        <v>1944</v>
      </c>
    </row>
    <row r="208" spans="1:1">
      <c r="A208" t="s">
        <v>1945</v>
      </c>
    </row>
    <row r="209" spans="1:1">
      <c r="A209" t="s">
        <v>1946</v>
      </c>
    </row>
    <row r="210" spans="1:1">
      <c r="A210" t="s">
        <v>1947</v>
      </c>
    </row>
    <row r="211" spans="1:1">
      <c r="A211" t="s">
        <v>1948</v>
      </c>
    </row>
    <row r="212" spans="1:1">
      <c r="A212" t="s">
        <v>1949</v>
      </c>
    </row>
    <row r="213" spans="1:1">
      <c r="A213" t="s">
        <v>1950</v>
      </c>
    </row>
    <row r="214" spans="1:1">
      <c r="A214" t="s">
        <v>1951</v>
      </c>
    </row>
    <row r="215" spans="1:1">
      <c r="A215" t="s">
        <v>1952</v>
      </c>
    </row>
    <row r="216" spans="1:1">
      <c r="A216" t="s">
        <v>1953</v>
      </c>
    </row>
    <row r="217" spans="1:1">
      <c r="A217" t="s">
        <v>1954</v>
      </c>
    </row>
    <row r="218" spans="1:1">
      <c r="A218" t="s">
        <v>1955</v>
      </c>
    </row>
    <row r="219" spans="1:1">
      <c r="A219" t="s">
        <v>1956</v>
      </c>
    </row>
    <row r="220" spans="1:1">
      <c r="A220" t="s">
        <v>1957</v>
      </c>
    </row>
    <row r="221" spans="1:1">
      <c r="A221" t="s">
        <v>1958</v>
      </c>
    </row>
    <row r="222" spans="1:1">
      <c r="A222" t="s">
        <v>1959</v>
      </c>
    </row>
    <row r="223" spans="1:1">
      <c r="A223" t="s">
        <v>1960</v>
      </c>
    </row>
    <row r="224" spans="1:1">
      <c r="A224" t="s">
        <v>1961</v>
      </c>
    </row>
    <row r="225" spans="1:1">
      <c r="A225" t="s">
        <v>1962</v>
      </c>
    </row>
    <row r="226" spans="1:1">
      <c r="A226" t="s">
        <v>1963</v>
      </c>
    </row>
    <row r="227" spans="1:1">
      <c r="A227" t="s">
        <v>1964</v>
      </c>
    </row>
    <row r="228" spans="1:1">
      <c r="A228" t="s">
        <v>1965</v>
      </c>
    </row>
    <row r="229" spans="1:1">
      <c r="A229" t="s">
        <v>1966</v>
      </c>
    </row>
    <row r="230" spans="1:1">
      <c r="A230" t="s">
        <v>1967</v>
      </c>
    </row>
    <row r="231" spans="1:1">
      <c r="A231" t="s">
        <v>1968</v>
      </c>
    </row>
    <row r="232" spans="1:1">
      <c r="A232" t="s">
        <v>1969</v>
      </c>
    </row>
    <row r="233" spans="1:1">
      <c r="A233" t="s">
        <v>1970</v>
      </c>
    </row>
    <row r="234" spans="1:1">
      <c r="A234" t="s">
        <v>1971</v>
      </c>
    </row>
    <row r="235" spans="1:1">
      <c r="A235" t="s">
        <v>1972</v>
      </c>
    </row>
    <row r="236" spans="1:1">
      <c r="A236" t="s">
        <v>1973</v>
      </c>
    </row>
    <row r="237" spans="1:1">
      <c r="A237" t="s">
        <v>1974</v>
      </c>
    </row>
    <row r="238" spans="1:1">
      <c r="A238" t="s">
        <v>1975</v>
      </c>
    </row>
    <row r="239" spans="1:1">
      <c r="A239" t="s">
        <v>1976</v>
      </c>
    </row>
    <row r="240" spans="1:1">
      <c r="A240" t="s">
        <v>1977</v>
      </c>
    </row>
    <row r="241" spans="1:1">
      <c r="A241" t="s">
        <v>1978</v>
      </c>
    </row>
    <row r="242" spans="1:1">
      <c r="A242" t="s">
        <v>1979</v>
      </c>
    </row>
    <row r="243" spans="1:1">
      <c r="A243" t="s">
        <v>1980</v>
      </c>
    </row>
    <row r="244" spans="1:1">
      <c r="A244" t="s">
        <v>1981</v>
      </c>
    </row>
    <row r="245" spans="1:1">
      <c r="A245" t="s">
        <v>1982</v>
      </c>
    </row>
    <row r="246" spans="1:1">
      <c r="A246" t="s">
        <v>1983</v>
      </c>
    </row>
    <row r="247" spans="1:1">
      <c r="A247" t="s">
        <v>1984</v>
      </c>
    </row>
    <row r="248" spans="1:1">
      <c r="A248" t="s">
        <v>1985</v>
      </c>
    </row>
    <row r="249" spans="1:1">
      <c r="A249" t="s">
        <v>1986</v>
      </c>
    </row>
    <row r="250" spans="1:1">
      <c r="A250" t="s">
        <v>1987</v>
      </c>
    </row>
    <row r="251" spans="1:1">
      <c r="A251" t="s">
        <v>1988</v>
      </c>
    </row>
    <row r="252" spans="1:1">
      <c r="A252" t="s">
        <v>1989</v>
      </c>
    </row>
    <row r="253" spans="1:1">
      <c r="A253" t="s">
        <v>1990</v>
      </c>
    </row>
    <row r="254" spans="1:1">
      <c r="A254" t="s">
        <v>1991</v>
      </c>
    </row>
    <row r="255" spans="1:1">
      <c r="A255" t="s">
        <v>1992</v>
      </c>
    </row>
    <row r="256" spans="1:1">
      <c r="A256" t="s">
        <v>1993</v>
      </c>
    </row>
    <row r="257" spans="1:1">
      <c r="A257" t="s">
        <v>1994</v>
      </c>
    </row>
    <row r="258" spans="1:1">
      <c r="A258" t="s">
        <v>1995</v>
      </c>
    </row>
    <row r="259" spans="1:1">
      <c r="A259" t="s">
        <v>1996</v>
      </c>
    </row>
    <row r="260" spans="1:1">
      <c r="A260" t="s">
        <v>1997</v>
      </c>
    </row>
    <row r="261" spans="1:1">
      <c r="A261" t="s">
        <v>1998</v>
      </c>
    </row>
    <row r="262" spans="1:1">
      <c r="A262" t="s">
        <v>1999</v>
      </c>
    </row>
    <row r="263" spans="1:1">
      <c r="A263" t="s">
        <v>2000</v>
      </c>
    </row>
    <row r="264" spans="1:1">
      <c r="A264" t="s">
        <v>2001</v>
      </c>
    </row>
    <row r="265" spans="1:1">
      <c r="A265" t="s">
        <v>2002</v>
      </c>
    </row>
    <row r="266" spans="1:1">
      <c r="A266" t="s">
        <v>2003</v>
      </c>
    </row>
    <row r="267" spans="1:1">
      <c r="A267" t="s">
        <v>2004</v>
      </c>
    </row>
    <row r="268" spans="1:1">
      <c r="A268" t="s">
        <v>2005</v>
      </c>
    </row>
    <row r="269" spans="1:1">
      <c r="A269" t="s">
        <v>2006</v>
      </c>
    </row>
    <row r="270" spans="1:1">
      <c r="A270" t="s">
        <v>2007</v>
      </c>
    </row>
    <row r="271" spans="1:1">
      <c r="A271" t="s">
        <v>2008</v>
      </c>
    </row>
    <row r="272" spans="1:1">
      <c r="A272" t="s">
        <v>2009</v>
      </c>
    </row>
    <row r="273" spans="1:1">
      <c r="A273" t="s">
        <v>2010</v>
      </c>
    </row>
    <row r="274" spans="1:1">
      <c r="A274" t="s">
        <v>2011</v>
      </c>
    </row>
    <row r="275" spans="1:1">
      <c r="A275" t="s">
        <v>2012</v>
      </c>
    </row>
    <row r="276" spans="1:1">
      <c r="A276" t="s">
        <v>2013</v>
      </c>
    </row>
    <row r="277" spans="1:1">
      <c r="A277" t="s">
        <v>2014</v>
      </c>
    </row>
    <row r="278" spans="1:1">
      <c r="A278" t="s">
        <v>2015</v>
      </c>
    </row>
    <row r="279" spans="1:1">
      <c r="A279" t="s">
        <v>2016</v>
      </c>
    </row>
    <row r="280" spans="1:1">
      <c r="A280" t="s">
        <v>2017</v>
      </c>
    </row>
    <row r="281" spans="1:1">
      <c r="A281" t="s">
        <v>2018</v>
      </c>
    </row>
    <row r="282" spans="1:1">
      <c r="A282" t="s">
        <v>2019</v>
      </c>
    </row>
    <row r="283" spans="1:1">
      <c r="A283" t="s">
        <v>2020</v>
      </c>
    </row>
    <row r="284" spans="1:1">
      <c r="A284" t="s">
        <v>2021</v>
      </c>
    </row>
    <row r="285" spans="1:1">
      <c r="A285" t="s">
        <v>2022</v>
      </c>
    </row>
    <row r="286" spans="1:1">
      <c r="A286" t="s">
        <v>2023</v>
      </c>
    </row>
    <row r="287" spans="1:1">
      <c r="A287" t="s">
        <v>2024</v>
      </c>
    </row>
    <row r="288" spans="1:1">
      <c r="A288" t="s">
        <v>2025</v>
      </c>
    </row>
    <row r="289" spans="1:1">
      <c r="A289" t="s">
        <v>2026</v>
      </c>
    </row>
    <row r="290" spans="1:1">
      <c r="A290" t="s">
        <v>2027</v>
      </c>
    </row>
    <row r="291" spans="1:1">
      <c r="A291" t="s">
        <v>2028</v>
      </c>
    </row>
    <row r="292" spans="1:1">
      <c r="A292" t="s">
        <v>2029</v>
      </c>
    </row>
    <row r="293" spans="1:1">
      <c r="A293" t="s">
        <v>2030</v>
      </c>
    </row>
    <row r="294" spans="1:1">
      <c r="A294" t="s">
        <v>2031</v>
      </c>
    </row>
    <row r="295" spans="1:1">
      <c r="A295" t="s">
        <v>2032</v>
      </c>
    </row>
    <row r="296" spans="1:1">
      <c r="A296" t="s">
        <v>2033</v>
      </c>
    </row>
    <row r="297" spans="1:1">
      <c r="A297" t="s">
        <v>2034</v>
      </c>
    </row>
    <row r="298" spans="1:1">
      <c r="A298" t="s">
        <v>2035</v>
      </c>
    </row>
    <row r="299" spans="1:1">
      <c r="A299" t="s">
        <v>2036</v>
      </c>
    </row>
    <row r="300" spans="1:1">
      <c r="A300" t="s">
        <v>2037</v>
      </c>
    </row>
    <row r="301" spans="1:1">
      <c r="A301" t="s">
        <v>2038</v>
      </c>
    </row>
    <row r="302" spans="1:1">
      <c r="A302" t="s">
        <v>2039</v>
      </c>
    </row>
    <row r="303" spans="1:1">
      <c r="A303" t="s">
        <v>2040</v>
      </c>
    </row>
    <row r="304" spans="1:1">
      <c r="A304" t="s">
        <v>2041</v>
      </c>
    </row>
    <row r="305" spans="1:1">
      <c r="A305" t="s">
        <v>2042</v>
      </c>
    </row>
    <row r="306" spans="1:1">
      <c r="A306" t="s">
        <v>2043</v>
      </c>
    </row>
    <row r="307" spans="1:1">
      <c r="A307" t="s">
        <v>2044</v>
      </c>
    </row>
    <row r="308" spans="1:1">
      <c r="A308" t="s">
        <v>2045</v>
      </c>
    </row>
    <row r="309" spans="1:1">
      <c r="A309" t="s">
        <v>2046</v>
      </c>
    </row>
    <row r="310" spans="1:1">
      <c r="A310" t="s">
        <v>2047</v>
      </c>
    </row>
    <row r="311" spans="1:1">
      <c r="A311" t="s">
        <v>2048</v>
      </c>
    </row>
    <row r="312" spans="1:1">
      <c r="A312" t="s">
        <v>2049</v>
      </c>
    </row>
    <row r="313" spans="1:1">
      <c r="A313" t="s">
        <v>2050</v>
      </c>
    </row>
    <row r="314" spans="1:1">
      <c r="A314" t="s">
        <v>2051</v>
      </c>
    </row>
    <row r="315" spans="1:1">
      <c r="A315" t="s">
        <v>2052</v>
      </c>
    </row>
    <row r="316" spans="1:1">
      <c r="A316" t="s">
        <v>2053</v>
      </c>
    </row>
    <row r="317" spans="1:1">
      <c r="A317" t="s">
        <v>2054</v>
      </c>
    </row>
    <row r="318" spans="1:1">
      <c r="A318" t="s">
        <v>2055</v>
      </c>
    </row>
    <row r="319" spans="1:1">
      <c r="A319" t="s">
        <v>2056</v>
      </c>
    </row>
    <row r="320" spans="1:1">
      <c r="A320" t="s">
        <v>2057</v>
      </c>
    </row>
    <row r="321" spans="1:1">
      <c r="A321" t="s">
        <v>2058</v>
      </c>
    </row>
    <row r="322" spans="1:1">
      <c r="A322" t="s">
        <v>2059</v>
      </c>
    </row>
    <row r="323" spans="1:1">
      <c r="A323" t="s">
        <v>2060</v>
      </c>
    </row>
    <row r="324" spans="1:1">
      <c r="A324" t="s">
        <v>2061</v>
      </c>
    </row>
    <row r="325" spans="1:1">
      <c r="A325" t="s">
        <v>2062</v>
      </c>
    </row>
    <row r="326" spans="1:1">
      <c r="A326" t="s">
        <v>2063</v>
      </c>
    </row>
    <row r="327" spans="1:1">
      <c r="A327" t="s">
        <v>2064</v>
      </c>
    </row>
    <row r="328" spans="1:1">
      <c r="A328" t="s">
        <v>2065</v>
      </c>
    </row>
    <row r="329" spans="1:1">
      <c r="A329" t="s">
        <v>2066</v>
      </c>
    </row>
    <row r="330" spans="1:1">
      <c r="A330" t="s">
        <v>2067</v>
      </c>
    </row>
    <row r="331" spans="1:1">
      <c r="A331" t="s">
        <v>2068</v>
      </c>
    </row>
    <row r="332" spans="1:1">
      <c r="A332" t="s">
        <v>2069</v>
      </c>
    </row>
    <row r="333" spans="1:1">
      <c r="A333" t="s">
        <v>2070</v>
      </c>
    </row>
    <row r="334" spans="1:1">
      <c r="A334" t="s">
        <v>2071</v>
      </c>
    </row>
    <row r="335" spans="1:1">
      <c r="A335" t="s">
        <v>2072</v>
      </c>
    </row>
    <row r="336" spans="1:1">
      <c r="A336" t="s">
        <v>2073</v>
      </c>
    </row>
    <row r="337" spans="1:1">
      <c r="A337" t="s">
        <v>2074</v>
      </c>
    </row>
    <row r="338" spans="1:1">
      <c r="A338" t="s">
        <v>2075</v>
      </c>
    </row>
    <row r="339" spans="1:1">
      <c r="A339" t="s">
        <v>2076</v>
      </c>
    </row>
    <row r="340" spans="1:1">
      <c r="A340" t="s">
        <v>2077</v>
      </c>
    </row>
    <row r="341" spans="1:1">
      <c r="A341" t="s">
        <v>2078</v>
      </c>
    </row>
    <row r="342" spans="1:1">
      <c r="A342" t="s">
        <v>2079</v>
      </c>
    </row>
    <row r="343" spans="1:1">
      <c r="A343" t="s">
        <v>2080</v>
      </c>
    </row>
    <row r="344" spans="1:1">
      <c r="A344" t="s">
        <v>2081</v>
      </c>
    </row>
    <row r="345" spans="1:1">
      <c r="A345" t="s">
        <v>2082</v>
      </c>
    </row>
    <row r="346" spans="1:1">
      <c r="A346" t="s">
        <v>2083</v>
      </c>
    </row>
    <row r="347" spans="1:1">
      <c r="A347" t="s">
        <v>2084</v>
      </c>
    </row>
    <row r="348" spans="1:1">
      <c r="A348" t="s">
        <v>2085</v>
      </c>
    </row>
    <row r="349" spans="1:1">
      <c r="A349" t="s">
        <v>2086</v>
      </c>
    </row>
    <row r="350" spans="1:1">
      <c r="A350" t="s">
        <v>2087</v>
      </c>
    </row>
    <row r="351" spans="1:1">
      <c r="A351" t="s">
        <v>2088</v>
      </c>
    </row>
    <row r="352" spans="1:1">
      <c r="A352" t="s">
        <v>2089</v>
      </c>
    </row>
    <row r="353" spans="1:1">
      <c r="A353" t="s">
        <v>2090</v>
      </c>
    </row>
    <row r="354" spans="1:1">
      <c r="A354" t="s">
        <v>2091</v>
      </c>
    </row>
    <row r="355" spans="1:1">
      <c r="A355" t="s">
        <v>2092</v>
      </c>
    </row>
    <row r="356" spans="1:1">
      <c r="A356" t="s">
        <v>2093</v>
      </c>
    </row>
    <row r="357" spans="1:1">
      <c r="A357" t="s">
        <v>2094</v>
      </c>
    </row>
    <row r="358" spans="1:1">
      <c r="A358" t="s">
        <v>2095</v>
      </c>
    </row>
    <row r="359" spans="1:1">
      <c r="A359" t="s">
        <v>2096</v>
      </c>
    </row>
    <row r="360" spans="1:1">
      <c r="A360" t="s">
        <v>2097</v>
      </c>
    </row>
    <row r="361" spans="1:1">
      <c r="A361" t="s">
        <v>2098</v>
      </c>
    </row>
    <row r="362" spans="1:1">
      <c r="A362" t="s">
        <v>2099</v>
      </c>
    </row>
    <row r="363" spans="1:1">
      <c r="A363" t="s">
        <v>2100</v>
      </c>
    </row>
    <row r="364" spans="1:1">
      <c r="A364" t="s">
        <v>2101</v>
      </c>
    </row>
    <row r="365" spans="1:1">
      <c r="A365" t="s">
        <v>2102</v>
      </c>
    </row>
    <row r="366" spans="1:1">
      <c r="A366" t="s">
        <v>2103</v>
      </c>
    </row>
    <row r="367" spans="1:1">
      <c r="A367" t="s">
        <v>2104</v>
      </c>
    </row>
    <row r="368" spans="1:1">
      <c r="A368" t="s">
        <v>2105</v>
      </c>
    </row>
    <row r="369" spans="1:1">
      <c r="A369" t="s">
        <v>2106</v>
      </c>
    </row>
    <row r="370" spans="1:1">
      <c r="A370" t="s">
        <v>2107</v>
      </c>
    </row>
    <row r="371" spans="1:1">
      <c r="A371" t="s">
        <v>2108</v>
      </c>
    </row>
    <row r="372" spans="1:1">
      <c r="A372" t="s">
        <v>2109</v>
      </c>
    </row>
    <row r="373" spans="1:1">
      <c r="A373" t="s">
        <v>2110</v>
      </c>
    </row>
    <row r="374" spans="1:1">
      <c r="A374" t="s">
        <v>2111</v>
      </c>
    </row>
    <row r="375" spans="1:1">
      <c r="A375" t="s">
        <v>2112</v>
      </c>
    </row>
    <row r="376" spans="1:1">
      <c r="A376" t="s">
        <v>2113</v>
      </c>
    </row>
    <row r="377" spans="1:1">
      <c r="A377" t="s">
        <v>2114</v>
      </c>
    </row>
    <row r="378" spans="1:1">
      <c r="A378" t="s">
        <v>2115</v>
      </c>
    </row>
    <row r="379" spans="1:1">
      <c r="A379" t="s">
        <v>2116</v>
      </c>
    </row>
    <row r="380" spans="1:1">
      <c r="A380" t="s">
        <v>2117</v>
      </c>
    </row>
    <row r="381" spans="1:1">
      <c r="A381" t="s">
        <v>2118</v>
      </c>
    </row>
    <row r="382" spans="1:1">
      <c r="A382" t="s">
        <v>2119</v>
      </c>
    </row>
    <row r="383" spans="1:1">
      <c r="A383" t="s">
        <v>2120</v>
      </c>
    </row>
    <row r="384" spans="1:1">
      <c r="A384" t="s">
        <v>2121</v>
      </c>
    </row>
    <row r="385" spans="1:1">
      <c r="A385" t="s">
        <v>2122</v>
      </c>
    </row>
    <row r="386" spans="1:1">
      <c r="A386" t="s">
        <v>2123</v>
      </c>
    </row>
    <row r="387" spans="1:1">
      <c r="A387" t="s">
        <v>2124</v>
      </c>
    </row>
    <row r="388" spans="1:1">
      <c r="A388" t="s">
        <v>2125</v>
      </c>
    </row>
    <row r="389" spans="1:1">
      <c r="A389" t="s">
        <v>2126</v>
      </c>
    </row>
    <row r="390" spans="1:1">
      <c r="A390" t="s">
        <v>2127</v>
      </c>
    </row>
    <row r="391" spans="1:1">
      <c r="A391" t="s">
        <v>2128</v>
      </c>
    </row>
    <row r="392" spans="1:1">
      <c r="A392" t="s">
        <v>2129</v>
      </c>
    </row>
    <row r="393" spans="1:1">
      <c r="A393" t="s">
        <v>2130</v>
      </c>
    </row>
    <row r="394" spans="1:1">
      <c r="A394" t="s">
        <v>2131</v>
      </c>
    </row>
    <row r="395" spans="1:1">
      <c r="A395" t="s">
        <v>2132</v>
      </c>
    </row>
    <row r="396" spans="1:1">
      <c r="A396" t="s">
        <v>2133</v>
      </c>
    </row>
    <row r="397" spans="1:1">
      <c r="A397" t="s">
        <v>2134</v>
      </c>
    </row>
    <row r="398" spans="1:1">
      <c r="A398" t="s">
        <v>2135</v>
      </c>
    </row>
    <row r="399" spans="1:1">
      <c r="A399" t="s">
        <v>2136</v>
      </c>
    </row>
    <row r="400" spans="1:1">
      <c r="A400" t="s">
        <v>2137</v>
      </c>
    </row>
    <row r="401" spans="1:1">
      <c r="A401" t="s">
        <v>2138</v>
      </c>
    </row>
    <row r="402" spans="1:1">
      <c r="A402" t="s">
        <v>2139</v>
      </c>
    </row>
    <row r="403" spans="1:1">
      <c r="A403" t="s">
        <v>2140</v>
      </c>
    </row>
    <row r="404" spans="1:1">
      <c r="A404" t="s">
        <v>2141</v>
      </c>
    </row>
    <row r="405" spans="1:1">
      <c r="A405" t="s">
        <v>2142</v>
      </c>
    </row>
    <row r="406" spans="1:1">
      <c r="A406" t="s">
        <v>2143</v>
      </c>
    </row>
    <row r="407" spans="1:1">
      <c r="A407" t="s">
        <v>2144</v>
      </c>
    </row>
    <row r="408" spans="1:1">
      <c r="A408" t="s">
        <v>2145</v>
      </c>
    </row>
    <row r="409" spans="1:1">
      <c r="A409" t="s">
        <v>2146</v>
      </c>
    </row>
    <row r="410" spans="1:1">
      <c r="A410" t="s">
        <v>2147</v>
      </c>
    </row>
    <row r="411" spans="1:1">
      <c r="A411" t="s">
        <v>2148</v>
      </c>
    </row>
    <row r="412" spans="1:1">
      <c r="A412" t="s">
        <v>2149</v>
      </c>
    </row>
    <row r="413" spans="1:1">
      <c r="A413" t="s">
        <v>2150</v>
      </c>
    </row>
    <row r="414" spans="1:1">
      <c r="A414" t="s">
        <v>2151</v>
      </c>
    </row>
    <row r="415" spans="1:1">
      <c r="A415" t="s">
        <v>2152</v>
      </c>
    </row>
    <row r="416" spans="1:1">
      <c r="A416" t="s">
        <v>2153</v>
      </c>
    </row>
    <row r="417" spans="1:1">
      <c r="A417" t="s">
        <v>2154</v>
      </c>
    </row>
    <row r="418" spans="1:1">
      <c r="A418" t="s">
        <v>2155</v>
      </c>
    </row>
    <row r="419" spans="1:1">
      <c r="A419" t="s">
        <v>2156</v>
      </c>
    </row>
    <row r="420" spans="1:1">
      <c r="A420" t="s">
        <v>2157</v>
      </c>
    </row>
    <row r="421" spans="1:1">
      <c r="A421" t="s">
        <v>2158</v>
      </c>
    </row>
    <row r="422" spans="1:1">
      <c r="A422" t="s">
        <v>2159</v>
      </c>
    </row>
    <row r="423" spans="1:1">
      <c r="A423" t="s">
        <v>2160</v>
      </c>
    </row>
    <row r="424" spans="1:1">
      <c r="A424" t="s">
        <v>2161</v>
      </c>
    </row>
    <row r="425" spans="1:1">
      <c r="A425" t="s">
        <v>2162</v>
      </c>
    </row>
    <row r="426" spans="1:1">
      <c r="A426" t="s">
        <v>2163</v>
      </c>
    </row>
    <row r="427" spans="1:1">
      <c r="A427" t="s">
        <v>2164</v>
      </c>
    </row>
    <row r="428" spans="1:1">
      <c r="A428" t="s">
        <v>2165</v>
      </c>
    </row>
    <row r="429" spans="1:1">
      <c r="A429" t="s">
        <v>2166</v>
      </c>
    </row>
    <row r="430" spans="1:1">
      <c r="A430" t="s">
        <v>2167</v>
      </c>
    </row>
    <row r="431" spans="1:1">
      <c r="A431" t="s">
        <v>2168</v>
      </c>
    </row>
    <row r="432" spans="1:1">
      <c r="A432" t="s">
        <v>2169</v>
      </c>
    </row>
    <row r="433" spans="1:1">
      <c r="A433" t="s">
        <v>2170</v>
      </c>
    </row>
    <row r="434" spans="1:1">
      <c r="A434" t="s">
        <v>2171</v>
      </c>
    </row>
    <row r="435" spans="1:1">
      <c r="A435" t="s">
        <v>2172</v>
      </c>
    </row>
    <row r="436" spans="1:1">
      <c r="A436" t="s">
        <v>2173</v>
      </c>
    </row>
    <row r="437" spans="1:1">
      <c r="A437" t="s">
        <v>2174</v>
      </c>
    </row>
    <row r="438" spans="1:1">
      <c r="A438" t="s">
        <v>2175</v>
      </c>
    </row>
    <row r="439" spans="1:1">
      <c r="A439" t="s">
        <v>2176</v>
      </c>
    </row>
    <row r="440" spans="1:1">
      <c r="A440" t="s">
        <v>2177</v>
      </c>
    </row>
    <row r="441" spans="1:1">
      <c r="A441" t="s">
        <v>2178</v>
      </c>
    </row>
    <row r="442" spans="1:1">
      <c r="A442" t="s">
        <v>2179</v>
      </c>
    </row>
    <row r="443" spans="1:1">
      <c r="A443" t="s">
        <v>2180</v>
      </c>
    </row>
    <row r="444" spans="1:1">
      <c r="A444" t="s">
        <v>2181</v>
      </c>
    </row>
    <row r="445" spans="1:1">
      <c r="A445" t="s">
        <v>2182</v>
      </c>
    </row>
    <row r="446" spans="1:1">
      <c r="A446" t="s">
        <v>2183</v>
      </c>
    </row>
    <row r="447" spans="1:1">
      <c r="A447" t="s">
        <v>2184</v>
      </c>
    </row>
    <row r="448" spans="1:1">
      <c r="A448" t="s">
        <v>2185</v>
      </c>
    </row>
    <row r="449" spans="1:1">
      <c r="A449" t="s">
        <v>2186</v>
      </c>
    </row>
    <row r="450" spans="1:1">
      <c r="A450" t="s">
        <v>2187</v>
      </c>
    </row>
    <row r="451" spans="1:1">
      <c r="A451" t="s">
        <v>2188</v>
      </c>
    </row>
    <row r="452" spans="1:1">
      <c r="A452" t="s">
        <v>2189</v>
      </c>
    </row>
    <row r="453" spans="1:1">
      <c r="A453" t="s">
        <v>2190</v>
      </c>
    </row>
    <row r="454" spans="1:1">
      <c r="A454" t="s">
        <v>2191</v>
      </c>
    </row>
    <row r="455" spans="1:1">
      <c r="A455" t="s">
        <v>2192</v>
      </c>
    </row>
    <row r="456" spans="1:1">
      <c r="A456" t="s">
        <v>2193</v>
      </c>
    </row>
    <row r="457" spans="1:1">
      <c r="A457" t="s">
        <v>2194</v>
      </c>
    </row>
    <row r="458" spans="1:1">
      <c r="A458" t="s">
        <v>2195</v>
      </c>
    </row>
    <row r="459" spans="1:1">
      <c r="A459" t="s">
        <v>2196</v>
      </c>
    </row>
    <row r="460" spans="1:1">
      <c r="A460" t="s">
        <v>2197</v>
      </c>
    </row>
    <row r="461" spans="1:1">
      <c r="A461" t="s">
        <v>2198</v>
      </c>
    </row>
    <row r="462" spans="1:1">
      <c r="A462" t="s">
        <v>2199</v>
      </c>
    </row>
    <row r="463" spans="1:1">
      <c r="A463" t="s">
        <v>2200</v>
      </c>
    </row>
    <row r="464" spans="1:1">
      <c r="A464" t="s">
        <v>2201</v>
      </c>
    </row>
    <row r="465" spans="1:1">
      <c r="A465" t="s">
        <v>2202</v>
      </c>
    </row>
    <row r="466" spans="1:1">
      <c r="A466" t="s">
        <v>2203</v>
      </c>
    </row>
    <row r="467" spans="1:1">
      <c r="A467" t="s">
        <v>2204</v>
      </c>
    </row>
    <row r="468" spans="1:1">
      <c r="A468" t="s">
        <v>2205</v>
      </c>
    </row>
    <row r="469" spans="1:1">
      <c r="A469" t="s">
        <v>2206</v>
      </c>
    </row>
    <row r="470" spans="1:1">
      <c r="A470" t="s">
        <v>2207</v>
      </c>
    </row>
    <row r="471" spans="1:1">
      <c r="A471" t="s">
        <v>2208</v>
      </c>
    </row>
    <row r="472" spans="1:1">
      <c r="A472" t="s">
        <v>2209</v>
      </c>
    </row>
    <row r="473" spans="1:1">
      <c r="A473" t="s">
        <v>2210</v>
      </c>
    </row>
    <row r="474" spans="1:1">
      <c r="A474" t="s">
        <v>2211</v>
      </c>
    </row>
    <row r="475" spans="1:1">
      <c r="A475" t="s">
        <v>2212</v>
      </c>
    </row>
    <row r="476" spans="1:1">
      <c r="A476" t="s">
        <v>2213</v>
      </c>
    </row>
    <row r="477" spans="1:1">
      <c r="A477" t="s">
        <v>2214</v>
      </c>
    </row>
    <row r="478" spans="1:1">
      <c r="A478" t="s">
        <v>2215</v>
      </c>
    </row>
    <row r="479" spans="1:1">
      <c r="A479" t="s">
        <v>2216</v>
      </c>
    </row>
    <row r="480" spans="1:1">
      <c r="A480" t="s">
        <v>2217</v>
      </c>
    </row>
    <row r="481" spans="1:1">
      <c r="A481" t="s">
        <v>2218</v>
      </c>
    </row>
    <row r="482" spans="1:1">
      <c r="A482" t="s">
        <v>2219</v>
      </c>
    </row>
    <row r="483" spans="1:1">
      <c r="A483" t="s">
        <v>2220</v>
      </c>
    </row>
    <row r="484" spans="1:1">
      <c r="A484" t="s">
        <v>2221</v>
      </c>
    </row>
    <row r="485" spans="1:1">
      <c r="A485" t="s">
        <v>2222</v>
      </c>
    </row>
    <row r="486" spans="1:1">
      <c r="A486" t="s">
        <v>2223</v>
      </c>
    </row>
    <row r="487" spans="1:1">
      <c r="A487" t="s">
        <v>2224</v>
      </c>
    </row>
    <row r="488" spans="1:1">
      <c r="A488" t="s">
        <v>2225</v>
      </c>
    </row>
    <row r="489" spans="1:1">
      <c r="A489" t="s">
        <v>2226</v>
      </c>
    </row>
    <row r="490" spans="1:1">
      <c r="A490" t="s">
        <v>2227</v>
      </c>
    </row>
    <row r="491" spans="1:1">
      <c r="A491" t="s">
        <v>2228</v>
      </c>
    </row>
    <row r="492" spans="1:1">
      <c r="A492" t="s">
        <v>2229</v>
      </c>
    </row>
    <row r="493" spans="1:1">
      <c r="A493" t="s">
        <v>2230</v>
      </c>
    </row>
    <row r="494" spans="1:1">
      <c r="A494" t="s">
        <v>2231</v>
      </c>
    </row>
    <row r="495" spans="1:1">
      <c r="A495" t="s">
        <v>2232</v>
      </c>
    </row>
    <row r="496" spans="1:1">
      <c r="A496" t="s">
        <v>2233</v>
      </c>
    </row>
    <row r="497" spans="1:1">
      <c r="A497" t="s">
        <v>2234</v>
      </c>
    </row>
    <row r="498" spans="1:1">
      <c r="A498" t="s">
        <v>2235</v>
      </c>
    </row>
    <row r="499" spans="1:1">
      <c r="A499" t="s">
        <v>2236</v>
      </c>
    </row>
    <row r="500" spans="1:1">
      <c r="A500" t="s">
        <v>2237</v>
      </c>
    </row>
    <row r="501" spans="1:1">
      <c r="A501" t="s">
        <v>2238</v>
      </c>
    </row>
    <row r="502" spans="1:1">
      <c r="A502" t="s">
        <v>2239</v>
      </c>
    </row>
    <row r="503" spans="1:1">
      <c r="A503" t="s">
        <v>2240</v>
      </c>
    </row>
    <row r="504" spans="1:1">
      <c r="A504" t="s">
        <v>2241</v>
      </c>
    </row>
    <row r="505" spans="1:1">
      <c r="A505" t="s">
        <v>2242</v>
      </c>
    </row>
    <row r="506" spans="1:1">
      <c r="A506" t="s">
        <v>2243</v>
      </c>
    </row>
    <row r="507" spans="1:1">
      <c r="A507" t="s">
        <v>2244</v>
      </c>
    </row>
    <row r="508" spans="1:1">
      <c r="A508" t="s">
        <v>2245</v>
      </c>
    </row>
    <row r="509" spans="1:1">
      <c r="A509" t="s">
        <v>2246</v>
      </c>
    </row>
    <row r="510" spans="1:1">
      <c r="A510" t="s">
        <v>2247</v>
      </c>
    </row>
    <row r="511" spans="1:1">
      <c r="A511" t="s">
        <v>2248</v>
      </c>
    </row>
    <row r="512" spans="1:1">
      <c r="A512" t="s">
        <v>2249</v>
      </c>
    </row>
    <row r="513" spans="1:1">
      <c r="A513" t="s">
        <v>2250</v>
      </c>
    </row>
    <row r="514" spans="1:1">
      <c r="A514" t="s">
        <v>2251</v>
      </c>
    </row>
    <row r="515" spans="1:1">
      <c r="A515" t="s">
        <v>2252</v>
      </c>
    </row>
    <row r="516" spans="1:1">
      <c r="A516" t="s">
        <v>2253</v>
      </c>
    </row>
    <row r="517" spans="1:1">
      <c r="A517" t="s">
        <v>2254</v>
      </c>
    </row>
    <row r="518" spans="1:1">
      <c r="A518" t="s">
        <v>2255</v>
      </c>
    </row>
    <row r="519" spans="1:1">
      <c r="A519" t="s">
        <v>2256</v>
      </c>
    </row>
    <row r="520" spans="1:1">
      <c r="A520" t="s">
        <v>2257</v>
      </c>
    </row>
    <row r="521" spans="1:1">
      <c r="A521" t="s">
        <v>2258</v>
      </c>
    </row>
    <row r="522" spans="1:1">
      <c r="A522" t="s">
        <v>2259</v>
      </c>
    </row>
    <row r="523" spans="1:1">
      <c r="A523" t="s">
        <v>2260</v>
      </c>
    </row>
    <row r="524" spans="1:1">
      <c r="A524" t="s">
        <v>2261</v>
      </c>
    </row>
    <row r="525" spans="1:1">
      <c r="A525" t="s">
        <v>2262</v>
      </c>
    </row>
    <row r="526" spans="1:1">
      <c r="A526" t="s">
        <v>2263</v>
      </c>
    </row>
    <row r="527" spans="1:1">
      <c r="A527" t="s">
        <v>2264</v>
      </c>
    </row>
    <row r="528" spans="1:1">
      <c r="A528" t="s">
        <v>2265</v>
      </c>
    </row>
    <row r="529" spans="1:1">
      <c r="A529" t="s">
        <v>2266</v>
      </c>
    </row>
    <row r="530" spans="1:1">
      <c r="A530" t="s">
        <v>2267</v>
      </c>
    </row>
    <row r="531" spans="1:1">
      <c r="A531" t="s">
        <v>2268</v>
      </c>
    </row>
    <row r="532" spans="1:1">
      <c r="A532" t="s">
        <v>2269</v>
      </c>
    </row>
    <row r="533" spans="1:1">
      <c r="A533" t="s">
        <v>2270</v>
      </c>
    </row>
    <row r="534" spans="1:1">
      <c r="A534" t="s">
        <v>2271</v>
      </c>
    </row>
    <row r="535" spans="1:1">
      <c r="A535" t="s">
        <v>2272</v>
      </c>
    </row>
    <row r="536" spans="1:1">
      <c r="A536" t="s">
        <v>2273</v>
      </c>
    </row>
    <row r="537" spans="1:1">
      <c r="A537" t="s">
        <v>2274</v>
      </c>
    </row>
    <row r="538" spans="1:1">
      <c r="A538" t="s">
        <v>2275</v>
      </c>
    </row>
    <row r="539" spans="1:1">
      <c r="A539" t="s">
        <v>2276</v>
      </c>
    </row>
    <row r="540" spans="1:1">
      <c r="A540" t="s">
        <v>2277</v>
      </c>
    </row>
    <row r="541" spans="1:1">
      <c r="A541" t="s">
        <v>2278</v>
      </c>
    </row>
    <row r="542" spans="1:1">
      <c r="A542" t="s">
        <v>2279</v>
      </c>
    </row>
    <row r="543" spans="1:1">
      <c r="A543" t="s">
        <v>2280</v>
      </c>
    </row>
    <row r="544" spans="1:1">
      <c r="A544" t="s">
        <v>2281</v>
      </c>
    </row>
    <row r="545" spans="1:1">
      <c r="A545" t="s">
        <v>2282</v>
      </c>
    </row>
    <row r="546" spans="1:1">
      <c r="A546" t="s">
        <v>2283</v>
      </c>
    </row>
    <row r="547" spans="1:1">
      <c r="A547" t="s">
        <v>2284</v>
      </c>
    </row>
    <row r="548" spans="1:1">
      <c r="A548" t="s">
        <v>2285</v>
      </c>
    </row>
    <row r="549" spans="1:1">
      <c r="A549" t="s">
        <v>2286</v>
      </c>
    </row>
    <row r="550" spans="1:1">
      <c r="A550" t="s">
        <v>2287</v>
      </c>
    </row>
    <row r="551" spans="1:1">
      <c r="A551" t="s">
        <v>2288</v>
      </c>
    </row>
    <row r="552" spans="1:1">
      <c r="A552" t="s">
        <v>2289</v>
      </c>
    </row>
    <row r="553" spans="1:1">
      <c r="A553" t="s">
        <v>2290</v>
      </c>
    </row>
    <row r="554" spans="1:1">
      <c r="A554" t="s">
        <v>2291</v>
      </c>
    </row>
    <row r="555" spans="1:1">
      <c r="A555" t="s">
        <v>2292</v>
      </c>
    </row>
    <row r="556" spans="1:1">
      <c r="A556" t="s">
        <v>2293</v>
      </c>
    </row>
    <row r="557" spans="1:1">
      <c r="A557" t="s">
        <v>2294</v>
      </c>
    </row>
    <row r="558" spans="1:1">
      <c r="A558" t="s">
        <v>2295</v>
      </c>
    </row>
    <row r="559" spans="1:1">
      <c r="A559" t="s">
        <v>2296</v>
      </c>
    </row>
    <row r="560" spans="1:1">
      <c r="A560" t="s">
        <v>2297</v>
      </c>
    </row>
    <row r="561" spans="1:1">
      <c r="A561" t="s">
        <v>2298</v>
      </c>
    </row>
    <row r="562" spans="1:1">
      <c r="A562" t="s">
        <v>2299</v>
      </c>
    </row>
    <row r="563" spans="1:1">
      <c r="A563" t="s">
        <v>2300</v>
      </c>
    </row>
    <row r="564" spans="1:1">
      <c r="A564" t="s">
        <v>2301</v>
      </c>
    </row>
    <row r="565" spans="1:1">
      <c r="A565" t="s">
        <v>2302</v>
      </c>
    </row>
    <row r="566" spans="1:1">
      <c r="A566" t="s">
        <v>2303</v>
      </c>
    </row>
    <row r="567" spans="1:1">
      <c r="A567" t="s">
        <v>2304</v>
      </c>
    </row>
    <row r="568" spans="1:1">
      <c r="A568" t="s">
        <v>2305</v>
      </c>
    </row>
    <row r="569" spans="1:1">
      <c r="A569" t="s">
        <v>2306</v>
      </c>
    </row>
    <row r="570" spans="1:1">
      <c r="A570" t="s">
        <v>2307</v>
      </c>
    </row>
    <row r="571" spans="1:1">
      <c r="A571" t="s">
        <v>2308</v>
      </c>
    </row>
    <row r="572" spans="1:1">
      <c r="A572" t="s">
        <v>2309</v>
      </c>
    </row>
    <row r="573" spans="1:1">
      <c r="A573" t="s">
        <v>2310</v>
      </c>
    </row>
    <row r="574" spans="1:1">
      <c r="A574" t="s">
        <v>2311</v>
      </c>
    </row>
    <row r="575" spans="1:1">
      <c r="A575" t="s">
        <v>2312</v>
      </c>
    </row>
    <row r="576" spans="1:1">
      <c r="A576" t="s">
        <v>2313</v>
      </c>
    </row>
    <row r="577" spans="1:1">
      <c r="A577" t="s">
        <v>2314</v>
      </c>
    </row>
    <row r="578" spans="1:1">
      <c r="A578" t="s">
        <v>2315</v>
      </c>
    </row>
    <row r="579" spans="1:1">
      <c r="A579" t="s">
        <v>2316</v>
      </c>
    </row>
    <row r="580" spans="1:1">
      <c r="A580" t="s">
        <v>2317</v>
      </c>
    </row>
    <row r="581" spans="1:1">
      <c r="A581" t="s">
        <v>2318</v>
      </c>
    </row>
    <row r="582" spans="1:1">
      <c r="A582" t="s">
        <v>2319</v>
      </c>
    </row>
    <row r="583" spans="1:1">
      <c r="A583" t="s">
        <v>2320</v>
      </c>
    </row>
    <row r="584" spans="1:1">
      <c r="A584" t="s">
        <v>2321</v>
      </c>
    </row>
    <row r="585" spans="1:1">
      <c r="A585" t="s">
        <v>2322</v>
      </c>
    </row>
    <row r="586" spans="1:1">
      <c r="A586" t="s">
        <v>2323</v>
      </c>
    </row>
    <row r="587" spans="1:1">
      <c r="A587" t="s">
        <v>2324</v>
      </c>
    </row>
    <row r="588" spans="1:1">
      <c r="A588" t="s">
        <v>2325</v>
      </c>
    </row>
    <row r="589" spans="1:1">
      <c r="A589" t="s">
        <v>2326</v>
      </c>
    </row>
    <row r="590" spans="1:1">
      <c r="A590" t="s">
        <v>2327</v>
      </c>
    </row>
    <row r="591" spans="1:1">
      <c r="A591" t="s">
        <v>2328</v>
      </c>
    </row>
    <row r="592" spans="1:1">
      <c r="A592" t="s">
        <v>2329</v>
      </c>
    </row>
    <row r="593" spans="1:1">
      <c r="A593" t="s">
        <v>2330</v>
      </c>
    </row>
    <row r="594" spans="1:1">
      <c r="A594" t="s">
        <v>2331</v>
      </c>
    </row>
    <row r="595" spans="1:1">
      <c r="A595" t="s">
        <v>2332</v>
      </c>
    </row>
    <row r="596" spans="1:1">
      <c r="A596" t="s">
        <v>2333</v>
      </c>
    </row>
    <row r="597" spans="1:1">
      <c r="A597" t="s">
        <v>2334</v>
      </c>
    </row>
    <row r="598" spans="1:1">
      <c r="A598" t="s">
        <v>2335</v>
      </c>
    </row>
    <row r="599" spans="1:1">
      <c r="A599" t="s">
        <v>2336</v>
      </c>
    </row>
    <row r="600" spans="1:1">
      <c r="A600" t="s">
        <v>2337</v>
      </c>
    </row>
    <row r="601" spans="1:1">
      <c r="A601" t="s">
        <v>2338</v>
      </c>
    </row>
    <row r="602" spans="1:1">
      <c r="A602" t="s">
        <v>2339</v>
      </c>
    </row>
    <row r="603" spans="1:1">
      <c r="A603" t="s">
        <v>2340</v>
      </c>
    </row>
    <row r="604" spans="1:1">
      <c r="A604" t="s">
        <v>2341</v>
      </c>
    </row>
    <row r="605" spans="1:1">
      <c r="A605" t="s">
        <v>2342</v>
      </c>
    </row>
    <row r="606" spans="1:1">
      <c r="A606" t="s">
        <v>2343</v>
      </c>
    </row>
    <row r="607" spans="1:1">
      <c r="A607" t="s">
        <v>2344</v>
      </c>
    </row>
    <row r="608" spans="1:1">
      <c r="A608" t="s">
        <v>2345</v>
      </c>
    </row>
    <row r="609" spans="1:1">
      <c r="A609" t="s">
        <v>2346</v>
      </c>
    </row>
    <row r="610" spans="1:1">
      <c r="A610" t="s">
        <v>2347</v>
      </c>
    </row>
    <row r="611" spans="1:1">
      <c r="A611" t="s">
        <v>2348</v>
      </c>
    </row>
    <row r="612" spans="1:1">
      <c r="A612" t="s">
        <v>2349</v>
      </c>
    </row>
    <row r="613" spans="1:1">
      <c r="A613" t="s">
        <v>2350</v>
      </c>
    </row>
    <row r="614" spans="1:1">
      <c r="A614" t="s">
        <v>2351</v>
      </c>
    </row>
    <row r="615" spans="1:1">
      <c r="A615" t="s">
        <v>2352</v>
      </c>
    </row>
    <row r="616" spans="1:1">
      <c r="A616" t="s">
        <v>2353</v>
      </c>
    </row>
    <row r="617" spans="1:1">
      <c r="A617" t="s">
        <v>2354</v>
      </c>
    </row>
    <row r="618" spans="1:1">
      <c r="A618" t="s">
        <v>2355</v>
      </c>
    </row>
    <row r="619" spans="1:1">
      <c r="A619" t="s">
        <v>2356</v>
      </c>
    </row>
    <row r="620" spans="1:1">
      <c r="A620" t="s">
        <v>2357</v>
      </c>
    </row>
    <row r="621" spans="1:1">
      <c r="A621" t="s">
        <v>2358</v>
      </c>
    </row>
    <row r="622" spans="1:1">
      <c r="A622" t="s">
        <v>2359</v>
      </c>
    </row>
    <row r="623" spans="1:1">
      <c r="A623" t="s">
        <v>2360</v>
      </c>
    </row>
    <row r="624" spans="1:1">
      <c r="A624" t="s">
        <v>2361</v>
      </c>
    </row>
    <row r="625" spans="1:1">
      <c r="A625" t="s">
        <v>2362</v>
      </c>
    </row>
    <row r="626" spans="1:1">
      <c r="A626" t="s">
        <v>2363</v>
      </c>
    </row>
    <row r="627" spans="1:1">
      <c r="A627" t="s">
        <v>2364</v>
      </c>
    </row>
    <row r="628" spans="1:1">
      <c r="A628" t="s">
        <v>2365</v>
      </c>
    </row>
    <row r="629" spans="1:1">
      <c r="A629" t="s">
        <v>2366</v>
      </c>
    </row>
    <row r="630" spans="1:1">
      <c r="A630" t="s">
        <v>2367</v>
      </c>
    </row>
    <row r="631" spans="1:1">
      <c r="A631" t="s">
        <v>2368</v>
      </c>
    </row>
    <row r="632" spans="1:1">
      <c r="A632" t="s">
        <v>2369</v>
      </c>
    </row>
    <row r="633" spans="1:1">
      <c r="A633" t="s">
        <v>2370</v>
      </c>
    </row>
    <row r="634" spans="1:1">
      <c r="A634" t="s">
        <v>2371</v>
      </c>
    </row>
    <row r="635" spans="1:1">
      <c r="A635" t="s">
        <v>2372</v>
      </c>
    </row>
    <row r="636" spans="1:1">
      <c r="A636" t="s">
        <v>2373</v>
      </c>
    </row>
    <row r="637" spans="1:1">
      <c r="A637" t="s">
        <v>2374</v>
      </c>
    </row>
    <row r="638" spans="1:1">
      <c r="A638" t="s">
        <v>2375</v>
      </c>
    </row>
    <row r="639" spans="1:1">
      <c r="A639" t="s">
        <v>2376</v>
      </c>
    </row>
    <row r="640" spans="1:1">
      <c r="A640" t="s">
        <v>2377</v>
      </c>
    </row>
    <row r="641" spans="1:1">
      <c r="A641" t="s">
        <v>2378</v>
      </c>
    </row>
    <row r="642" spans="1:1">
      <c r="A642" t="s">
        <v>2379</v>
      </c>
    </row>
    <row r="643" spans="1:1">
      <c r="A643" t="s">
        <v>2380</v>
      </c>
    </row>
    <row r="644" spans="1:1">
      <c r="A644" t="s">
        <v>2381</v>
      </c>
    </row>
    <row r="645" spans="1:1">
      <c r="A645" t="s">
        <v>2382</v>
      </c>
    </row>
    <row r="646" spans="1:1">
      <c r="A646" t="s">
        <v>2383</v>
      </c>
    </row>
    <row r="647" spans="1:1">
      <c r="A647" t="s">
        <v>2384</v>
      </c>
    </row>
    <row r="648" spans="1:1">
      <c r="A648" t="s">
        <v>2385</v>
      </c>
    </row>
    <row r="649" spans="1:1">
      <c r="A649" t="s">
        <v>2386</v>
      </c>
    </row>
    <row r="650" spans="1:1">
      <c r="A650" t="s">
        <v>2387</v>
      </c>
    </row>
    <row r="651" spans="1:1">
      <c r="A651" t="s">
        <v>2388</v>
      </c>
    </row>
    <row r="652" spans="1:1">
      <c r="A652" t="s">
        <v>2389</v>
      </c>
    </row>
    <row r="653" spans="1:1">
      <c r="A653" t="s">
        <v>2390</v>
      </c>
    </row>
    <row r="654" spans="1:1">
      <c r="A654" t="s">
        <v>2391</v>
      </c>
    </row>
    <row r="655" spans="1:1">
      <c r="A655" t="s">
        <v>2392</v>
      </c>
    </row>
    <row r="656" spans="1:1">
      <c r="A656" t="s">
        <v>2393</v>
      </c>
    </row>
    <row r="657" spans="1:1">
      <c r="A657" t="s">
        <v>2394</v>
      </c>
    </row>
    <row r="658" spans="1:1">
      <c r="A658" t="s">
        <v>2395</v>
      </c>
    </row>
    <row r="659" spans="1:1">
      <c r="A659" t="s">
        <v>2396</v>
      </c>
    </row>
    <row r="660" spans="1:1">
      <c r="A660" t="s">
        <v>2397</v>
      </c>
    </row>
    <row r="661" spans="1:1">
      <c r="A661" t="s">
        <v>2398</v>
      </c>
    </row>
    <row r="662" spans="1:1">
      <c r="A662" t="s">
        <v>2399</v>
      </c>
    </row>
    <row r="663" spans="1:1">
      <c r="A663" t="s">
        <v>2400</v>
      </c>
    </row>
    <row r="664" spans="1:1">
      <c r="A664" t="s">
        <v>2401</v>
      </c>
    </row>
    <row r="665" spans="1:1">
      <c r="A665" t="s">
        <v>2402</v>
      </c>
    </row>
    <row r="666" spans="1:1">
      <c r="A666" t="s">
        <v>2403</v>
      </c>
    </row>
    <row r="667" spans="1:1">
      <c r="A667" t="s">
        <v>2404</v>
      </c>
    </row>
    <row r="668" spans="1:1">
      <c r="A668" t="s">
        <v>2405</v>
      </c>
    </row>
    <row r="669" spans="1:1">
      <c r="A669" t="s">
        <v>2406</v>
      </c>
    </row>
    <row r="670" spans="1:1">
      <c r="A670" t="s">
        <v>2407</v>
      </c>
    </row>
    <row r="671" spans="1:1">
      <c r="A671" t="s">
        <v>2408</v>
      </c>
    </row>
    <row r="672" spans="1:1">
      <c r="A672" t="s">
        <v>2409</v>
      </c>
    </row>
    <row r="673" spans="1:1">
      <c r="A673" t="s">
        <v>2410</v>
      </c>
    </row>
    <row r="674" spans="1:1">
      <c r="A674" t="s">
        <v>2411</v>
      </c>
    </row>
    <row r="675" spans="1:1">
      <c r="A675" t="s">
        <v>2412</v>
      </c>
    </row>
    <row r="676" spans="1:1">
      <c r="A676" t="s">
        <v>2413</v>
      </c>
    </row>
    <row r="677" spans="1:1">
      <c r="A677" t="s">
        <v>2414</v>
      </c>
    </row>
    <row r="678" spans="1:1">
      <c r="A678" t="s">
        <v>2415</v>
      </c>
    </row>
    <row r="679" spans="1:1">
      <c r="A679" t="s">
        <v>2416</v>
      </c>
    </row>
    <row r="680" spans="1:1">
      <c r="A680" t="s">
        <v>2417</v>
      </c>
    </row>
    <row r="681" spans="1:1">
      <c r="A681" t="s">
        <v>2418</v>
      </c>
    </row>
    <row r="682" spans="1:1">
      <c r="A682" t="s">
        <v>2419</v>
      </c>
    </row>
    <row r="683" spans="1:1">
      <c r="A683" t="s">
        <v>2420</v>
      </c>
    </row>
    <row r="684" spans="1:1">
      <c r="A684" t="s">
        <v>2421</v>
      </c>
    </row>
    <row r="685" spans="1:1">
      <c r="A685" t="s">
        <v>2422</v>
      </c>
    </row>
    <row r="686" spans="1:1">
      <c r="A686" t="s">
        <v>2423</v>
      </c>
    </row>
    <row r="687" spans="1:1">
      <c r="A687" t="s">
        <v>2424</v>
      </c>
    </row>
    <row r="688" spans="1:1">
      <c r="A688" t="s">
        <v>2425</v>
      </c>
    </row>
    <row r="689" spans="1:1">
      <c r="A689" t="s">
        <v>2426</v>
      </c>
    </row>
    <row r="690" spans="1:1">
      <c r="A690" t="s">
        <v>2427</v>
      </c>
    </row>
    <row r="691" spans="1:1">
      <c r="A691" t="s">
        <v>2428</v>
      </c>
    </row>
    <row r="692" spans="1:1">
      <c r="A692" t="s">
        <v>2429</v>
      </c>
    </row>
    <row r="693" spans="1:1">
      <c r="A693" t="s">
        <v>2430</v>
      </c>
    </row>
    <row r="694" spans="1:1">
      <c r="A694" t="s">
        <v>2431</v>
      </c>
    </row>
    <row r="695" spans="1:1">
      <c r="A695" t="s">
        <v>2432</v>
      </c>
    </row>
    <row r="696" spans="1:1">
      <c r="A696" t="s">
        <v>2433</v>
      </c>
    </row>
    <row r="697" spans="1:1">
      <c r="A697" t="s">
        <v>2434</v>
      </c>
    </row>
    <row r="698" spans="1:1">
      <c r="A698" t="s">
        <v>2435</v>
      </c>
    </row>
    <row r="699" spans="1:1">
      <c r="A699" t="s">
        <v>2436</v>
      </c>
    </row>
    <row r="700" spans="1:1">
      <c r="A700" t="s">
        <v>2437</v>
      </c>
    </row>
    <row r="701" spans="1:1">
      <c r="A701" t="s">
        <v>2438</v>
      </c>
    </row>
    <row r="702" spans="1:1">
      <c r="A702" t="s">
        <v>2439</v>
      </c>
    </row>
    <row r="703" spans="1:1">
      <c r="A703" t="s">
        <v>2440</v>
      </c>
    </row>
    <row r="704" spans="1:1">
      <c r="A704" t="s">
        <v>2441</v>
      </c>
    </row>
    <row r="705" spans="1:1">
      <c r="A705" t="s">
        <v>2442</v>
      </c>
    </row>
    <row r="706" spans="1:1">
      <c r="A706" t="s">
        <v>2443</v>
      </c>
    </row>
    <row r="707" spans="1:1">
      <c r="A707" t="s">
        <v>2444</v>
      </c>
    </row>
    <row r="708" spans="1:1">
      <c r="A708" t="s">
        <v>2445</v>
      </c>
    </row>
    <row r="709" spans="1:1">
      <c r="A709" t="s">
        <v>2446</v>
      </c>
    </row>
    <row r="710" spans="1:1">
      <c r="A710" t="s">
        <v>2447</v>
      </c>
    </row>
    <row r="711" spans="1:1">
      <c r="A711" t="s">
        <v>2448</v>
      </c>
    </row>
    <row r="712" spans="1:1">
      <c r="A712" t="s">
        <v>2449</v>
      </c>
    </row>
    <row r="713" spans="1:1">
      <c r="A713" t="s">
        <v>2450</v>
      </c>
    </row>
    <row r="714" spans="1:1">
      <c r="A714" t="s">
        <v>2451</v>
      </c>
    </row>
    <row r="715" spans="1:1">
      <c r="A715" t="s">
        <v>2452</v>
      </c>
    </row>
    <row r="716" spans="1:1">
      <c r="A716" t="s">
        <v>2453</v>
      </c>
    </row>
    <row r="717" spans="1:1">
      <c r="A717" t="s">
        <v>2454</v>
      </c>
    </row>
    <row r="718" spans="1:1">
      <c r="A718" t="s">
        <v>2455</v>
      </c>
    </row>
    <row r="719" spans="1:1">
      <c r="A719" t="s">
        <v>2456</v>
      </c>
    </row>
    <row r="720" spans="1:1">
      <c r="A720" t="s">
        <v>2457</v>
      </c>
    </row>
    <row r="721" spans="1:1">
      <c r="A721" t="s">
        <v>2458</v>
      </c>
    </row>
    <row r="722" spans="1:1">
      <c r="A722" t="s">
        <v>2459</v>
      </c>
    </row>
    <row r="723" spans="1:1">
      <c r="A723" t="s">
        <v>2460</v>
      </c>
    </row>
    <row r="724" spans="1:1">
      <c r="A724" t="s">
        <v>2461</v>
      </c>
    </row>
    <row r="725" spans="1:1">
      <c r="A725" t="s">
        <v>2462</v>
      </c>
    </row>
    <row r="726" spans="1:1">
      <c r="A726" t="s">
        <v>2463</v>
      </c>
    </row>
    <row r="727" spans="1:1">
      <c r="A727" t="s">
        <v>2464</v>
      </c>
    </row>
    <row r="728" spans="1:1">
      <c r="A728" t="s">
        <v>2465</v>
      </c>
    </row>
    <row r="729" spans="1:1">
      <c r="A729" t="s">
        <v>2466</v>
      </c>
    </row>
    <row r="730" spans="1:1">
      <c r="A730" t="s">
        <v>2467</v>
      </c>
    </row>
    <row r="731" spans="1:1">
      <c r="A731" t="s">
        <v>2468</v>
      </c>
    </row>
    <row r="732" spans="1:1">
      <c r="A732" t="s">
        <v>2469</v>
      </c>
    </row>
    <row r="733" spans="1:1">
      <c r="A733" t="s">
        <v>2470</v>
      </c>
    </row>
    <row r="734" spans="1:1">
      <c r="A734" t="s">
        <v>2471</v>
      </c>
    </row>
    <row r="735" spans="1:1">
      <c r="A735" t="s">
        <v>2472</v>
      </c>
    </row>
    <row r="736" spans="1:1">
      <c r="A736" t="s">
        <v>2473</v>
      </c>
    </row>
    <row r="737" spans="1:1">
      <c r="A737" t="s">
        <v>2474</v>
      </c>
    </row>
    <row r="738" spans="1:1">
      <c r="A738" t="s">
        <v>2475</v>
      </c>
    </row>
    <row r="739" spans="1:1">
      <c r="A739" t="s">
        <v>2476</v>
      </c>
    </row>
    <row r="740" spans="1:1">
      <c r="A740" t="s">
        <v>2477</v>
      </c>
    </row>
    <row r="741" spans="1:1">
      <c r="A741" t="s">
        <v>2478</v>
      </c>
    </row>
    <row r="742" spans="1:1">
      <c r="A742" t="s">
        <v>2479</v>
      </c>
    </row>
    <row r="743" spans="1:1">
      <c r="A743" t="s">
        <v>2480</v>
      </c>
    </row>
    <row r="744" spans="1:1">
      <c r="A744" t="s">
        <v>2481</v>
      </c>
    </row>
    <row r="745" spans="1:1">
      <c r="A745" t="s">
        <v>2482</v>
      </c>
    </row>
    <row r="746" spans="1:1">
      <c r="A746" t="s">
        <v>2483</v>
      </c>
    </row>
    <row r="747" spans="1:1">
      <c r="A747" t="s">
        <v>2484</v>
      </c>
    </row>
    <row r="748" spans="1:1">
      <c r="A748" t="s">
        <v>2485</v>
      </c>
    </row>
    <row r="749" spans="1:1">
      <c r="A749" t="s">
        <v>2486</v>
      </c>
    </row>
    <row r="750" spans="1:1">
      <c r="A750" t="s">
        <v>2487</v>
      </c>
    </row>
    <row r="751" spans="1:1">
      <c r="A751" t="s">
        <v>2488</v>
      </c>
    </row>
    <row r="752" spans="1:1">
      <c r="A752" t="s">
        <v>2489</v>
      </c>
    </row>
    <row r="753" spans="1:1">
      <c r="A753" t="s">
        <v>2490</v>
      </c>
    </row>
    <row r="754" spans="1:1">
      <c r="A754" t="s">
        <v>2491</v>
      </c>
    </row>
    <row r="755" spans="1:1">
      <c r="A755" t="s">
        <v>2492</v>
      </c>
    </row>
    <row r="756" spans="1:1">
      <c r="A756" t="s">
        <v>2493</v>
      </c>
    </row>
    <row r="757" spans="1:1">
      <c r="A757" t="s">
        <v>2494</v>
      </c>
    </row>
    <row r="758" spans="1:1">
      <c r="A758" t="s">
        <v>2495</v>
      </c>
    </row>
    <row r="759" spans="1:1">
      <c r="A759" t="s">
        <v>2496</v>
      </c>
    </row>
    <row r="760" spans="1:1">
      <c r="A760" t="s">
        <v>2497</v>
      </c>
    </row>
    <row r="761" spans="1:1">
      <c r="A761" t="s">
        <v>2498</v>
      </c>
    </row>
    <row r="762" spans="1:1">
      <c r="A762" t="s">
        <v>2499</v>
      </c>
    </row>
    <row r="763" spans="1:1">
      <c r="A763" t="s">
        <v>2500</v>
      </c>
    </row>
    <row r="764" spans="1:1">
      <c r="A764" t="s">
        <v>2501</v>
      </c>
    </row>
    <row r="765" spans="1:1">
      <c r="A765" t="s">
        <v>2502</v>
      </c>
    </row>
    <row r="766" spans="1:1">
      <c r="A766" t="s">
        <v>2503</v>
      </c>
    </row>
    <row r="767" spans="1:1">
      <c r="A767" t="s">
        <v>2504</v>
      </c>
    </row>
    <row r="768" spans="1:1">
      <c r="A768" t="s">
        <v>2505</v>
      </c>
    </row>
    <row r="769" spans="1:1">
      <c r="A769" t="s">
        <v>2506</v>
      </c>
    </row>
    <row r="770" spans="1:1">
      <c r="A770" t="s">
        <v>2507</v>
      </c>
    </row>
    <row r="771" spans="1:1">
      <c r="A771" t="s">
        <v>2508</v>
      </c>
    </row>
    <row r="772" spans="1:1">
      <c r="A772" t="s">
        <v>2509</v>
      </c>
    </row>
    <row r="773" spans="1:1">
      <c r="A773" t="s">
        <v>2510</v>
      </c>
    </row>
    <row r="774" spans="1:1">
      <c r="A774" t="s">
        <v>2511</v>
      </c>
    </row>
    <row r="775" spans="1:1">
      <c r="A775" t="s">
        <v>2512</v>
      </c>
    </row>
    <row r="776" spans="1:1">
      <c r="A776" t="s">
        <v>2513</v>
      </c>
    </row>
    <row r="777" spans="1:1">
      <c r="A777" t="s">
        <v>2514</v>
      </c>
    </row>
    <row r="778" spans="1:1">
      <c r="A778" t="s">
        <v>2515</v>
      </c>
    </row>
    <row r="779" spans="1:1">
      <c r="A779" t="s">
        <v>2516</v>
      </c>
    </row>
    <row r="780" spans="1:1">
      <c r="A780" t="s">
        <v>2517</v>
      </c>
    </row>
    <row r="781" spans="1:1">
      <c r="A781" t="s">
        <v>2518</v>
      </c>
    </row>
    <row r="782" spans="1:1">
      <c r="A782" t="s">
        <v>2519</v>
      </c>
    </row>
    <row r="783" spans="1:1">
      <c r="A783" t="s">
        <v>2520</v>
      </c>
    </row>
    <row r="784" spans="1:1">
      <c r="A784" t="s">
        <v>2521</v>
      </c>
    </row>
    <row r="785" spans="1:1">
      <c r="A785" t="s">
        <v>2522</v>
      </c>
    </row>
    <row r="786" spans="1:1">
      <c r="A786" t="s">
        <v>2523</v>
      </c>
    </row>
    <row r="787" spans="1:1">
      <c r="A787" t="s">
        <v>2524</v>
      </c>
    </row>
    <row r="788" spans="1:1">
      <c r="A788" t="s">
        <v>2525</v>
      </c>
    </row>
    <row r="789" spans="1:1">
      <c r="A789" t="s">
        <v>2526</v>
      </c>
    </row>
    <row r="790" spans="1:1">
      <c r="A790" t="s">
        <v>2527</v>
      </c>
    </row>
    <row r="791" spans="1:1">
      <c r="A791" t="s">
        <v>2528</v>
      </c>
    </row>
    <row r="792" spans="1:1">
      <c r="A792" t="s">
        <v>2529</v>
      </c>
    </row>
    <row r="793" spans="1:1">
      <c r="A793" t="s">
        <v>2530</v>
      </c>
    </row>
    <row r="794" spans="1:1">
      <c r="A794" t="s">
        <v>2531</v>
      </c>
    </row>
    <row r="795" spans="1:1">
      <c r="A795" t="s">
        <v>2532</v>
      </c>
    </row>
    <row r="796" spans="1:1">
      <c r="A796" t="s">
        <v>2533</v>
      </c>
    </row>
    <row r="797" spans="1:1">
      <c r="A797" t="s">
        <v>2534</v>
      </c>
    </row>
    <row r="798" spans="1:1">
      <c r="A798" t="s">
        <v>2535</v>
      </c>
    </row>
    <row r="799" spans="1:1">
      <c r="A799" t="s">
        <v>2536</v>
      </c>
    </row>
    <row r="800" spans="1:1">
      <c r="A800" t="s">
        <v>2537</v>
      </c>
    </row>
    <row r="801" spans="1:1">
      <c r="A801" t="s">
        <v>2538</v>
      </c>
    </row>
    <row r="802" spans="1:1">
      <c r="A802" t="s">
        <v>2539</v>
      </c>
    </row>
    <row r="803" spans="1:1">
      <c r="A803" t="s">
        <v>2540</v>
      </c>
    </row>
    <row r="804" spans="1:1">
      <c r="A804" t="s">
        <v>2541</v>
      </c>
    </row>
    <row r="805" spans="1:1">
      <c r="A805" t="s">
        <v>2542</v>
      </c>
    </row>
    <row r="806" spans="1:1">
      <c r="A806" t="s">
        <v>2543</v>
      </c>
    </row>
    <row r="807" spans="1:1">
      <c r="A807" t="s">
        <v>2544</v>
      </c>
    </row>
    <row r="808" spans="1:1">
      <c r="A808" t="s">
        <v>2545</v>
      </c>
    </row>
    <row r="809" spans="1:1">
      <c r="A809" t="s">
        <v>2546</v>
      </c>
    </row>
    <row r="810" spans="1:1">
      <c r="A810" t="s">
        <v>2547</v>
      </c>
    </row>
    <row r="811" spans="1:1">
      <c r="A811" t="s">
        <v>2548</v>
      </c>
    </row>
    <row r="812" spans="1:1">
      <c r="A812" t="s">
        <v>2549</v>
      </c>
    </row>
    <row r="813" spans="1:1">
      <c r="A813" t="s">
        <v>2550</v>
      </c>
    </row>
    <row r="814" spans="1:1">
      <c r="A814" t="s">
        <v>2551</v>
      </c>
    </row>
    <row r="815" spans="1:1">
      <c r="A815" t="s">
        <v>2552</v>
      </c>
    </row>
    <row r="816" spans="1:1">
      <c r="A816" t="s">
        <v>2553</v>
      </c>
    </row>
    <row r="817" spans="1:1">
      <c r="A817" t="s">
        <v>2554</v>
      </c>
    </row>
    <row r="818" spans="1:1">
      <c r="A818" t="s">
        <v>2555</v>
      </c>
    </row>
    <row r="819" spans="1:1">
      <c r="A819" t="s">
        <v>2556</v>
      </c>
    </row>
    <row r="820" spans="1:1">
      <c r="A820" t="s">
        <v>2557</v>
      </c>
    </row>
    <row r="821" spans="1:1">
      <c r="A821" t="s">
        <v>2558</v>
      </c>
    </row>
    <row r="822" spans="1:1">
      <c r="A822" t="s">
        <v>2559</v>
      </c>
    </row>
    <row r="823" spans="1:1">
      <c r="A823" t="s">
        <v>2560</v>
      </c>
    </row>
    <row r="824" spans="1:1">
      <c r="A824" t="s">
        <v>2561</v>
      </c>
    </row>
    <row r="825" spans="1:1">
      <c r="A825" t="s">
        <v>2562</v>
      </c>
    </row>
    <row r="826" spans="1:1">
      <c r="A826" t="s">
        <v>2563</v>
      </c>
    </row>
    <row r="827" spans="1:1">
      <c r="A827" t="s">
        <v>2564</v>
      </c>
    </row>
    <row r="828" spans="1:1">
      <c r="A828" t="s">
        <v>2565</v>
      </c>
    </row>
    <row r="829" spans="1:1">
      <c r="A829" t="s">
        <v>2566</v>
      </c>
    </row>
    <row r="830" spans="1:1">
      <c r="A830" t="s">
        <v>2567</v>
      </c>
    </row>
    <row r="831" spans="1:1">
      <c r="A831" t="s">
        <v>2568</v>
      </c>
    </row>
    <row r="832" spans="1:1">
      <c r="A832" t="s">
        <v>2569</v>
      </c>
    </row>
    <row r="833" spans="1:1">
      <c r="A833" t="s">
        <v>2570</v>
      </c>
    </row>
    <row r="834" spans="1:1">
      <c r="A834" t="s">
        <v>2571</v>
      </c>
    </row>
    <row r="835" spans="1:1">
      <c r="A835" t="s">
        <v>2572</v>
      </c>
    </row>
    <row r="836" spans="1:1">
      <c r="A836" t="s">
        <v>2573</v>
      </c>
    </row>
    <row r="837" spans="1:1">
      <c r="A837" t="s">
        <v>2574</v>
      </c>
    </row>
    <row r="838" spans="1:1">
      <c r="A838" t="s">
        <v>2575</v>
      </c>
    </row>
    <row r="839" spans="1:1">
      <c r="A839" t="s">
        <v>2576</v>
      </c>
    </row>
    <row r="840" spans="1:1">
      <c r="A840" t="s">
        <v>2577</v>
      </c>
    </row>
    <row r="841" spans="1:1">
      <c r="A841" t="s">
        <v>2578</v>
      </c>
    </row>
    <row r="842" spans="1:1">
      <c r="A842" t="s">
        <v>2579</v>
      </c>
    </row>
    <row r="843" spans="1:1">
      <c r="A843" t="s">
        <v>2580</v>
      </c>
    </row>
    <row r="844" spans="1:1">
      <c r="A844" t="s">
        <v>2581</v>
      </c>
    </row>
    <row r="845" spans="1:1">
      <c r="A845" t="s">
        <v>2582</v>
      </c>
    </row>
    <row r="846" spans="1:1">
      <c r="A846" t="s">
        <v>2583</v>
      </c>
    </row>
    <row r="847" spans="1:1">
      <c r="A847" t="s">
        <v>2584</v>
      </c>
    </row>
    <row r="848" spans="1:1">
      <c r="A848" t="s">
        <v>2585</v>
      </c>
    </row>
    <row r="849" spans="1:1">
      <c r="A849" t="s">
        <v>2586</v>
      </c>
    </row>
    <row r="850" spans="1:1">
      <c r="A850" t="s">
        <v>2587</v>
      </c>
    </row>
    <row r="851" spans="1:1">
      <c r="A851" t="s">
        <v>2588</v>
      </c>
    </row>
    <row r="852" spans="1:1">
      <c r="A852" t="s">
        <v>2589</v>
      </c>
    </row>
    <row r="853" spans="1:1">
      <c r="A853" t="s">
        <v>2590</v>
      </c>
    </row>
    <row r="854" spans="1:1">
      <c r="A854" t="s">
        <v>2591</v>
      </c>
    </row>
    <row r="855" spans="1:1">
      <c r="A855" t="s">
        <v>2592</v>
      </c>
    </row>
    <row r="856" spans="1:1">
      <c r="A856" t="s">
        <v>2593</v>
      </c>
    </row>
    <row r="857" spans="1:1">
      <c r="A857" t="s">
        <v>2594</v>
      </c>
    </row>
    <row r="858" spans="1:1">
      <c r="A858" t="s">
        <v>2595</v>
      </c>
    </row>
    <row r="859" spans="1:1">
      <c r="A859" t="s">
        <v>2596</v>
      </c>
    </row>
    <row r="860" spans="1:1">
      <c r="A860" t="s">
        <v>2597</v>
      </c>
    </row>
    <row r="861" spans="1:1">
      <c r="A861" t="s">
        <v>2598</v>
      </c>
    </row>
    <row r="862" spans="1:1">
      <c r="A862" t="s">
        <v>2599</v>
      </c>
    </row>
    <row r="863" spans="1:1">
      <c r="A863" t="s">
        <v>2600</v>
      </c>
    </row>
    <row r="864" spans="1:1">
      <c r="A864" t="s">
        <v>2601</v>
      </c>
    </row>
    <row r="865" spans="1:1">
      <c r="A865" t="s">
        <v>2602</v>
      </c>
    </row>
    <row r="866" spans="1:1">
      <c r="A866" t="s">
        <v>2603</v>
      </c>
    </row>
    <row r="867" spans="1:1">
      <c r="A867" t="s">
        <v>2604</v>
      </c>
    </row>
    <row r="868" spans="1:1">
      <c r="A868" t="s">
        <v>2605</v>
      </c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8"/>
  <dimension ref="A1:F59"/>
  <sheetViews>
    <sheetView workbookViewId="0">
      <selection activeCell="W14" sqref="W14"/>
    </sheetView>
  </sheetViews>
  <sheetFormatPr defaultRowHeight="15"/>
  <cols>
    <col min="1" max="1" width="7.7109375" bestFit="1" customWidth="1"/>
  </cols>
  <sheetData>
    <row r="1" spans="1:6">
      <c r="A1" s="34">
        <v>111567</v>
      </c>
    </row>
    <row r="2" spans="1:6">
      <c r="A2" s="35">
        <v>111666</v>
      </c>
      <c r="B2" s="14"/>
      <c r="C2" s="14"/>
      <c r="D2" s="14"/>
    </row>
    <row r="3" spans="1:6">
      <c r="A3" s="35">
        <v>115468</v>
      </c>
      <c r="B3" s="14"/>
      <c r="C3" s="14"/>
      <c r="D3" s="14"/>
      <c r="E3" s="14"/>
    </row>
    <row r="4" spans="1:6">
      <c r="A4" s="35">
        <v>140150</v>
      </c>
      <c r="B4" s="14"/>
      <c r="C4" s="14"/>
      <c r="E4" s="14"/>
    </row>
    <row r="5" spans="1:6">
      <c r="A5" s="35">
        <v>121996</v>
      </c>
      <c r="B5" s="14"/>
      <c r="C5" s="14"/>
      <c r="D5" s="14"/>
    </row>
    <row r="6" spans="1:6">
      <c r="A6" s="35">
        <v>132578</v>
      </c>
      <c r="B6" s="14"/>
      <c r="C6" s="14"/>
      <c r="D6" s="14"/>
      <c r="F6" s="14"/>
    </row>
    <row r="7" spans="1:6">
      <c r="A7" s="35">
        <v>117349</v>
      </c>
      <c r="B7" s="14"/>
      <c r="C7" s="14"/>
      <c r="D7" s="14"/>
      <c r="E7" s="14"/>
    </row>
    <row r="8" spans="1:6">
      <c r="A8" s="35">
        <v>117347</v>
      </c>
      <c r="B8" s="14"/>
      <c r="C8" s="14"/>
      <c r="D8" s="14"/>
      <c r="E8" s="14"/>
    </row>
    <row r="9" spans="1:6">
      <c r="A9" s="35">
        <v>119337</v>
      </c>
      <c r="B9" s="14"/>
      <c r="C9" s="14"/>
      <c r="E9" s="14"/>
    </row>
    <row r="10" spans="1:6">
      <c r="A10" s="35">
        <v>119336</v>
      </c>
      <c r="B10" s="14"/>
      <c r="C10" s="14"/>
      <c r="E10" s="14"/>
    </row>
    <row r="11" spans="1:6">
      <c r="A11" s="35">
        <v>117643</v>
      </c>
      <c r="B11" s="14"/>
      <c r="C11" s="14"/>
      <c r="E11" s="14"/>
    </row>
    <row r="12" spans="1:6">
      <c r="A12" s="35">
        <v>129973</v>
      </c>
      <c r="B12" s="14"/>
      <c r="C12" s="14"/>
      <c r="F12" s="14"/>
    </row>
    <row r="13" spans="1:6">
      <c r="A13" s="35">
        <v>110482</v>
      </c>
      <c r="B13" s="14"/>
      <c r="C13" s="14"/>
      <c r="D13" s="14"/>
      <c r="F13" s="14"/>
    </row>
    <row r="14" spans="1:6">
      <c r="A14" s="35">
        <v>110558</v>
      </c>
      <c r="B14" s="14"/>
      <c r="C14" s="14"/>
      <c r="E14" s="14"/>
    </row>
    <row r="15" spans="1:6">
      <c r="A15" s="35">
        <v>120999</v>
      </c>
      <c r="B15" s="14"/>
      <c r="C15" s="14"/>
      <c r="E15" s="14"/>
    </row>
    <row r="16" spans="1:6">
      <c r="A16" s="35">
        <v>117313</v>
      </c>
      <c r="B16" s="14"/>
      <c r="C16" s="14"/>
      <c r="D16" s="14"/>
      <c r="E16" s="14"/>
    </row>
    <row r="17" spans="1:6">
      <c r="A17" s="36">
        <v>109907</v>
      </c>
      <c r="B17" s="14"/>
      <c r="C17" s="14"/>
      <c r="E17" s="14"/>
    </row>
    <row r="18" spans="1:6">
      <c r="A18" s="36">
        <v>109229</v>
      </c>
      <c r="B18" s="14"/>
      <c r="C18" s="14"/>
      <c r="E18" s="14"/>
    </row>
    <row r="19" spans="1:6">
      <c r="A19" s="36">
        <v>111469</v>
      </c>
      <c r="B19" s="14"/>
      <c r="C19" s="14"/>
      <c r="E19" s="14"/>
    </row>
    <row r="20" spans="1:6">
      <c r="A20" s="36">
        <v>26439</v>
      </c>
      <c r="B20" s="14"/>
      <c r="C20" s="14"/>
      <c r="D20" s="14"/>
    </row>
    <row r="21" spans="1:6">
      <c r="A21" s="36">
        <v>137348</v>
      </c>
      <c r="B21" s="14"/>
      <c r="C21" s="14"/>
      <c r="F21" s="14"/>
    </row>
    <row r="22" spans="1:6">
      <c r="A22" s="36">
        <v>104368</v>
      </c>
      <c r="B22" s="14"/>
      <c r="C22" s="14"/>
      <c r="D22" s="14"/>
    </row>
    <row r="23" spans="1:6">
      <c r="A23" s="36">
        <v>24793</v>
      </c>
      <c r="B23" s="14"/>
      <c r="C23" s="14"/>
      <c r="D23" s="14"/>
    </row>
    <row r="24" spans="1:6">
      <c r="A24" s="36">
        <v>127647</v>
      </c>
      <c r="B24" s="14"/>
      <c r="C24" s="14"/>
      <c r="D24" s="14"/>
    </row>
    <row r="25" spans="1:6">
      <c r="A25" s="36">
        <v>107629</v>
      </c>
      <c r="B25" s="14"/>
      <c r="C25" s="14"/>
      <c r="D25" s="14"/>
    </row>
    <row r="26" spans="1:6">
      <c r="A26" s="36">
        <v>109419</v>
      </c>
      <c r="B26" s="14"/>
      <c r="C26" s="14"/>
      <c r="D26" s="14"/>
      <c r="E26" s="14"/>
    </row>
    <row r="27" spans="1:6">
      <c r="A27" s="36">
        <v>112495</v>
      </c>
      <c r="B27" s="14"/>
      <c r="C27" s="14"/>
      <c r="D27" s="14"/>
      <c r="E27" s="14"/>
    </row>
    <row r="28" spans="1:6">
      <c r="A28" s="36">
        <v>112496</v>
      </c>
      <c r="B28" s="14"/>
      <c r="C28" s="14"/>
      <c r="E28" s="14"/>
    </row>
    <row r="29" spans="1:6">
      <c r="A29" s="36">
        <v>115902</v>
      </c>
      <c r="B29" s="14"/>
      <c r="C29" s="14"/>
      <c r="E29" s="14"/>
    </row>
    <row r="30" spans="1:6">
      <c r="A30" s="36">
        <v>135601</v>
      </c>
      <c r="B30" s="14"/>
      <c r="C30" s="14"/>
      <c r="D30" s="14"/>
      <c r="E30" s="14"/>
    </row>
    <row r="31" spans="1:6">
      <c r="A31" s="36">
        <v>136011</v>
      </c>
      <c r="B31" s="14"/>
      <c r="C31" s="14"/>
      <c r="D31" s="14"/>
    </row>
    <row r="32" spans="1:6">
      <c r="A32" s="36">
        <v>134514</v>
      </c>
      <c r="B32" s="14"/>
      <c r="C32" s="14"/>
      <c r="E32" s="14"/>
    </row>
    <row r="33" spans="1:5">
      <c r="A33" s="36">
        <v>131666</v>
      </c>
      <c r="B33" s="14"/>
      <c r="C33" s="14"/>
    </row>
    <row r="34" spans="1:5">
      <c r="A34" s="36">
        <v>131665</v>
      </c>
      <c r="B34" s="14"/>
      <c r="C34" s="14"/>
    </row>
    <row r="35" spans="1:5">
      <c r="A35" s="14">
        <v>140739</v>
      </c>
      <c r="B35" s="14"/>
      <c r="C35" s="14"/>
      <c r="D35" s="14"/>
    </row>
    <row r="36" spans="1:5">
      <c r="A36" s="14">
        <v>102524</v>
      </c>
      <c r="B36" s="14"/>
      <c r="C36" s="14"/>
      <c r="E36" s="14"/>
    </row>
    <row r="37" spans="1:5">
      <c r="A37" s="14">
        <v>103705</v>
      </c>
      <c r="B37" s="14"/>
      <c r="C37" s="14"/>
    </row>
    <row r="38" spans="1:5">
      <c r="A38" s="14">
        <v>25120</v>
      </c>
      <c r="B38" s="14"/>
      <c r="C38" s="14"/>
      <c r="E38" s="14"/>
    </row>
    <row r="39" spans="1:5">
      <c r="A39" s="14">
        <v>104117</v>
      </c>
      <c r="B39" s="14"/>
      <c r="C39" s="14"/>
      <c r="E39" s="14"/>
    </row>
    <row r="40" spans="1:5">
      <c r="A40" s="14">
        <v>102317</v>
      </c>
      <c r="B40" s="14"/>
      <c r="C40" s="14"/>
      <c r="E40" s="14"/>
    </row>
    <row r="41" spans="1:5">
      <c r="A41" s="14">
        <v>25123</v>
      </c>
      <c r="B41" s="14"/>
      <c r="C41" s="14"/>
    </row>
    <row r="42" spans="1:5">
      <c r="A42" s="14">
        <v>116841</v>
      </c>
      <c r="B42" s="14"/>
      <c r="C42" s="14"/>
      <c r="E42" s="14"/>
    </row>
    <row r="43" spans="1:5">
      <c r="A43" s="14">
        <v>109560</v>
      </c>
      <c r="B43" s="14"/>
      <c r="C43" s="14"/>
      <c r="E43" s="14"/>
    </row>
    <row r="44" spans="1:5">
      <c r="A44" s="14">
        <v>103427</v>
      </c>
      <c r="B44" s="14"/>
      <c r="C44" s="14"/>
      <c r="E44" s="14"/>
    </row>
    <row r="45" spans="1:5">
      <c r="A45" s="14">
        <v>110892</v>
      </c>
      <c r="B45" s="14"/>
      <c r="C45" s="14"/>
    </row>
    <row r="46" spans="1:5">
      <c r="A46" s="14">
        <v>109458</v>
      </c>
      <c r="B46" s="14"/>
      <c r="C46" s="14"/>
      <c r="D46" s="14"/>
      <c r="E46" s="14"/>
    </row>
    <row r="47" spans="1:5">
      <c r="A47" s="14">
        <v>144897</v>
      </c>
      <c r="B47" s="14"/>
      <c r="C47" s="14"/>
    </row>
    <row r="48" spans="1:5">
      <c r="A48">
        <v>136609</v>
      </c>
    </row>
    <row r="49" spans="1:1">
      <c r="A49">
        <v>113278</v>
      </c>
    </row>
    <row r="50" spans="1:1">
      <c r="A50">
        <v>123447</v>
      </c>
    </row>
    <row r="51" spans="1:1">
      <c r="A51">
        <v>146663</v>
      </c>
    </row>
    <row r="52" spans="1:1">
      <c r="A52">
        <v>146797</v>
      </c>
    </row>
    <row r="53" spans="1:1">
      <c r="A53">
        <v>112477</v>
      </c>
    </row>
    <row r="54" spans="1:1">
      <c r="A54">
        <v>117972</v>
      </c>
    </row>
    <row r="55" spans="1:1">
      <c r="A55">
        <v>136606</v>
      </c>
    </row>
    <row r="56" spans="1:1">
      <c r="A56">
        <v>112556</v>
      </c>
    </row>
    <row r="57" spans="1:1">
      <c r="A57">
        <v>109930</v>
      </c>
    </row>
    <row r="58" spans="1:1">
      <c r="A58">
        <v>124594</v>
      </c>
    </row>
    <row r="59" spans="1:1">
      <c r="A59">
        <v>125385</v>
      </c>
    </row>
  </sheetData>
  <phoneticPr fontId="7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Sheet1</vt:lpstr>
      <vt:lpstr>새아파트 정보 넣기</vt:lpstr>
      <vt:lpstr>평택오산동탄</vt:lpstr>
      <vt:lpstr>동정리</vt:lpstr>
      <vt:lpstr>Sheet3</vt:lpstr>
      <vt:lpstr>Sheet4</vt:lpstr>
      <vt:lpstr>Sheet5</vt:lpstr>
      <vt:lpstr>Sheet6</vt:lpstr>
      <vt:lpstr>Sheet7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pc1</dc:creator>
  <cp:lastModifiedBy>Dae Woong Seo</cp:lastModifiedBy>
  <dcterms:created xsi:type="dcterms:W3CDTF">2022-08-02T05:27:37Z</dcterms:created>
  <dcterms:modified xsi:type="dcterms:W3CDTF">2024-03-22T02:15:28Z</dcterms:modified>
</cp:coreProperties>
</file>