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용어" sheetId="1" r:id="rId4"/>
    <sheet state="visible" name="상관계수TOP10" sheetId="2" r:id="rId5"/>
    <sheet state="visible" name="타자_용어" sheetId="3" r:id="rId6"/>
    <sheet state="visible" name="투수_용어" sheetId="4" r:id="rId7"/>
    <sheet state="visible" name="수비_용어" sheetId="5" r:id="rId8"/>
    <sheet state="visible" name="주루_용어" sheetId="6" r:id="rId9"/>
  </sheets>
  <definedNames/>
  <calcPr/>
</workbook>
</file>

<file path=xl/sharedStrings.xml><?xml version="1.0" encoding="utf-8"?>
<sst xmlns="http://schemas.openxmlformats.org/spreadsheetml/2006/main" count="596" uniqueCount="180">
  <si>
    <t>타자</t>
  </si>
  <si>
    <t>2B</t>
  </si>
  <si>
    <t>2루타</t>
  </si>
  <si>
    <t>투수</t>
  </si>
  <si>
    <t>수비</t>
  </si>
  <si>
    <t>A</t>
  </si>
  <si>
    <t>어시스트</t>
  </si>
  <si>
    <t>주루</t>
  </si>
  <si>
    <t>CS</t>
  </si>
  <si>
    <t>도루실패</t>
  </si>
  <si>
    <t>3B</t>
  </si>
  <si>
    <t>3루타</t>
  </si>
  <si>
    <t>도루저지</t>
  </si>
  <si>
    <t>G</t>
  </si>
  <si>
    <t>경기</t>
  </si>
  <si>
    <t>AB</t>
  </si>
  <si>
    <t>타수</t>
  </si>
  <si>
    <t>AO</t>
  </si>
  <si>
    <t>뜬공</t>
  </si>
  <si>
    <t>CS%</t>
  </si>
  <si>
    <t>도루저지율</t>
  </si>
  <si>
    <t>OOB</t>
  </si>
  <si>
    <t>주루사</t>
  </si>
  <si>
    <t>AVG</t>
  </si>
  <si>
    <t>피안타율</t>
  </si>
  <si>
    <t>DP</t>
  </si>
  <si>
    <t>병살</t>
  </si>
  <si>
    <t>PKO</t>
  </si>
  <si>
    <t>견제사</t>
  </si>
  <si>
    <t>타율</t>
  </si>
  <si>
    <t>BABIP</t>
  </si>
  <si>
    <t>인플레이타구타율</t>
  </si>
  <si>
    <t>E</t>
  </si>
  <si>
    <t>실책</t>
  </si>
  <si>
    <t>SB</t>
  </si>
  <si>
    <t>도루성공</t>
  </si>
  <si>
    <t>BB</t>
  </si>
  <si>
    <t>볼넷</t>
  </si>
  <si>
    <t>FPCT</t>
  </si>
  <si>
    <t>수비율</t>
  </si>
  <si>
    <t>SB%</t>
  </si>
  <si>
    <t>도루성공률</t>
  </si>
  <si>
    <t>BB/K</t>
  </si>
  <si>
    <t>볼넷/삼진</t>
  </si>
  <si>
    <t>BB/9</t>
  </si>
  <si>
    <t>9이닝당 볼넷</t>
  </si>
  <si>
    <t>SBA</t>
  </si>
  <si>
    <t>도루시도</t>
  </si>
  <si>
    <t>BK</t>
  </si>
  <si>
    <t>보크</t>
  </si>
  <si>
    <t>GS</t>
  </si>
  <si>
    <t>선발경기</t>
  </si>
  <si>
    <t>BSV</t>
  </si>
  <si>
    <t>블론세이브</t>
  </si>
  <si>
    <t>PB</t>
  </si>
  <si>
    <t>포일</t>
  </si>
  <si>
    <t>CG</t>
  </si>
  <si>
    <t>완투</t>
  </si>
  <si>
    <t>GDP</t>
  </si>
  <si>
    <t>병살타</t>
  </si>
  <si>
    <t>ER</t>
  </si>
  <si>
    <t>자책점</t>
  </si>
  <si>
    <t>PO</t>
  </si>
  <si>
    <t>풋아웃</t>
  </si>
  <si>
    <t>GO</t>
  </si>
  <si>
    <t>땅볼</t>
  </si>
  <si>
    <t>ERA</t>
  </si>
  <si>
    <t>평균자책점</t>
  </si>
  <si>
    <t>POS</t>
  </si>
  <si>
    <t>포지션</t>
  </si>
  <si>
    <t>GO/AO</t>
  </si>
  <si>
    <t>땅볼/뜬공</t>
  </si>
  <si>
    <t>도루허용</t>
  </si>
  <si>
    <t>GPA</t>
  </si>
  <si>
    <t>(1.8x출루율+장타율)/4</t>
  </si>
  <si>
    <t>GW RBI</t>
  </si>
  <si>
    <t>결승타</t>
  </si>
  <si>
    <t>GF</t>
  </si>
  <si>
    <t>종료</t>
  </si>
  <si>
    <t>H</t>
  </si>
  <si>
    <t>안타</t>
  </si>
  <si>
    <t>HBP</t>
  </si>
  <si>
    <t>사구</t>
  </si>
  <si>
    <t>HR</t>
  </si>
  <si>
    <t>홈런</t>
  </si>
  <si>
    <t>선발</t>
  </si>
  <si>
    <t>IBB</t>
  </si>
  <si>
    <t>고의4구</t>
  </si>
  <si>
    <t>피안타</t>
  </si>
  <si>
    <t>ISOP</t>
  </si>
  <si>
    <t>순수장타율</t>
  </si>
  <si>
    <t>MH</t>
  </si>
  <si>
    <t>멀티히트</t>
  </si>
  <si>
    <t>HLD</t>
  </si>
  <si>
    <t>홀드</t>
  </si>
  <si>
    <t>OBP</t>
  </si>
  <si>
    <t>출루율</t>
  </si>
  <si>
    <t>OPS</t>
  </si>
  <si>
    <t>출루율+장타율</t>
  </si>
  <si>
    <t>P/PA</t>
  </si>
  <si>
    <t>투구수/타석</t>
  </si>
  <si>
    <t>IP</t>
  </si>
  <si>
    <t>이닝</t>
  </si>
  <si>
    <t>PA</t>
  </si>
  <si>
    <t>타석</t>
  </si>
  <si>
    <t>K/9</t>
  </si>
  <si>
    <t>9이닝당 삼진</t>
  </si>
  <si>
    <t>PH-BA</t>
  </si>
  <si>
    <t>대타타율</t>
  </si>
  <si>
    <t>K/BB</t>
  </si>
  <si>
    <t>삼진/볼넷</t>
  </si>
  <si>
    <t>R</t>
  </si>
  <si>
    <t>득점</t>
  </si>
  <si>
    <t>L</t>
  </si>
  <si>
    <t>패</t>
  </si>
  <si>
    <t>RBI</t>
  </si>
  <si>
    <t>타점</t>
  </si>
  <si>
    <t>NP</t>
  </si>
  <si>
    <t>투구수</t>
  </si>
  <si>
    <t>RISP</t>
  </si>
  <si>
    <t>득점권타율</t>
  </si>
  <si>
    <t>피출루율</t>
  </si>
  <si>
    <t>SAC</t>
  </si>
  <si>
    <t>희생번트</t>
  </si>
  <si>
    <t>피출루율+피장타율</t>
  </si>
  <si>
    <t>도루</t>
  </si>
  <si>
    <t>P/G</t>
  </si>
  <si>
    <t>투구수/경기</t>
  </si>
  <si>
    <t>SF</t>
  </si>
  <si>
    <t>희생플라이</t>
  </si>
  <si>
    <t>P/IP</t>
  </si>
  <si>
    <t>투구수/이닝</t>
  </si>
  <si>
    <t>SLG</t>
  </si>
  <si>
    <t>장타율</t>
  </si>
  <si>
    <t>QS</t>
  </si>
  <si>
    <t>퀄리티스타트</t>
  </si>
  <si>
    <t>SO</t>
  </si>
  <si>
    <t>삼진</t>
  </si>
  <si>
    <t>실점</t>
  </si>
  <si>
    <t>TB</t>
  </si>
  <si>
    <t>루타</t>
  </si>
  <si>
    <t>XBH</t>
  </si>
  <si>
    <t>장타</t>
  </si>
  <si>
    <t>XR</t>
  </si>
  <si>
    <t>추정득점</t>
  </si>
  <si>
    <t>SHO</t>
  </si>
  <si>
    <t>완봉</t>
  </si>
  <si>
    <t>피장타율</t>
  </si>
  <si>
    <t>SV</t>
  </si>
  <si>
    <t>세이브</t>
  </si>
  <si>
    <t>SVO</t>
  </si>
  <si>
    <t>세이브기회</t>
  </si>
  <si>
    <t>TBF</t>
  </si>
  <si>
    <t>타자수</t>
  </si>
  <si>
    <t>TS</t>
  </si>
  <si>
    <t>터프세이브</t>
  </si>
  <si>
    <t>W</t>
  </si>
  <si>
    <t>승</t>
  </si>
  <si>
    <t>Wgr</t>
  </si>
  <si>
    <t>구원승</t>
  </si>
  <si>
    <t>Wgs</t>
  </si>
  <si>
    <t>선발승</t>
  </si>
  <si>
    <t>WHIP</t>
  </si>
  <si>
    <t>이닝당 출루허용률</t>
  </si>
  <si>
    <t>WP</t>
  </si>
  <si>
    <t>폭투</t>
  </si>
  <si>
    <t>WPCT</t>
  </si>
  <si>
    <t>승률</t>
  </si>
  <si>
    <t>분류</t>
  </si>
  <si>
    <t>변수</t>
  </si>
  <si>
    <t>상관계수</t>
  </si>
  <si>
    <t>상관계수_절대값</t>
  </si>
  <si>
    <t>구분</t>
  </si>
  <si>
    <t>설명</t>
  </si>
  <si>
    <t>전체</t>
  </si>
  <si>
    <t>순위</t>
  </si>
  <si>
    <t>BPC</t>
  </si>
  <si>
    <t>불펜 기여도(세이브+홀드), Bullpen Performance Contribution</t>
  </si>
  <si>
    <t>NO</t>
  </si>
  <si>
    <t>용어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</si>
</sst>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맑은 고딕&quot;"/>
    </font>
    <font>
      <b/>
      <sz val="11.0"/>
      <color theme="1"/>
      <name val="&quot;맑은 고딕&quot;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readingOrder="0" shrinkToFit="0" vertical="top" wrapText="0"/>
    </xf>
    <xf borderId="2" fillId="2" fontId="2" numFmtId="0" xfId="0" applyAlignment="1" applyBorder="1" applyFont="1">
      <alignment horizontal="center" readingOrder="0"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right" readingOrder="0" shrinkToFit="0" vertical="bottom" wrapText="0"/>
    </xf>
    <xf borderId="1" fillId="2" fontId="3" numFmtId="0" xfId="0" applyBorder="1" applyFont="1"/>
    <xf borderId="3" fillId="0" fontId="4" numFmtId="0" xfId="0" applyBorder="1" applyFont="1"/>
    <xf borderId="4" fillId="0" fontId="4" numFmtId="0" xfId="0" applyBorder="1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1" t="s">
        <v>3</v>
      </c>
      <c r="G1" s="1" t="s">
        <v>1</v>
      </c>
      <c r="H1" s="1" t="s">
        <v>2</v>
      </c>
      <c r="I1" s="2"/>
      <c r="J1" s="2"/>
      <c r="K1" s="1" t="s">
        <v>4</v>
      </c>
      <c r="L1" s="1" t="s">
        <v>5</v>
      </c>
      <c r="M1" s="1" t="s">
        <v>6</v>
      </c>
      <c r="N1" s="2"/>
      <c r="O1" s="2"/>
      <c r="P1" s="1" t="s">
        <v>7</v>
      </c>
      <c r="Q1" s="1" t="s">
        <v>8</v>
      </c>
      <c r="R1" s="1" t="s">
        <v>9</v>
      </c>
      <c r="S1" s="2"/>
      <c r="T1" s="2"/>
    </row>
    <row r="2">
      <c r="A2" s="1" t="s">
        <v>0</v>
      </c>
      <c r="B2" s="1" t="s">
        <v>10</v>
      </c>
      <c r="C2" s="1" t="s">
        <v>11</v>
      </c>
      <c r="D2" s="2"/>
      <c r="E2" s="2"/>
      <c r="F2" s="1" t="s">
        <v>3</v>
      </c>
      <c r="G2" s="1" t="s">
        <v>10</v>
      </c>
      <c r="H2" s="1" t="s">
        <v>11</v>
      </c>
      <c r="I2" s="2"/>
      <c r="J2" s="2"/>
      <c r="K2" s="1" t="s">
        <v>4</v>
      </c>
      <c r="L2" s="1" t="s">
        <v>8</v>
      </c>
      <c r="M2" s="1" t="s">
        <v>12</v>
      </c>
      <c r="N2" s="2"/>
      <c r="O2" s="2"/>
      <c r="P2" s="1" t="s">
        <v>7</v>
      </c>
      <c r="Q2" s="1" t="s">
        <v>13</v>
      </c>
      <c r="R2" s="1" t="s">
        <v>14</v>
      </c>
      <c r="S2" s="2"/>
      <c r="T2" s="2"/>
    </row>
    <row r="3">
      <c r="A3" s="1" t="s">
        <v>0</v>
      </c>
      <c r="B3" s="1" t="s">
        <v>15</v>
      </c>
      <c r="C3" s="1" t="s">
        <v>16</v>
      </c>
      <c r="D3" s="2"/>
      <c r="E3" s="2"/>
      <c r="F3" s="1" t="s">
        <v>3</v>
      </c>
      <c r="G3" s="1" t="s">
        <v>17</v>
      </c>
      <c r="H3" s="1" t="s">
        <v>18</v>
      </c>
      <c r="I3" s="2"/>
      <c r="J3" s="2"/>
      <c r="K3" s="1" t="s">
        <v>4</v>
      </c>
      <c r="L3" s="1" t="s">
        <v>19</v>
      </c>
      <c r="M3" s="1" t="s">
        <v>20</v>
      </c>
      <c r="N3" s="1"/>
      <c r="O3" s="2"/>
      <c r="P3" s="1" t="s">
        <v>7</v>
      </c>
      <c r="Q3" s="1" t="s">
        <v>21</v>
      </c>
      <c r="R3" s="1" t="s">
        <v>22</v>
      </c>
      <c r="S3" s="2"/>
      <c r="T3" s="2"/>
    </row>
    <row r="4">
      <c r="A4" s="1" t="s">
        <v>0</v>
      </c>
      <c r="B4" s="1" t="s">
        <v>17</v>
      </c>
      <c r="C4" s="1" t="s">
        <v>18</v>
      </c>
      <c r="D4" s="2"/>
      <c r="E4" s="2"/>
      <c r="F4" s="1" t="s">
        <v>3</v>
      </c>
      <c r="G4" s="1" t="s">
        <v>23</v>
      </c>
      <c r="H4" s="1" t="s">
        <v>24</v>
      </c>
      <c r="I4" s="2"/>
      <c r="J4" s="2"/>
      <c r="K4" s="1" t="s">
        <v>4</v>
      </c>
      <c r="L4" s="1" t="s">
        <v>25</v>
      </c>
      <c r="M4" s="1" t="s">
        <v>26</v>
      </c>
      <c r="N4" s="2"/>
      <c r="O4" s="2"/>
      <c r="P4" s="1" t="s">
        <v>7</v>
      </c>
      <c r="Q4" s="1" t="s">
        <v>27</v>
      </c>
      <c r="R4" s="1" t="s">
        <v>28</v>
      </c>
      <c r="S4" s="2"/>
      <c r="T4" s="2"/>
    </row>
    <row r="5">
      <c r="A5" s="1" t="s">
        <v>0</v>
      </c>
      <c r="B5" s="1" t="s">
        <v>23</v>
      </c>
      <c r="C5" s="1" t="s">
        <v>29</v>
      </c>
      <c r="D5" s="2"/>
      <c r="E5" s="2"/>
      <c r="F5" s="1" t="s">
        <v>3</v>
      </c>
      <c r="G5" s="1" t="s">
        <v>30</v>
      </c>
      <c r="H5" s="1" t="s">
        <v>31</v>
      </c>
      <c r="I5" s="1"/>
      <c r="J5" s="2"/>
      <c r="K5" s="1" t="s">
        <v>4</v>
      </c>
      <c r="L5" s="1" t="s">
        <v>32</v>
      </c>
      <c r="M5" s="1" t="s">
        <v>33</v>
      </c>
      <c r="N5" s="2"/>
      <c r="O5" s="2"/>
      <c r="P5" s="1" t="s">
        <v>7</v>
      </c>
      <c r="Q5" s="1" t="s">
        <v>34</v>
      </c>
      <c r="R5" s="1" t="s">
        <v>35</v>
      </c>
      <c r="S5" s="2"/>
      <c r="T5" s="2"/>
    </row>
    <row r="6">
      <c r="A6" s="1" t="s">
        <v>0</v>
      </c>
      <c r="B6" s="1" t="s">
        <v>36</v>
      </c>
      <c r="C6" s="1" t="s">
        <v>37</v>
      </c>
      <c r="D6" s="2"/>
      <c r="E6" s="2"/>
      <c r="F6" s="1" t="s">
        <v>3</v>
      </c>
      <c r="G6" s="1" t="s">
        <v>36</v>
      </c>
      <c r="H6" s="1" t="s">
        <v>37</v>
      </c>
      <c r="I6" s="2"/>
      <c r="J6" s="2"/>
      <c r="K6" s="1" t="s">
        <v>4</v>
      </c>
      <c r="L6" s="1" t="s">
        <v>38</v>
      </c>
      <c r="M6" s="1" t="s">
        <v>39</v>
      </c>
      <c r="N6" s="2"/>
      <c r="O6" s="2"/>
      <c r="P6" s="1" t="s">
        <v>7</v>
      </c>
      <c r="Q6" s="1" t="s">
        <v>40</v>
      </c>
      <c r="R6" s="1" t="s">
        <v>41</v>
      </c>
      <c r="S6" s="1"/>
      <c r="T6" s="2"/>
    </row>
    <row r="7">
      <c r="A7" s="1" t="s">
        <v>0</v>
      </c>
      <c r="B7" s="1" t="s">
        <v>42</v>
      </c>
      <c r="C7" s="1" t="s">
        <v>43</v>
      </c>
      <c r="D7" s="2"/>
      <c r="E7" s="2"/>
      <c r="F7" s="1" t="s">
        <v>3</v>
      </c>
      <c r="G7" s="1" t="s">
        <v>44</v>
      </c>
      <c r="H7" s="1" t="s">
        <v>45</v>
      </c>
      <c r="I7" s="1"/>
      <c r="J7" s="2"/>
      <c r="K7" s="1" t="s">
        <v>4</v>
      </c>
      <c r="L7" s="1" t="s">
        <v>13</v>
      </c>
      <c r="M7" s="1" t="s">
        <v>14</v>
      </c>
      <c r="N7" s="2"/>
      <c r="O7" s="2"/>
      <c r="P7" s="1" t="s">
        <v>7</v>
      </c>
      <c r="Q7" s="1" t="s">
        <v>46</v>
      </c>
      <c r="R7" s="1" t="s">
        <v>47</v>
      </c>
      <c r="S7" s="2"/>
      <c r="T7" s="2"/>
    </row>
    <row r="8">
      <c r="A8" s="1" t="s">
        <v>0</v>
      </c>
      <c r="B8" s="1" t="s">
        <v>8</v>
      </c>
      <c r="C8" s="1" t="s">
        <v>9</v>
      </c>
      <c r="D8" s="2"/>
      <c r="E8" s="2"/>
      <c r="F8" s="1" t="s">
        <v>3</v>
      </c>
      <c r="G8" s="1" t="s">
        <v>48</v>
      </c>
      <c r="H8" s="1" t="s">
        <v>49</v>
      </c>
      <c r="I8" s="2"/>
      <c r="J8" s="2"/>
      <c r="K8" s="1" t="s">
        <v>4</v>
      </c>
      <c r="L8" s="1" t="s">
        <v>50</v>
      </c>
      <c r="M8" s="1" t="s">
        <v>51</v>
      </c>
      <c r="N8" s="2"/>
      <c r="O8" s="2"/>
      <c r="P8" s="2"/>
      <c r="Q8" s="2"/>
      <c r="R8" s="2"/>
      <c r="S8" s="2"/>
      <c r="T8" s="2"/>
    </row>
    <row r="9">
      <c r="A9" s="1" t="s">
        <v>0</v>
      </c>
      <c r="B9" s="1" t="s">
        <v>32</v>
      </c>
      <c r="C9" s="1" t="s">
        <v>33</v>
      </c>
      <c r="D9" s="2"/>
      <c r="E9" s="2"/>
      <c r="F9" s="1" t="s">
        <v>3</v>
      </c>
      <c r="G9" s="1" t="s">
        <v>52</v>
      </c>
      <c r="H9" s="1" t="s">
        <v>53</v>
      </c>
      <c r="I9" s="1"/>
      <c r="J9" s="2"/>
      <c r="K9" s="1" t="s">
        <v>4</v>
      </c>
      <c r="L9" s="1" t="s">
        <v>54</v>
      </c>
      <c r="M9" s="1" t="s">
        <v>55</v>
      </c>
      <c r="N9" s="2"/>
      <c r="O9" s="2"/>
      <c r="P9" s="2"/>
      <c r="Q9" s="2"/>
      <c r="R9" s="2"/>
      <c r="S9" s="2"/>
      <c r="T9" s="2"/>
    </row>
    <row r="10">
      <c r="A10" s="1" t="s">
        <v>0</v>
      </c>
      <c r="B10" s="1" t="s">
        <v>13</v>
      </c>
      <c r="C10" s="1" t="s">
        <v>14</v>
      </c>
      <c r="D10" s="2"/>
      <c r="E10" s="2"/>
      <c r="F10" s="1" t="s">
        <v>3</v>
      </c>
      <c r="G10" s="1" t="s">
        <v>56</v>
      </c>
      <c r="H10" s="1" t="s">
        <v>57</v>
      </c>
      <c r="I10" s="2"/>
      <c r="J10" s="2"/>
      <c r="K10" s="1" t="s">
        <v>4</v>
      </c>
      <c r="L10" s="1" t="s">
        <v>27</v>
      </c>
      <c r="M10" s="1" t="s">
        <v>28</v>
      </c>
      <c r="N10" s="2"/>
      <c r="O10" s="2"/>
      <c r="P10" s="2"/>
      <c r="Q10" s="2"/>
      <c r="R10" s="2"/>
      <c r="S10" s="2"/>
      <c r="T10" s="2"/>
    </row>
    <row r="11">
      <c r="A11" s="1" t="s">
        <v>0</v>
      </c>
      <c r="B11" s="1" t="s">
        <v>58</v>
      </c>
      <c r="C11" s="1" t="s">
        <v>59</v>
      </c>
      <c r="D11" s="2"/>
      <c r="E11" s="2"/>
      <c r="F11" s="1" t="s">
        <v>3</v>
      </c>
      <c r="G11" s="1" t="s">
        <v>60</v>
      </c>
      <c r="H11" s="1" t="s">
        <v>61</v>
      </c>
      <c r="I11" s="2"/>
      <c r="J11" s="2"/>
      <c r="K11" s="1" t="s">
        <v>4</v>
      </c>
      <c r="L11" s="1" t="s">
        <v>62</v>
      </c>
      <c r="M11" s="1" t="s">
        <v>63</v>
      </c>
      <c r="N11" s="2"/>
      <c r="O11" s="2"/>
      <c r="P11" s="2"/>
      <c r="Q11" s="2"/>
      <c r="R11" s="2"/>
      <c r="S11" s="2"/>
      <c r="T11" s="2"/>
    </row>
    <row r="12">
      <c r="A12" s="1" t="s">
        <v>0</v>
      </c>
      <c r="B12" s="1" t="s">
        <v>64</v>
      </c>
      <c r="C12" s="1" t="s">
        <v>65</v>
      </c>
      <c r="D12" s="2"/>
      <c r="E12" s="2"/>
      <c r="F12" s="1" t="s">
        <v>3</v>
      </c>
      <c r="G12" s="1" t="s">
        <v>66</v>
      </c>
      <c r="H12" s="1" t="s">
        <v>67</v>
      </c>
      <c r="I12" s="1"/>
      <c r="J12" s="2"/>
      <c r="K12" s="1" t="s">
        <v>4</v>
      </c>
      <c r="L12" s="1" t="s">
        <v>68</v>
      </c>
      <c r="M12" s="1" t="s">
        <v>69</v>
      </c>
      <c r="N12" s="2"/>
      <c r="O12" s="2"/>
      <c r="P12" s="2"/>
      <c r="Q12" s="2"/>
      <c r="R12" s="2"/>
      <c r="S12" s="2"/>
      <c r="T12" s="2"/>
    </row>
    <row r="13">
      <c r="A13" s="1" t="s">
        <v>0</v>
      </c>
      <c r="B13" s="1" t="s">
        <v>70</v>
      </c>
      <c r="C13" s="1" t="s">
        <v>71</v>
      </c>
      <c r="D13" s="2"/>
      <c r="E13" s="2"/>
      <c r="F13" s="1" t="s">
        <v>3</v>
      </c>
      <c r="G13" s="1" t="s">
        <v>13</v>
      </c>
      <c r="H13" s="1" t="s">
        <v>14</v>
      </c>
      <c r="I13" s="2"/>
      <c r="J13" s="2"/>
      <c r="K13" s="1" t="s">
        <v>4</v>
      </c>
      <c r="L13" s="1" t="s">
        <v>34</v>
      </c>
      <c r="M13" s="1" t="s">
        <v>72</v>
      </c>
      <c r="N13" s="2"/>
      <c r="O13" s="2"/>
      <c r="P13" s="2"/>
      <c r="Q13" s="2"/>
      <c r="R13" s="2"/>
      <c r="S13" s="2"/>
      <c r="T13" s="2"/>
    </row>
    <row r="14">
      <c r="A14" s="1" t="s">
        <v>0</v>
      </c>
      <c r="B14" s="1" t="s">
        <v>73</v>
      </c>
      <c r="C14" s="1" t="s">
        <v>74</v>
      </c>
      <c r="D14" s="1"/>
      <c r="E14" s="1"/>
      <c r="F14" s="1" t="s">
        <v>3</v>
      </c>
      <c r="G14" s="1" t="s">
        <v>58</v>
      </c>
      <c r="H14" s="1" t="s">
        <v>59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1" t="s">
        <v>0</v>
      </c>
      <c r="B15" s="1" t="s">
        <v>75</v>
      </c>
      <c r="C15" s="1" t="s">
        <v>76</v>
      </c>
      <c r="D15" s="2"/>
      <c r="E15" s="2"/>
      <c r="F15" s="1" t="s">
        <v>3</v>
      </c>
      <c r="G15" s="1" t="s">
        <v>77</v>
      </c>
      <c r="H15" s="1" t="s">
        <v>78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1" t="s">
        <v>0</v>
      </c>
      <c r="B16" s="1" t="s">
        <v>79</v>
      </c>
      <c r="C16" s="1" t="s">
        <v>80</v>
      </c>
      <c r="D16" s="2"/>
      <c r="E16" s="2"/>
      <c r="F16" s="1" t="s">
        <v>3</v>
      </c>
      <c r="G16" s="1" t="s">
        <v>64</v>
      </c>
      <c r="H16" s="1" t="s">
        <v>65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1" t="s">
        <v>0</v>
      </c>
      <c r="B17" s="1" t="s">
        <v>81</v>
      </c>
      <c r="C17" s="1" t="s">
        <v>82</v>
      </c>
      <c r="D17" s="2"/>
      <c r="E17" s="2"/>
      <c r="F17" s="1" t="s">
        <v>3</v>
      </c>
      <c r="G17" s="1" t="s">
        <v>70</v>
      </c>
      <c r="H17" s="1" t="s">
        <v>71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1" t="s">
        <v>0</v>
      </c>
      <c r="B18" s="1" t="s">
        <v>83</v>
      </c>
      <c r="C18" s="1" t="s">
        <v>84</v>
      </c>
      <c r="D18" s="2"/>
      <c r="E18" s="2"/>
      <c r="F18" s="1" t="s">
        <v>3</v>
      </c>
      <c r="G18" s="1" t="s">
        <v>50</v>
      </c>
      <c r="H18" s="1" t="s">
        <v>85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1" t="s">
        <v>0</v>
      </c>
      <c r="B19" s="1" t="s">
        <v>86</v>
      </c>
      <c r="C19" s="1" t="s">
        <v>87</v>
      </c>
      <c r="D19" s="2"/>
      <c r="E19" s="2"/>
      <c r="F19" s="1" t="s">
        <v>3</v>
      </c>
      <c r="G19" s="1" t="s">
        <v>79</v>
      </c>
      <c r="H19" s="1" t="s">
        <v>88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1" t="s">
        <v>0</v>
      </c>
      <c r="B20" s="1" t="s">
        <v>89</v>
      </c>
      <c r="C20" s="1" t="s">
        <v>90</v>
      </c>
      <c r="D20" s="1"/>
      <c r="E20" s="2"/>
      <c r="F20" s="1" t="s">
        <v>3</v>
      </c>
      <c r="G20" s="1" t="s">
        <v>81</v>
      </c>
      <c r="H20" s="1" t="s">
        <v>82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1" t="s">
        <v>0</v>
      </c>
      <c r="B21" s="1" t="s">
        <v>91</v>
      </c>
      <c r="C21" s="1" t="s">
        <v>92</v>
      </c>
      <c r="D21" s="2"/>
      <c r="E21" s="2"/>
      <c r="F21" s="1" t="s">
        <v>3</v>
      </c>
      <c r="G21" s="1" t="s">
        <v>93</v>
      </c>
      <c r="H21" s="1" t="s">
        <v>94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1" t="s">
        <v>0</v>
      </c>
      <c r="B22" s="1" t="s">
        <v>95</v>
      </c>
      <c r="C22" s="1" t="s">
        <v>96</v>
      </c>
      <c r="D22" s="2"/>
      <c r="E22" s="2"/>
      <c r="F22" s="1" t="s">
        <v>3</v>
      </c>
      <c r="G22" s="1" t="s">
        <v>83</v>
      </c>
      <c r="H22" s="1" t="s">
        <v>84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1" t="s">
        <v>0</v>
      </c>
      <c r="B23" s="1" t="s">
        <v>97</v>
      </c>
      <c r="C23" s="1" t="s">
        <v>98</v>
      </c>
      <c r="D23" s="1"/>
      <c r="E23" s="2"/>
      <c r="F23" s="1" t="s">
        <v>3</v>
      </c>
      <c r="G23" s="1" t="s">
        <v>86</v>
      </c>
      <c r="H23" s="1" t="s">
        <v>87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1" t="s">
        <v>0</v>
      </c>
      <c r="B24" s="1" t="s">
        <v>99</v>
      </c>
      <c r="C24" s="1" t="s">
        <v>100</v>
      </c>
      <c r="D24" s="1"/>
      <c r="E24" s="2"/>
      <c r="F24" s="1" t="s">
        <v>3</v>
      </c>
      <c r="G24" s="1" t="s">
        <v>101</v>
      </c>
      <c r="H24" s="1" t="s">
        <v>102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1" t="s">
        <v>0</v>
      </c>
      <c r="B25" s="1" t="s">
        <v>103</v>
      </c>
      <c r="C25" s="1" t="s">
        <v>104</v>
      </c>
      <c r="D25" s="2"/>
      <c r="E25" s="2"/>
      <c r="F25" s="1" t="s">
        <v>3</v>
      </c>
      <c r="G25" s="1" t="s">
        <v>105</v>
      </c>
      <c r="H25" s="1" t="s">
        <v>106</v>
      </c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1" t="s">
        <v>0</v>
      </c>
      <c r="B26" s="1" t="s">
        <v>107</v>
      </c>
      <c r="C26" s="1" t="s">
        <v>108</v>
      </c>
      <c r="D26" s="2"/>
      <c r="E26" s="2"/>
      <c r="F26" s="1" t="s">
        <v>3</v>
      </c>
      <c r="G26" s="1" t="s">
        <v>109</v>
      </c>
      <c r="H26" s="1" t="s">
        <v>110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1" t="s">
        <v>0</v>
      </c>
      <c r="B27" s="1" t="s">
        <v>111</v>
      </c>
      <c r="C27" s="1" t="s">
        <v>112</v>
      </c>
      <c r="D27" s="2"/>
      <c r="E27" s="2"/>
      <c r="F27" s="1" t="s">
        <v>3</v>
      </c>
      <c r="G27" s="1" t="s">
        <v>113</v>
      </c>
      <c r="H27" s="1" t="s">
        <v>114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1" t="s">
        <v>0</v>
      </c>
      <c r="B28" s="1" t="s">
        <v>115</v>
      </c>
      <c r="C28" s="1" t="s">
        <v>116</v>
      </c>
      <c r="D28" s="2"/>
      <c r="E28" s="2"/>
      <c r="F28" s="1" t="s">
        <v>3</v>
      </c>
      <c r="G28" s="1" t="s">
        <v>117</v>
      </c>
      <c r="H28" s="1" t="s">
        <v>118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1" t="s">
        <v>0</v>
      </c>
      <c r="B29" s="1" t="s">
        <v>119</v>
      </c>
      <c r="C29" s="1" t="s">
        <v>120</v>
      </c>
      <c r="D29" s="1"/>
      <c r="E29" s="2"/>
      <c r="F29" s="1" t="s">
        <v>3</v>
      </c>
      <c r="G29" s="1" t="s">
        <v>95</v>
      </c>
      <c r="H29" s="1" t="s">
        <v>121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1" t="s">
        <v>0</v>
      </c>
      <c r="B30" s="1" t="s">
        <v>122</v>
      </c>
      <c r="C30" s="1" t="s">
        <v>123</v>
      </c>
      <c r="D30" s="2"/>
      <c r="E30" s="2"/>
      <c r="F30" s="1" t="s">
        <v>3</v>
      </c>
      <c r="G30" s="1" t="s">
        <v>97</v>
      </c>
      <c r="H30" s="1" t="s">
        <v>124</v>
      </c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1" t="s">
        <v>0</v>
      </c>
      <c r="B31" s="1" t="s">
        <v>34</v>
      </c>
      <c r="C31" s="1" t="s">
        <v>125</v>
      </c>
      <c r="D31" s="2"/>
      <c r="E31" s="2"/>
      <c r="F31" s="1" t="s">
        <v>3</v>
      </c>
      <c r="G31" s="1" t="s">
        <v>126</v>
      </c>
      <c r="H31" s="1" t="s">
        <v>127</v>
      </c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1" t="s">
        <v>0</v>
      </c>
      <c r="B32" s="1" t="s">
        <v>128</v>
      </c>
      <c r="C32" s="1" t="s">
        <v>129</v>
      </c>
      <c r="D32" s="1"/>
      <c r="E32" s="2"/>
      <c r="F32" s="1" t="s">
        <v>3</v>
      </c>
      <c r="G32" s="1" t="s">
        <v>130</v>
      </c>
      <c r="H32" s="1" t="s">
        <v>131</v>
      </c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1" t="s">
        <v>0</v>
      </c>
      <c r="B33" s="1" t="s">
        <v>132</v>
      </c>
      <c r="C33" s="1" t="s">
        <v>133</v>
      </c>
      <c r="D33" s="2"/>
      <c r="E33" s="2"/>
      <c r="F33" s="1" t="s">
        <v>3</v>
      </c>
      <c r="G33" s="1" t="s">
        <v>134</v>
      </c>
      <c r="H33" s="1" t="s">
        <v>135</v>
      </c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" t="s">
        <v>0</v>
      </c>
      <c r="B34" s="1" t="s">
        <v>136</v>
      </c>
      <c r="C34" s="1" t="s">
        <v>137</v>
      </c>
      <c r="D34" s="2"/>
      <c r="E34" s="2"/>
      <c r="F34" s="1" t="s">
        <v>3</v>
      </c>
      <c r="G34" s="1" t="s">
        <v>111</v>
      </c>
      <c r="H34" s="1" t="s">
        <v>138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1" t="s">
        <v>0</v>
      </c>
      <c r="B35" s="1" t="s">
        <v>139</v>
      </c>
      <c r="C35" s="1" t="s">
        <v>140</v>
      </c>
      <c r="D35" s="2"/>
      <c r="E35" s="2"/>
      <c r="F35" s="1" t="s">
        <v>3</v>
      </c>
      <c r="G35" s="1" t="s">
        <v>122</v>
      </c>
      <c r="H35" s="1" t="s">
        <v>123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1" t="s">
        <v>0</v>
      </c>
      <c r="B36" s="1" t="s">
        <v>141</v>
      </c>
      <c r="C36" s="1" t="s">
        <v>142</v>
      </c>
      <c r="D36" s="2"/>
      <c r="E36" s="2"/>
      <c r="F36" s="1" t="s">
        <v>3</v>
      </c>
      <c r="G36" s="1" t="s">
        <v>128</v>
      </c>
      <c r="H36" s="1" t="s">
        <v>129</v>
      </c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1" t="s">
        <v>0</v>
      </c>
      <c r="B37" s="1" t="s">
        <v>143</v>
      </c>
      <c r="C37" s="1" t="s">
        <v>144</v>
      </c>
      <c r="D37" s="2"/>
      <c r="E37" s="2"/>
      <c r="F37" s="1" t="s">
        <v>3</v>
      </c>
      <c r="G37" s="1" t="s">
        <v>145</v>
      </c>
      <c r="H37" s="1" t="s">
        <v>146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1" t="s">
        <v>3</v>
      </c>
      <c r="G38" s="1" t="s">
        <v>132</v>
      </c>
      <c r="H38" s="1" t="s">
        <v>147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1" t="s">
        <v>3</v>
      </c>
      <c r="G39" s="1" t="s">
        <v>136</v>
      </c>
      <c r="H39" s="1" t="s">
        <v>137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1" t="s">
        <v>3</v>
      </c>
      <c r="G40" s="1" t="s">
        <v>148</v>
      </c>
      <c r="H40" s="1" t="s">
        <v>149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1" t="s">
        <v>3</v>
      </c>
      <c r="G41" s="1" t="s">
        <v>150</v>
      </c>
      <c r="H41" s="1" t="s">
        <v>151</v>
      </c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1" t="s">
        <v>3</v>
      </c>
      <c r="G42" s="1" t="s">
        <v>152</v>
      </c>
      <c r="H42" s="1" t="s">
        <v>153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1" t="s">
        <v>3</v>
      </c>
      <c r="G43" s="1" t="s">
        <v>154</v>
      </c>
      <c r="H43" s="1" t="s">
        <v>155</v>
      </c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1" t="s">
        <v>3</v>
      </c>
      <c r="G44" s="1" t="s">
        <v>156</v>
      </c>
      <c r="H44" s="1" t="s">
        <v>157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1" t="s">
        <v>3</v>
      </c>
      <c r="G45" s="1" t="s">
        <v>158</v>
      </c>
      <c r="H45" s="1" t="s">
        <v>159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1" t="s">
        <v>3</v>
      </c>
      <c r="G46" s="1" t="s">
        <v>160</v>
      </c>
      <c r="H46" s="1" t="s">
        <v>161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1" t="s">
        <v>3</v>
      </c>
      <c r="G47" s="1" t="s">
        <v>162</v>
      </c>
      <c r="H47" s="1" t="s">
        <v>163</v>
      </c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1" t="s">
        <v>3</v>
      </c>
      <c r="G48" s="1" t="s">
        <v>164</v>
      </c>
      <c r="H48" s="1" t="s">
        <v>165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1" t="s">
        <v>3</v>
      </c>
      <c r="G49" s="1" t="s">
        <v>166</v>
      </c>
      <c r="H49" s="1" t="s">
        <v>167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</cols>
  <sheetData>
    <row r="1">
      <c r="A1" s="3" t="s">
        <v>168</v>
      </c>
      <c r="B1" s="3" t="s">
        <v>169</v>
      </c>
      <c r="C1" s="3" t="s">
        <v>170</v>
      </c>
      <c r="D1" s="3" t="s">
        <v>171</v>
      </c>
      <c r="E1" s="3" t="s">
        <v>172</v>
      </c>
      <c r="F1" s="3" t="s">
        <v>173</v>
      </c>
    </row>
    <row r="2">
      <c r="A2" s="4" t="s">
        <v>4</v>
      </c>
      <c r="B2" s="5" t="s">
        <v>38</v>
      </c>
      <c r="C2" s="6">
        <v>0.288115</v>
      </c>
      <c r="D2" s="6">
        <v>0.288115</v>
      </c>
      <c r="E2" s="5" t="s">
        <v>4</v>
      </c>
      <c r="F2" s="7" t="str">
        <f>vlookup(B2,'수비_용어'!$B$2:$C$185,2)</f>
        <v>수비율</v>
      </c>
    </row>
    <row r="3">
      <c r="A3" s="8"/>
      <c r="B3" s="5" t="s">
        <v>34</v>
      </c>
      <c r="C3" s="6">
        <v>-0.28446</v>
      </c>
      <c r="D3" s="6">
        <v>0.284458</v>
      </c>
      <c r="E3" s="5" t="s">
        <v>4</v>
      </c>
      <c r="F3" s="7" t="str">
        <f>vlookup(B3,'수비_용어'!$B$2:$C$185,2)</f>
        <v>도루허용</v>
      </c>
    </row>
    <row r="4">
      <c r="A4" s="8"/>
      <c r="B4" s="5" t="s">
        <v>54</v>
      </c>
      <c r="C4" s="6">
        <v>-0.27955</v>
      </c>
      <c r="D4" s="6">
        <v>0.279552</v>
      </c>
      <c r="E4" s="5" t="s">
        <v>4</v>
      </c>
      <c r="F4" s="7" t="str">
        <f>vlookup(B4,'수비_용어'!$B$2:$C$185,2)</f>
        <v>포일</v>
      </c>
    </row>
    <row r="5">
      <c r="A5" s="8"/>
      <c r="B5" s="5" t="s">
        <v>32</v>
      </c>
      <c r="C5" s="6">
        <v>-0.23235</v>
      </c>
      <c r="D5" s="6">
        <v>0.232349</v>
      </c>
      <c r="E5" s="5" t="s">
        <v>4</v>
      </c>
      <c r="F5" s="7" t="str">
        <f>vlookup(B5,'수비_용어'!$B$2:$C$185,2)</f>
        <v>실책</v>
      </c>
    </row>
    <row r="6">
      <c r="A6" s="9"/>
      <c r="B6" s="5" t="s">
        <v>19</v>
      </c>
      <c r="C6" s="6">
        <v>0.136066</v>
      </c>
      <c r="D6" s="6">
        <v>0.136066</v>
      </c>
      <c r="E6" s="5" t="s">
        <v>4</v>
      </c>
      <c r="F6" s="7" t="str">
        <f>vlookup(B6,'수비_용어'!$B$2:$C$185,2)</f>
        <v>도루저지율</v>
      </c>
    </row>
    <row r="7">
      <c r="A7" s="4" t="s">
        <v>174</v>
      </c>
      <c r="B7" s="5" t="s">
        <v>167</v>
      </c>
      <c r="C7" s="6">
        <v>1.0</v>
      </c>
      <c r="D7" s="6">
        <v>1.0</v>
      </c>
      <c r="E7" s="5" t="s">
        <v>174</v>
      </c>
      <c r="F7" s="7"/>
    </row>
    <row r="8">
      <c r="A8" s="9"/>
      <c r="B8" s="5" t="s">
        <v>175</v>
      </c>
      <c r="C8" s="6">
        <v>-0.90644</v>
      </c>
      <c r="D8" s="6">
        <v>0.906444</v>
      </c>
      <c r="E8" s="5" t="s">
        <v>174</v>
      </c>
      <c r="F8" s="7"/>
    </row>
    <row r="9">
      <c r="A9" s="4" t="s">
        <v>7</v>
      </c>
      <c r="B9" s="5" t="s">
        <v>34</v>
      </c>
      <c r="C9" s="6">
        <v>0.25021</v>
      </c>
      <c r="D9" s="6">
        <v>0.25021</v>
      </c>
      <c r="E9" s="5" t="s">
        <v>7</v>
      </c>
      <c r="F9" s="7" t="str">
        <f>vlookup(B9,'주루_용어'!$B$2:$C$185,2)</f>
        <v>도루성공</v>
      </c>
    </row>
    <row r="10">
      <c r="A10" s="8"/>
      <c r="B10" s="5" t="s">
        <v>46</v>
      </c>
      <c r="C10" s="6">
        <v>0.20788</v>
      </c>
      <c r="D10" s="6">
        <v>0.20788</v>
      </c>
      <c r="E10" s="5" t="s">
        <v>7</v>
      </c>
      <c r="F10" s="7" t="str">
        <f>vlookup(B10,'주루_용어'!$B$2:$C$185,2)</f>
        <v>도루시도</v>
      </c>
    </row>
    <row r="11">
      <c r="A11" s="8"/>
      <c r="B11" s="5" t="s">
        <v>21</v>
      </c>
      <c r="C11" s="6">
        <v>0.122815</v>
      </c>
      <c r="D11" s="6">
        <v>0.122815</v>
      </c>
      <c r="E11" s="5" t="s">
        <v>7</v>
      </c>
      <c r="F11" s="7" t="str">
        <f>vlookup(B11,'주루_용어'!$B$2:$C$185,2)</f>
        <v>주루사</v>
      </c>
    </row>
    <row r="12">
      <c r="A12" s="9"/>
      <c r="B12" s="5" t="s">
        <v>8</v>
      </c>
      <c r="C12" s="6">
        <v>0.045773</v>
      </c>
      <c r="D12" s="6">
        <v>0.045773</v>
      </c>
      <c r="E12" s="5" t="s">
        <v>7</v>
      </c>
      <c r="F12" s="7" t="str">
        <f>vlookup(B12,'주루_용어'!$B$2:$C$185,2)</f>
        <v>도루실패</v>
      </c>
    </row>
    <row r="13">
      <c r="A13" s="4" t="s">
        <v>0</v>
      </c>
      <c r="B13" s="5" t="s">
        <v>97</v>
      </c>
      <c r="C13" s="6">
        <v>0.502898</v>
      </c>
      <c r="D13" s="6">
        <v>0.502898</v>
      </c>
      <c r="E13" s="5" t="s">
        <v>0</v>
      </c>
      <c r="F13" s="7" t="str">
        <f>vlookup(B13,'타자_용어'!$B$2:$C$185,2)</f>
        <v>출루율+장타율</v>
      </c>
    </row>
    <row r="14">
      <c r="A14" s="8"/>
      <c r="B14" s="5" t="s">
        <v>119</v>
      </c>
      <c r="C14" s="6">
        <v>0.464013</v>
      </c>
      <c r="D14" s="6">
        <v>0.464013</v>
      </c>
      <c r="E14" s="5" t="s">
        <v>0</v>
      </c>
      <c r="F14" s="7" t="str">
        <f>vlookup(B14,'타자_용어'!$B$2:$C$185,2)</f>
        <v>득점권타율</v>
      </c>
    </row>
    <row r="15">
      <c r="A15" s="8"/>
      <c r="B15" s="5" t="s">
        <v>111</v>
      </c>
      <c r="C15" s="6">
        <v>0.4611</v>
      </c>
      <c r="D15" s="6">
        <v>0.4611</v>
      </c>
      <c r="E15" s="5" t="s">
        <v>0</v>
      </c>
      <c r="F15" s="7" t="str">
        <f>vlookup(B15,'타자_용어'!$B$2:$C$185,2)</f>
        <v>득점</v>
      </c>
    </row>
    <row r="16">
      <c r="A16" s="8"/>
      <c r="B16" s="5" t="s">
        <v>115</v>
      </c>
      <c r="C16" s="6">
        <v>0.452026</v>
      </c>
      <c r="D16" s="6">
        <v>0.452026</v>
      </c>
      <c r="E16" s="5" t="s">
        <v>0</v>
      </c>
      <c r="F16" s="7" t="str">
        <f>vlookup(B16,'타자_용어'!$B$2:$C$185,2)</f>
        <v>타점</v>
      </c>
    </row>
    <row r="17">
      <c r="A17" s="9"/>
      <c r="B17" s="5" t="s">
        <v>23</v>
      </c>
      <c r="C17" s="6">
        <v>0.449855</v>
      </c>
      <c r="D17" s="6">
        <v>0.449855</v>
      </c>
      <c r="E17" s="5" t="s">
        <v>0</v>
      </c>
      <c r="F17" s="7" t="str">
        <f>vlookup(B17,'타자_용어'!$B$2:$C$185,2)</f>
        <v>타율</v>
      </c>
    </row>
    <row r="18">
      <c r="A18" s="4" t="s">
        <v>3</v>
      </c>
      <c r="B18" s="5" t="s">
        <v>162</v>
      </c>
      <c r="C18" s="6">
        <v>-0.5801</v>
      </c>
      <c r="D18" s="6">
        <v>0.580095</v>
      </c>
      <c r="E18" s="5" t="s">
        <v>3</v>
      </c>
      <c r="F18" s="7" t="str">
        <f>vlookup(B18,'투수_용어'!$B$2:$C$185,2)</f>
        <v>이닝당 출루허용률</v>
      </c>
    </row>
    <row r="19">
      <c r="A19" s="8"/>
      <c r="B19" s="5" t="s">
        <v>66</v>
      </c>
      <c r="C19" s="6">
        <v>-0.5633</v>
      </c>
      <c r="D19" s="6">
        <v>0.563297</v>
      </c>
      <c r="E19" s="5" t="s">
        <v>3</v>
      </c>
      <c r="F19" s="7" t="str">
        <f>vlookup(B19,'투수_용어'!$B$2:$C$185,2)</f>
        <v>평균자책점</v>
      </c>
    </row>
    <row r="20">
      <c r="A20" s="8"/>
      <c r="B20" s="5" t="s">
        <v>111</v>
      </c>
      <c r="C20" s="6">
        <v>-0.47009</v>
      </c>
      <c r="D20" s="6">
        <v>0.470089</v>
      </c>
      <c r="E20" s="5" t="s">
        <v>3</v>
      </c>
      <c r="F20" s="7" t="str">
        <f>vlookup(B20,'투수_용어'!$B$2:$C$185,2)</f>
        <v>실점</v>
      </c>
    </row>
    <row r="21">
      <c r="A21" s="8"/>
      <c r="B21" s="5" t="s">
        <v>23</v>
      </c>
      <c r="C21" s="6">
        <v>-0.46865</v>
      </c>
      <c r="D21" s="6">
        <v>0.468652</v>
      </c>
      <c r="E21" s="5" t="s">
        <v>3</v>
      </c>
      <c r="F21" s="7" t="str">
        <f>vlookup(B21,'투수_용어'!$B$2:$C$185,2)</f>
        <v>피안타율</v>
      </c>
    </row>
    <row r="22">
      <c r="A22" s="9"/>
      <c r="B22" s="10" t="s">
        <v>176</v>
      </c>
      <c r="C22" s="6">
        <v>0.6970767632995408</v>
      </c>
      <c r="D22" s="6">
        <v>0.3029232367004591</v>
      </c>
      <c r="E22" s="10" t="s">
        <v>3</v>
      </c>
      <c r="F22" s="10" t="s">
        <v>177</v>
      </c>
    </row>
  </sheetData>
  <mergeCells count="5">
    <mergeCell ref="A2:A6"/>
    <mergeCell ref="A7:A8"/>
    <mergeCell ref="A9:A12"/>
    <mergeCell ref="A13:A17"/>
    <mergeCell ref="A18:A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7.75"/>
    <col customWidth="1" min="3" max="3" width="17.75"/>
  </cols>
  <sheetData>
    <row r="1">
      <c r="A1" s="11" t="s">
        <v>178</v>
      </c>
      <c r="B1" s="11" t="s">
        <v>179</v>
      </c>
      <c r="C1" s="11" t="s">
        <v>173</v>
      </c>
    </row>
    <row r="2">
      <c r="A2" s="11">
        <v>1.0</v>
      </c>
      <c r="B2" s="1" t="s">
        <v>1</v>
      </c>
      <c r="C2" s="1" t="s">
        <v>2</v>
      </c>
    </row>
    <row r="3">
      <c r="A3" s="12">
        <f t="shared" ref="A3:A38" si="1">A2+1</f>
        <v>2</v>
      </c>
      <c r="B3" s="1" t="s">
        <v>10</v>
      </c>
      <c r="C3" s="1" t="s">
        <v>11</v>
      </c>
    </row>
    <row r="4">
      <c r="A4" s="12">
        <f t="shared" si="1"/>
        <v>3</v>
      </c>
      <c r="B4" s="1" t="s">
        <v>15</v>
      </c>
      <c r="C4" s="1" t="s">
        <v>16</v>
      </c>
    </row>
    <row r="5">
      <c r="A5" s="12">
        <f t="shared" si="1"/>
        <v>4</v>
      </c>
      <c r="B5" s="1" t="s">
        <v>17</v>
      </c>
      <c r="C5" s="1" t="s">
        <v>18</v>
      </c>
    </row>
    <row r="6">
      <c r="A6" s="12">
        <f t="shared" si="1"/>
        <v>5</v>
      </c>
      <c r="B6" s="1" t="s">
        <v>23</v>
      </c>
      <c r="C6" s="1" t="s">
        <v>29</v>
      </c>
    </row>
    <row r="7">
      <c r="A7" s="12">
        <f t="shared" si="1"/>
        <v>6</v>
      </c>
      <c r="B7" s="1" t="s">
        <v>36</v>
      </c>
      <c r="C7" s="1" t="s">
        <v>37</v>
      </c>
    </row>
    <row r="8">
      <c r="A8" s="12">
        <f t="shared" si="1"/>
        <v>7</v>
      </c>
      <c r="B8" s="1" t="s">
        <v>42</v>
      </c>
      <c r="C8" s="1" t="s">
        <v>43</v>
      </c>
    </row>
    <row r="9">
      <c r="A9" s="12">
        <f t="shared" si="1"/>
        <v>8</v>
      </c>
      <c r="B9" s="1" t="s">
        <v>8</v>
      </c>
      <c r="C9" s="1" t="s">
        <v>9</v>
      </c>
    </row>
    <row r="10">
      <c r="A10" s="12">
        <f t="shared" si="1"/>
        <v>9</v>
      </c>
      <c r="B10" s="1" t="s">
        <v>32</v>
      </c>
      <c r="C10" s="1" t="s">
        <v>33</v>
      </c>
    </row>
    <row r="11">
      <c r="A11" s="12">
        <f t="shared" si="1"/>
        <v>10</v>
      </c>
      <c r="B11" s="1" t="s">
        <v>13</v>
      </c>
      <c r="C11" s="1" t="s">
        <v>14</v>
      </c>
    </row>
    <row r="12">
      <c r="A12" s="12">
        <f t="shared" si="1"/>
        <v>11</v>
      </c>
      <c r="B12" s="1" t="s">
        <v>58</v>
      </c>
      <c r="C12" s="1" t="s">
        <v>59</v>
      </c>
    </row>
    <row r="13">
      <c r="A13" s="12">
        <f t="shared" si="1"/>
        <v>12</v>
      </c>
      <c r="B13" s="1" t="s">
        <v>64</v>
      </c>
      <c r="C13" s="1" t="s">
        <v>65</v>
      </c>
    </row>
    <row r="14">
      <c r="A14" s="12">
        <f t="shared" si="1"/>
        <v>13</v>
      </c>
      <c r="B14" s="1" t="s">
        <v>70</v>
      </c>
      <c r="C14" s="1" t="s">
        <v>71</v>
      </c>
    </row>
    <row r="15">
      <c r="A15" s="12">
        <f t="shared" si="1"/>
        <v>14</v>
      </c>
      <c r="B15" s="1" t="s">
        <v>73</v>
      </c>
      <c r="C15" s="1" t="s">
        <v>74</v>
      </c>
    </row>
    <row r="16">
      <c r="A16" s="12">
        <f t="shared" si="1"/>
        <v>15</v>
      </c>
      <c r="B16" s="1" t="s">
        <v>75</v>
      </c>
      <c r="C16" s="1" t="s">
        <v>76</v>
      </c>
    </row>
    <row r="17">
      <c r="A17" s="12">
        <f t="shared" si="1"/>
        <v>16</v>
      </c>
      <c r="B17" s="1" t="s">
        <v>79</v>
      </c>
      <c r="C17" s="1" t="s">
        <v>80</v>
      </c>
    </row>
    <row r="18">
      <c r="A18" s="12">
        <f t="shared" si="1"/>
        <v>17</v>
      </c>
      <c r="B18" s="1" t="s">
        <v>81</v>
      </c>
      <c r="C18" s="1" t="s">
        <v>82</v>
      </c>
    </row>
    <row r="19">
      <c r="A19" s="12">
        <f t="shared" si="1"/>
        <v>18</v>
      </c>
      <c r="B19" s="1" t="s">
        <v>83</v>
      </c>
      <c r="C19" s="1" t="s">
        <v>84</v>
      </c>
    </row>
    <row r="20">
      <c r="A20" s="12">
        <f t="shared" si="1"/>
        <v>19</v>
      </c>
      <c r="B20" s="1" t="s">
        <v>86</v>
      </c>
      <c r="C20" s="1" t="s">
        <v>87</v>
      </c>
    </row>
    <row r="21">
      <c r="A21" s="12">
        <f t="shared" si="1"/>
        <v>20</v>
      </c>
      <c r="B21" s="1" t="s">
        <v>89</v>
      </c>
      <c r="C21" s="1" t="s">
        <v>90</v>
      </c>
    </row>
    <row r="22">
      <c r="A22" s="12">
        <f t="shared" si="1"/>
        <v>21</v>
      </c>
      <c r="B22" s="1" t="s">
        <v>91</v>
      </c>
      <c r="C22" s="1" t="s">
        <v>92</v>
      </c>
    </row>
    <row r="23">
      <c r="A23" s="12">
        <f t="shared" si="1"/>
        <v>22</v>
      </c>
      <c r="B23" s="1" t="s">
        <v>95</v>
      </c>
      <c r="C23" s="1" t="s">
        <v>96</v>
      </c>
    </row>
    <row r="24">
      <c r="A24" s="12">
        <f t="shared" si="1"/>
        <v>23</v>
      </c>
      <c r="B24" s="1" t="s">
        <v>97</v>
      </c>
      <c r="C24" s="1" t="s">
        <v>98</v>
      </c>
    </row>
    <row r="25">
      <c r="A25" s="12">
        <f t="shared" si="1"/>
        <v>24</v>
      </c>
      <c r="B25" s="1" t="s">
        <v>99</v>
      </c>
      <c r="C25" s="1" t="s">
        <v>100</v>
      </c>
    </row>
    <row r="26">
      <c r="A26" s="12">
        <f t="shared" si="1"/>
        <v>25</v>
      </c>
      <c r="B26" s="1" t="s">
        <v>103</v>
      </c>
      <c r="C26" s="1" t="s">
        <v>104</v>
      </c>
    </row>
    <row r="27">
      <c r="A27" s="12">
        <f t="shared" si="1"/>
        <v>26</v>
      </c>
      <c r="B27" s="1" t="s">
        <v>107</v>
      </c>
      <c r="C27" s="1" t="s">
        <v>108</v>
      </c>
    </row>
    <row r="28">
      <c r="A28" s="12">
        <f t="shared" si="1"/>
        <v>27</v>
      </c>
      <c r="B28" s="1" t="s">
        <v>111</v>
      </c>
      <c r="C28" s="1" t="s">
        <v>112</v>
      </c>
    </row>
    <row r="29">
      <c r="A29" s="12">
        <f t="shared" si="1"/>
        <v>28</v>
      </c>
      <c r="B29" s="1" t="s">
        <v>115</v>
      </c>
      <c r="C29" s="1" t="s">
        <v>116</v>
      </c>
    </row>
    <row r="30">
      <c r="A30" s="12">
        <f t="shared" si="1"/>
        <v>29</v>
      </c>
      <c r="B30" s="1" t="s">
        <v>119</v>
      </c>
      <c r="C30" s="1" t="s">
        <v>120</v>
      </c>
    </row>
    <row r="31">
      <c r="A31" s="12">
        <f t="shared" si="1"/>
        <v>30</v>
      </c>
      <c r="B31" s="1" t="s">
        <v>122</v>
      </c>
      <c r="C31" s="1" t="s">
        <v>123</v>
      </c>
    </row>
    <row r="32">
      <c r="A32" s="12">
        <f t="shared" si="1"/>
        <v>31</v>
      </c>
      <c r="B32" s="1" t="s">
        <v>34</v>
      </c>
      <c r="C32" s="1" t="s">
        <v>125</v>
      </c>
    </row>
    <row r="33">
      <c r="A33" s="12">
        <f t="shared" si="1"/>
        <v>32</v>
      </c>
      <c r="B33" s="1" t="s">
        <v>128</v>
      </c>
      <c r="C33" s="1" t="s">
        <v>129</v>
      </c>
    </row>
    <row r="34">
      <c r="A34" s="12">
        <f t="shared" si="1"/>
        <v>33</v>
      </c>
      <c r="B34" s="1" t="s">
        <v>132</v>
      </c>
      <c r="C34" s="1" t="s">
        <v>133</v>
      </c>
    </row>
    <row r="35">
      <c r="A35" s="12">
        <f t="shared" si="1"/>
        <v>34</v>
      </c>
      <c r="B35" s="1" t="s">
        <v>136</v>
      </c>
      <c r="C35" s="1" t="s">
        <v>137</v>
      </c>
    </row>
    <row r="36">
      <c r="A36" s="12">
        <f t="shared" si="1"/>
        <v>35</v>
      </c>
      <c r="B36" s="1" t="s">
        <v>139</v>
      </c>
      <c r="C36" s="1" t="s">
        <v>140</v>
      </c>
    </row>
    <row r="37">
      <c r="A37" s="12">
        <f t="shared" si="1"/>
        <v>36</v>
      </c>
      <c r="B37" s="1" t="s">
        <v>141</v>
      </c>
      <c r="C37" s="1" t="s">
        <v>142</v>
      </c>
    </row>
    <row r="38">
      <c r="A38" s="12">
        <f t="shared" si="1"/>
        <v>37</v>
      </c>
      <c r="B38" s="1" t="s">
        <v>143</v>
      </c>
      <c r="C38" s="1" t="s">
        <v>144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A1" s="11" t="s">
        <v>178</v>
      </c>
      <c r="B1" s="11" t="s">
        <v>179</v>
      </c>
      <c r="C1" s="11" t="s">
        <v>173</v>
      </c>
    </row>
    <row r="2">
      <c r="A2" s="11">
        <v>1.0</v>
      </c>
      <c r="B2" s="1" t="s">
        <v>1</v>
      </c>
      <c r="C2" s="1" t="s">
        <v>2</v>
      </c>
    </row>
    <row r="3">
      <c r="A3" s="12">
        <f t="shared" ref="A3:A50" si="1">A2+1</f>
        <v>2</v>
      </c>
      <c r="B3" s="1" t="s">
        <v>10</v>
      </c>
      <c r="C3" s="1" t="s">
        <v>11</v>
      </c>
    </row>
    <row r="4">
      <c r="A4" s="12">
        <f t="shared" si="1"/>
        <v>3</v>
      </c>
      <c r="B4" s="1" t="s">
        <v>17</v>
      </c>
      <c r="C4" s="1" t="s">
        <v>18</v>
      </c>
    </row>
    <row r="5">
      <c r="A5" s="12">
        <f t="shared" si="1"/>
        <v>4</v>
      </c>
      <c r="B5" s="1" t="s">
        <v>23</v>
      </c>
      <c r="C5" s="1" t="s">
        <v>24</v>
      </c>
    </row>
    <row r="6">
      <c r="A6" s="12">
        <f t="shared" si="1"/>
        <v>5</v>
      </c>
      <c r="B6" s="1" t="s">
        <v>30</v>
      </c>
      <c r="C6" s="1" t="s">
        <v>31</v>
      </c>
    </row>
    <row r="7">
      <c r="A7" s="12">
        <f t="shared" si="1"/>
        <v>6</v>
      </c>
      <c r="B7" s="1" t="s">
        <v>36</v>
      </c>
      <c r="C7" s="1" t="s">
        <v>37</v>
      </c>
    </row>
    <row r="8">
      <c r="A8" s="12">
        <f t="shared" si="1"/>
        <v>7</v>
      </c>
      <c r="B8" s="1" t="s">
        <v>44</v>
      </c>
      <c r="C8" s="1" t="s">
        <v>45</v>
      </c>
    </row>
    <row r="9">
      <c r="A9" s="12">
        <f t="shared" si="1"/>
        <v>8</v>
      </c>
      <c r="B9" s="1" t="s">
        <v>48</v>
      </c>
      <c r="C9" s="1" t="s">
        <v>49</v>
      </c>
    </row>
    <row r="10">
      <c r="A10" s="12">
        <f t="shared" si="1"/>
        <v>9</v>
      </c>
      <c r="B10" s="1" t="s">
        <v>52</v>
      </c>
      <c r="C10" s="1" t="s">
        <v>53</v>
      </c>
    </row>
    <row r="11">
      <c r="A11" s="12">
        <f t="shared" si="1"/>
        <v>10</v>
      </c>
      <c r="B11" s="1" t="s">
        <v>56</v>
      </c>
      <c r="C11" s="1" t="s">
        <v>57</v>
      </c>
    </row>
    <row r="12">
      <c r="A12" s="12">
        <f t="shared" si="1"/>
        <v>11</v>
      </c>
      <c r="B12" s="1" t="s">
        <v>60</v>
      </c>
      <c r="C12" s="1" t="s">
        <v>61</v>
      </c>
    </row>
    <row r="13">
      <c r="A13" s="12">
        <f t="shared" si="1"/>
        <v>12</v>
      </c>
      <c r="B13" s="1" t="s">
        <v>66</v>
      </c>
      <c r="C13" s="1" t="s">
        <v>67</v>
      </c>
    </row>
    <row r="14">
      <c r="A14" s="12">
        <f t="shared" si="1"/>
        <v>13</v>
      </c>
      <c r="B14" s="1" t="s">
        <v>13</v>
      </c>
      <c r="C14" s="1" t="s">
        <v>14</v>
      </c>
    </row>
    <row r="15">
      <c r="A15" s="12">
        <f t="shared" si="1"/>
        <v>14</v>
      </c>
      <c r="B15" s="1" t="s">
        <v>58</v>
      </c>
      <c r="C15" s="1" t="s">
        <v>59</v>
      </c>
    </row>
    <row r="16">
      <c r="A16" s="12">
        <f t="shared" si="1"/>
        <v>15</v>
      </c>
      <c r="B16" s="1" t="s">
        <v>77</v>
      </c>
      <c r="C16" s="1" t="s">
        <v>78</v>
      </c>
    </row>
    <row r="17">
      <c r="A17" s="12">
        <f t="shared" si="1"/>
        <v>16</v>
      </c>
      <c r="B17" s="1" t="s">
        <v>64</v>
      </c>
      <c r="C17" s="1" t="s">
        <v>65</v>
      </c>
    </row>
    <row r="18">
      <c r="A18" s="12">
        <f t="shared" si="1"/>
        <v>17</v>
      </c>
      <c r="B18" s="1" t="s">
        <v>70</v>
      </c>
      <c r="C18" s="1" t="s">
        <v>71</v>
      </c>
    </row>
    <row r="19">
      <c r="A19" s="12">
        <f t="shared" si="1"/>
        <v>18</v>
      </c>
      <c r="B19" s="1" t="s">
        <v>50</v>
      </c>
      <c r="C19" s="1" t="s">
        <v>85</v>
      </c>
    </row>
    <row r="20">
      <c r="A20" s="12">
        <f t="shared" si="1"/>
        <v>19</v>
      </c>
      <c r="B20" s="1" t="s">
        <v>79</v>
      </c>
      <c r="C20" s="1" t="s">
        <v>88</v>
      </c>
    </row>
    <row r="21">
      <c r="A21" s="12">
        <f t="shared" si="1"/>
        <v>20</v>
      </c>
      <c r="B21" s="1" t="s">
        <v>81</v>
      </c>
      <c r="C21" s="1" t="s">
        <v>82</v>
      </c>
    </row>
    <row r="22">
      <c r="A22" s="12">
        <f t="shared" si="1"/>
        <v>21</v>
      </c>
      <c r="B22" s="1" t="s">
        <v>93</v>
      </c>
      <c r="C22" s="1" t="s">
        <v>94</v>
      </c>
    </row>
    <row r="23">
      <c r="A23" s="12">
        <f t="shared" si="1"/>
        <v>22</v>
      </c>
      <c r="B23" s="1" t="s">
        <v>83</v>
      </c>
      <c r="C23" s="1" t="s">
        <v>84</v>
      </c>
    </row>
    <row r="24">
      <c r="A24" s="12">
        <f t="shared" si="1"/>
        <v>23</v>
      </c>
      <c r="B24" s="1" t="s">
        <v>86</v>
      </c>
      <c r="C24" s="1" t="s">
        <v>87</v>
      </c>
    </row>
    <row r="25">
      <c r="A25" s="12">
        <f t="shared" si="1"/>
        <v>24</v>
      </c>
      <c r="B25" s="1" t="s">
        <v>101</v>
      </c>
      <c r="C25" s="1" t="s">
        <v>102</v>
      </c>
    </row>
    <row r="26">
      <c r="A26" s="12">
        <f t="shared" si="1"/>
        <v>25</v>
      </c>
      <c r="B26" s="1" t="s">
        <v>105</v>
      </c>
      <c r="C26" s="1" t="s">
        <v>106</v>
      </c>
    </row>
    <row r="27">
      <c r="A27" s="12">
        <f t="shared" si="1"/>
        <v>26</v>
      </c>
      <c r="B27" s="1" t="s">
        <v>109</v>
      </c>
      <c r="C27" s="1" t="s">
        <v>110</v>
      </c>
    </row>
    <row r="28">
      <c r="A28" s="12">
        <f t="shared" si="1"/>
        <v>27</v>
      </c>
      <c r="B28" s="1" t="s">
        <v>113</v>
      </c>
      <c r="C28" s="1" t="s">
        <v>114</v>
      </c>
    </row>
    <row r="29">
      <c r="A29" s="12">
        <f t="shared" si="1"/>
        <v>28</v>
      </c>
      <c r="B29" s="1" t="s">
        <v>117</v>
      </c>
      <c r="C29" s="1" t="s">
        <v>118</v>
      </c>
    </row>
    <row r="30">
      <c r="A30" s="12">
        <f t="shared" si="1"/>
        <v>29</v>
      </c>
      <c r="B30" s="1" t="s">
        <v>95</v>
      </c>
      <c r="C30" s="1" t="s">
        <v>121</v>
      </c>
    </row>
    <row r="31">
      <c r="A31" s="12">
        <f t="shared" si="1"/>
        <v>30</v>
      </c>
      <c r="B31" s="1" t="s">
        <v>97</v>
      </c>
      <c r="C31" s="1" t="s">
        <v>124</v>
      </c>
    </row>
    <row r="32">
      <c r="A32" s="12">
        <f t="shared" si="1"/>
        <v>31</v>
      </c>
      <c r="B32" s="1" t="s">
        <v>126</v>
      </c>
      <c r="C32" s="1" t="s">
        <v>127</v>
      </c>
    </row>
    <row r="33">
      <c r="A33" s="12">
        <f t="shared" si="1"/>
        <v>32</v>
      </c>
      <c r="B33" s="1" t="s">
        <v>130</v>
      </c>
      <c r="C33" s="1" t="s">
        <v>131</v>
      </c>
    </row>
    <row r="34">
      <c r="A34" s="12">
        <f t="shared" si="1"/>
        <v>33</v>
      </c>
      <c r="B34" s="1" t="s">
        <v>134</v>
      </c>
      <c r="C34" s="1" t="s">
        <v>135</v>
      </c>
    </row>
    <row r="35">
      <c r="A35" s="12">
        <f t="shared" si="1"/>
        <v>34</v>
      </c>
      <c r="B35" s="1" t="s">
        <v>111</v>
      </c>
      <c r="C35" s="1" t="s">
        <v>138</v>
      </c>
    </row>
    <row r="36">
      <c r="A36" s="12">
        <f t="shared" si="1"/>
        <v>35</v>
      </c>
      <c r="B36" s="1" t="s">
        <v>122</v>
      </c>
      <c r="C36" s="1" t="s">
        <v>123</v>
      </c>
    </row>
    <row r="37">
      <c r="A37" s="12">
        <f t="shared" si="1"/>
        <v>36</v>
      </c>
      <c r="B37" s="1" t="s">
        <v>128</v>
      </c>
      <c r="C37" s="1" t="s">
        <v>129</v>
      </c>
    </row>
    <row r="38">
      <c r="A38" s="12">
        <f t="shared" si="1"/>
        <v>37</v>
      </c>
      <c r="B38" s="1" t="s">
        <v>145</v>
      </c>
      <c r="C38" s="1" t="s">
        <v>146</v>
      </c>
    </row>
    <row r="39">
      <c r="A39" s="12">
        <f t="shared" si="1"/>
        <v>38</v>
      </c>
      <c r="B39" s="1" t="s">
        <v>132</v>
      </c>
      <c r="C39" s="1" t="s">
        <v>147</v>
      </c>
    </row>
    <row r="40">
      <c r="A40" s="12">
        <f t="shared" si="1"/>
        <v>39</v>
      </c>
      <c r="B40" s="1" t="s">
        <v>136</v>
      </c>
      <c r="C40" s="1" t="s">
        <v>137</v>
      </c>
    </row>
    <row r="41">
      <c r="A41" s="12">
        <f t="shared" si="1"/>
        <v>40</v>
      </c>
      <c r="B41" s="1" t="s">
        <v>148</v>
      </c>
      <c r="C41" s="1" t="s">
        <v>149</v>
      </c>
    </row>
    <row r="42">
      <c r="A42" s="12">
        <f t="shared" si="1"/>
        <v>41</v>
      </c>
      <c r="B42" s="1" t="s">
        <v>150</v>
      </c>
      <c r="C42" s="1" t="s">
        <v>151</v>
      </c>
    </row>
    <row r="43">
      <c r="A43" s="12">
        <f t="shared" si="1"/>
        <v>42</v>
      </c>
      <c r="B43" s="1" t="s">
        <v>152</v>
      </c>
      <c r="C43" s="1" t="s">
        <v>153</v>
      </c>
    </row>
    <row r="44">
      <c r="A44" s="12">
        <f t="shared" si="1"/>
        <v>43</v>
      </c>
      <c r="B44" s="1" t="s">
        <v>154</v>
      </c>
      <c r="C44" s="1" t="s">
        <v>155</v>
      </c>
    </row>
    <row r="45">
      <c r="A45" s="12">
        <f t="shared" si="1"/>
        <v>44</v>
      </c>
      <c r="B45" s="1" t="s">
        <v>156</v>
      </c>
      <c r="C45" s="1" t="s">
        <v>157</v>
      </c>
    </row>
    <row r="46">
      <c r="A46" s="12">
        <f t="shared" si="1"/>
        <v>45</v>
      </c>
      <c r="B46" s="1" t="s">
        <v>158</v>
      </c>
      <c r="C46" s="1" t="s">
        <v>159</v>
      </c>
    </row>
    <row r="47">
      <c r="A47" s="12">
        <f t="shared" si="1"/>
        <v>46</v>
      </c>
      <c r="B47" s="1" t="s">
        <v>160</v>
      </c>
      <c r="C47" s="1" t="s">
        <v>161</v>
      </c>
    </row>
    <row r="48">
      <c r="A48" s="12">
        <f t="shared" si="1"/>
        <v>47</v>
      </c>
      <c r="B48" s="1" t="s">
        <v>162</v>
      </c>
      <c r="C48" s="1" t="s">
        <v>163</v>
      </c>
    </row>
    <row r="49">
      <c r="A49" s="12">
        <f t="shared" si="1"/>
        <v>48</v>
      </c>
      <c r="B49" s="1" t="s">
        <v>164</v>
      </c>
      <c r="C49" s="1" t="s">
        <v>165</v>
      </c>
    </row>
    <row r="50">
      <c r="A50" s="12">
        <f t="shared" si="1"/>
        <v>49</v>
      </c>
      <c r="B50" s="1" t="s">
        <v>166</v>
      </c>
      <c r="C50" s="1" t="s">
        <v>167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178</v>
      </c>
      <c r="B1" s="11" t="s">
        <v>179</v>
      </c>
      <c r="C1" s="11" t="s">
        <v>173</v>
      </c>
    </row>
    <row r="2">
      <c r="A2" s="11">
        <v>1.0</v>
      </c>
      <c r="B2" s="1" t="s">
        <v>5</v>
      </c>
      <c r="C2" s="1" t="s">
        <v>6</v>
      </c>
    </row>
    <row r="3">
      <c r="A3" s="12">
        <f t="shared" ref="A3:A14" si="1">A2+1</f>
        <v>2</v>
      </c>
      <c r="B3" s="1" t="s">
        <v>8</v>
      </c>
      <c r="C3" s="1" t="s">
        <v>12</v>
      </c>
    </row>
    <row r="4">
      <c r="A4" s="12">
        <f t="shared" si="1"/>
        <v>3</v>
      </c>
      <c r="B4" s="1" t="s">
        <v>19</v>
      </c>
      <c r="C4" s="1" t="s">
        <v>20</v>
      </c>
    </row>
    <row r="5">
      <c r="A5" s="12">
        <f t="shared" si="1"/>
        <v>4</v>
      </c>
      <c r="B5" s="1" t="s">
        <v>25</v>
      </c>
      <c r="C5" s="1" t="s">
        <v>26</v>
      </c>
    </row>
    <row r="6">
      <c r="A6" s="12">
        <f t="shared" si="1"/>
        <v>5</v>
      </c>
      <c r="B6" s="1" t="s">
        <v>32</v>
      </c>
      <c r="C6" s="1" t="s">
        <v>33</v>
      </c>
    </row>
    <row r="7">
      <c r="A7" s="12">
        <f t="shared" si="1"/>
        <v>6</v>
      </c>
      <c r="B7" s="1" t="s">
        <v>38</v>
      </c>
      <c r="C7" s="1" t="s">
        <v>39</v>
      </c>
    </row>
    <row r="8">
      <c r="A8" s="12">
        <f t="shared" si="1"/>
        <v>7</v>
      </c>
      <c r="B8" s="1" t="s">
        <v>13</v>
      </c>
      <c r="C8" s="1" t="s">
        <v>14</v>
      </c>
    </row>
    <row r="9">
      <c r="A9" s="12">
        <f t="shared" si="1"/>
        <v>8</v>
      </c>
      <c r="B9" s="1" t="s">
        <v>50</v>
      </c>
      <c r="C9" s="1" t="s">
        <v>51</v>
      </c>
    </row>
    <row r="10">
      <c r="A10" s="12">
        <f t="shared" si="1"/>
        <v>9</v>
      </c>
      <c r="B10" s="1" t="s">
        <v>54</v>
      </c>
      <c r="C10" s="1" t="s">
        <v>55</v>
      </c>
    </row>
    <row r="11">
      <c r="A11" s="12">
        <f t="shared" si="1"/>
        <v>10</v>
      </c>
      <c r="B11" s="1" t="s">
        <v>27</v>
      </c>
      <c r="C11" s="1" t="s">
        <v>28</v>
      </c>
    </row>
    <row r="12">
      <c r="A12" s="12">
        <f t="shared" si="1"/>
        <v>11</v>
      </c>
      <c r="B12" s="1" t="s">
        <v>62</v>
      </c>
      <c r="C12" s="1" t="s">
        <v>63</v>
      </c>
    </row>
    <row r="13">
      <c r="A13" s="12">
        <f t="shared" si="1"/>
        <v>12</v>
      </c>
      <c r="B13" s="1" t="s">
        <v>68</v>
      </c>
      <c r="C13" s="1" t="s">
        <v>69</v>
      </c>
    </row>
    <row r="14">
      <c r="A14" s="12">
        <f t="shared" si="1"/>
        <v>13</v>
      </c>
      <c r="B14" s="1" t="s">
        <v>34</v>
      </c>
      <c r="C14" s="1" t="s"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178</v>
      </c>
      <c r="B1" s="11" t="s">
        <v>179</v>
      </c>
      <c r="C1" s="11" t="s">
        <v>173</v>
      </c>
    </row>
    <row r="2">
      <c r="A2" s="11">
        <v>1.0</v>
      </c>
      <c r="B2" s="1" t="s">
        <v>8</v>
      </c>
      <c r="C2" s="1" t="s">
        <v>9</v>
      </c>
    </row>
    <row r="3">
      <c r="A3" s="11">
        <v>2.0</v>
      </c>
      <c r="B3" s="1" t="s">
        <v>13</v>
      </c>
      <c r="C3" s="1" t="s">
        <v>14</v>
      </c>
    </row>
    <row r="4">
      <c r="A4" s="11">
        <v>3.0</v>
      </c>
      <c r="B4" s="1" t="s">
        <v>21</v>
      </c>
      <c r="C4" s="1" t="s">
        <v>22</v>
      </c>
    </row>
    <row r="5">
      <c r="A5" s="11">
        <v>4.0</v>
      </c>
      <c r="B5" s="1" t="s">
        <v>27</v>
      </c>
      <c r="C5" s="1" t="s">
        <v>28</v>
      </c>
    </row>
    <row r="6">
      <c r="A6" s="11">
        <v>5.0</v>
      </c>
      <c r="B6" s="1" t="s">
        <v>34</v>
      </c>
      <c r="C6" s="1" t="s">
        <v>35</v>
      </c>
    </row>
    <row r="7">
      <c r="A7" s="11">
        <v>6.0</v>
      </c>
      <c r="B7" s="1" t="s">
        <v>40</v>
      </c>
      <c r="C7" s="1" t="s">
        <v>41</v>
      </c>
    </row>
    <row r="8">
      <c r="A8" s="11">
        <v>7.0</v>
      </c>
      <c r="B8" s="1" t="s">
        <v>46</v>
      </c>
      <c r="C8" s="1" t="s">
        <v>47</v>
      </c>
    </row>
  </sheetData>
  <drawing r:id="rId1"/>
</worksheet>
</file>