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oox89/Desktop/인하대학교/2022-2/경영과학/"/>
    </mc:Choice>
  </mc:AlternateContent>
  <xr:revisionPtr revIDLastSave="0" documentId="13_ncr:1_{3468B3AC-2A67-324C-9F63-850425760875}" xr6:coauthVersionLast="47" xr6:coauthVersionMax="47" xr10:uidLastSave="{00000000-0000-0000-0000-000000000000}"/>
  <bookViews>
    <workbookView xWindow="0" yWindow="720" windowWidth="29400" windowHeight="18400" xr2:uid="{65CA28F4-DA2F-4268-905C-BE5490BE0735}"/>
  </bookViews>
  <sheets>
    <sheet name="5장 할당 연습문제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D28" i="1"/>
  <c r="D29" i="1"/>
  <c r="D30" i="1"/>
  <c r="D31" i="1"/>
  <c r="N32" i="1"/>
  <c r="N33" i="1"/>
  <c r="N31" i="1"/>
  <c r="L31" i="1"/>
  <c r="L32" i="1"/>
  <c r="L33" i="1"/>
  <c r="K32" i="1"/>
  <c r="K33" i="1"/>
  <c r="K31" i="1"/>
  <c r="O30" i="1"/>
  <c r="O29" i="1"/>
  <c r="M30" i="1"/>
  <c r="M29" i="1"/>
  <c r="K22" i="1"/>
  <c r="K23" i="1"/>
  <c r="K24" i="1"/>
  <c r="K25" i="1"/>
  <c r="K21" i="1"/>
  <c r="L11" i="1"/>
  <c r="M11" i="1"/>
  <c r="N11" i="1"/>
  <c r="O11" i="1"/>
  <c r="L12" i="1"/>
  <c r="M12" i="1"/>
  <c r="M16" i="1" s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K15" i="1"/>
  <c r="K14" i="1"/>
  <c r="N16" i="1"/>
  <c r="K13" i="1"/>
  <c r="K12" i="1"/>
  <c r="K11" i="1"/>
  <c r="L16" i="1"/>
  <c r="K16" i="1"/>
  <c r="P4" i="1"/>
  <c r="P5" i="1"/>
  <c r="P6" i="1"/>
  <c r="P7" i="1"/>
  <c r="P3" i="1"/>
  <c r="O16" i="1" l="1"/>
</calcChain>
</file>

<file path=xl/sharedStrings.xml><?xml version="1.0" encoding="utf-8"?>
<sst xmlns="http://schemas.openxmlformats.org/spreadsheetml/2006/main" count="73" uniqueCount="30">
  <si>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</si>
  <si>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</si>
  <si>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</si>
  <si>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</si>
  <si>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</si>
  <si>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I</t>
    <phoneticPr fontId="2" type="noConversion"/>
  </si>
  <si>
    <t>II</t>
    <phoneticPr fontId="2" type="noConversion"/>
  </si>
  <si>
    <t>III</t>
    <phoneticPr fontId="2" type="noConversion"/>
  </si>
  <si>
    <t>IV</t>
    <phoneticPr fontId="2" type="noConversion"/>
  </si>
  <si>
    <t>v</t>
    <phoneticPr fontId="2" type="noConversion"/>
  </si>
  <si>
    <t>행최소값</t>
    <phoneticPr fontId="2" type="noConversion"/>
  </si>
  <si>
    <t>행기회비용표</t>
    <phoneticPr fontId="2" type="noConversion"/>
  </si>
  <si>
    <t>열의 최소값</t>
    <phoneticPr fontId="2" type="noConversion"/>
  </si>
  <si>
    <t>총기회비용표</t>
    <phoneticPr fontId="2" type="noConversion"/>
  </si>
  <si>
    <t>I</t>
  </si>
  <si>
    <t>II</t>
  </si>
  <si>
    <t>III</t>
  </si>
  <si>
    <t>IV</t>
  </si>
  <si>
    <t>v</t>
  </si>
  <si>
    <t>A</t>
  </si>
  <si>
    <t>B</t>
  </si>
  <si>
    <t>C</t>
  </si>
  <si>
    <t>D</t>
  </si>
  <si>
    <t>E</t>
  </si>
  <si>
    <t>수정된 표 1</t>
    <phoneticPr fontId="2" type="noConversion"/>
  </si>
  <si>
    <t>V</t>
    <phoneticPr fontId="2" type="noConversion"/>
  </si>
  <si>
    <t>헝가리법</t>
    <phoneticPr fontId="2" type="noConversion"/>
  </si>
  <si>
    <t>수정지수법</t>
    <phoneticPr fontId="2" type="noConversion"/>
  </si>
  <si>
    <t>건설회사</t>
    <phoneticPr fontId="2" type="noConversion"/>
  </si>
  <si>
    <t>공사구간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</si>
</sst>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2" borderId="0" xfId="0" applyNumberFormat="1" applyFont="1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6" fontId="0" fillId="4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419000</xdr:colOff>
      <xdr:row>17</xdr:row>
      <xdr:rowOff>212300</xdr:rowOff>
    </xdr:from>
    <xdr:to>
      <xdr:col>14</xdr:col>
      <xdr:colOff>475880</xdr:colOff>
      <xdr:row>27</xdr:row>
      <xdr:rowOff>26100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3" name="잉크 2">
              <a:extLst>
                <a:ext uri="{FF2B5EF4-FFF2-40B4-BE49-F238E27FC236}">
                  <a16:creationId xmlns:a16="http://schemas.microsoft.com/office/drawing/2014/main" id="{D588E014-F014-607E-7B65-23396AF1326C}"/>
                </a:ext>
              </a:extLst>
            </xdr14:cNvPr>
            <xdr14:cNvContentPartPr/>
          </xdr14:nvContentPartPr>
          <xdr14:nvPr macro=""/>
          <xdr14:xfrm>
            <a:off x="9842400" y="3882600"/>
            <a:ext cx="56880" cy="1972800"/>
          </xdr14:xfrm>
        </xdr:contentPart>
      </mc:Choice>
      <mc:Fallback>
        <xdr:pic>
          <xdr:nvPicPr>
            <xdr:cNvPr id="3" name="잉크 2">
              <a:extLst>
                <a:ext uri="{FF2B5EF4-FFF2-40B4-BE49-F238E27FC236}">
                  <a16:creationId xmlns:a16="http://schemas.microsoft.com/office/drawing/2014/main" id="{D588E014-F014-607E-7B65-23396AF1326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9833760" y="3873600"/>
              <a:ext cx="74520" cy="1990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287720</xdr:colOff>
      <xdr:row>20</xdr:row>
      <xdr:rowOff>30800</xdr:rowOff>
    </xdr:from>
    <xdr:to>
      <xdr:col>15</xdr:col>
      <xdr:colOff>542580</xdr:colOff>
      <xdr:row>20</xdr:row>
      <xdr:rowOff>201080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4" name="잉크 3">
              <a:extLst>
                <a:ext uri="{FF2B5EF4-FFF2-40B4-BE49-F238E27FC236}">
                  <a16:creationId xmlns:a16="http://schemas.microsoft.com/office/drawing/2014/main" id="{B725F74C-E84D-4CE8-5195-7905BD5F3536}"/>
                </a:ext>
              </a:extLst>
            </xdr14:cNvPr>
            <xdr14:cNvContentPartPr/>
          </xdr14:nvContentPartPr>
          <xdr14:nvPr macro=""/>
          <xdr14:xfrm>
            <a:off x="5672520" y="4348800"/>
            <a:ext cx="4966560" cy="170280"/>
          </xdr14:xfrm>
        </xdr:contentPart>
      </mc:Choice>
      <mc:Fallback>
        <xdr:pic>
          <xdr:nvPicPr>
            <xdr:cNvPr id="4" name="잉크 3">
              <a:extLst>
                <a:ext uri="{FF2B5EF4-FFF2-40B4-BE49-F238E27FC236}">
                  <a16:creationId xmlns:a16="http://schemas.microsoft.com/office/drawing/2014/main" id="{B725F74C-E84D-4CE8-5195-7905BD5F353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663520" y="4340160"/>
              <a:ext cx="4984200" cy="18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361880</xdr:colOff>
      <xdr:row>21</xdr:row>
      <xdr:rowOff>57180</xdr:rowOff>
    </xdr:from>
    <xdr:to>
      <xdr:col>15</xdr:col>
      <xdr:colOff>392100</xdr:colOff>
      <xdr:row>21</xdr:row>
      <xdr:rowOff>155100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5" name="잉크 4">
              <a:extLst>
                <a:ext uri="{FF2B5EF4-FFF2-40B4-BE49-F238E27FC236}">
                  <a16:creationId xmlns:a16="http://schemas.microsoft.com/office/drawing/2014/main" id="{579B0287-98EF-2776-B472-2A0DD63F5E1C}"/>
                </a:ext>
              </a:extLst>
            </xdr14:cNvPr>
            <xdr14:cNvContentPartPr/>
          </xdr14:nvContentPartPr>
          <xdr14:nvPr macro=""/>
          <xdr14:xfrm>
            <a:off x="5746680" y="4591080"/>
            <a:ext cx="4741920" cy="97920"/>
          </xdr14:xfrm>
        </xdr:contentPart>
      </mc:Choice>
      <mc:Fallback>
        <xdr:pic>
          <xdr:nvPicPr>
            <xdr:cNvPr id="5" name="잉크 4">
              <a:extLst>
                <a:ext uri="{FF2B5EF4-FFF2-40B4-BE49-F238E27FC236}">
                  <a16:creationId xmlns:a16="http://schemas.microsoft.com/office/drawing/2014/main" id="{579B0287-98EF-2776-B472-2A0DD63F5E1C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737680" y="4582080"/>
              <a:ext cx="4759560" cy="11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341760</xdr:colOff>
      <xdr:row>17</xdr:row>
      <xdr:rowOff>139220</xdr:rowOff>
    </xdr:from>
    <xdr:to>
      <xdr:col>12</xdr:col>
      <xdr:colOff>510960</xdr:colOff>
      <xdr:row>26</xdr:row>
      <xdr:rowOff>111320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6" name="잉크 5">
              <a:extLst>
                <a:ext uri="{FF2B5EF4-FFF2-40B4-BE49-F238E27FC236}">
                  <a16:creationId xmlns:a16="http://schemas.microsoft.com/office/drawing/2014/main" id="{DA1EB75D-5175-ED59-95A2-8136286C7012}"/>
                </a:ext>
              </a:extLst>
            </xdr14:cNvPr>
            <xdr14:cNvContentPartPr/>
          </xdr14:nvContentPartPr>
          <xdr14:nvPr macro=""/>
          <xdr14:xfrm>
            <a:off x="8418960" y="3809520"/>
            <a:ext cx="169200" cy="1915200"/>
          </xdr14:xfrm>
        </xdr:contentPart>
      </mc:Choice>
      <mc:Fallback>
        <xdr:pic>
          <xdr:nvPicPr>
            <xdr:cNvPr id="6" name="잉크 5">
              <a:extLst>
                <a:ext uri="{FF2B5EF4-FFF2-40B4-BE49-F238E27FC236}">
                  <a16:creationId xmlns:a16="http://schemas.microsoft.com/office/drawing/2014/main" id="{DA1EB75D-5175-ED59-95A2-8136286C7012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8409960" y="3800880"/>
              <a:ext cx="186840" cy="193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255920</xdr:colOff>
      <xdr:row>26</xdr:row>
      <xdr:rowOff>9080</xdr:rowOff>
    </xdr:from>
    <xdr:to>
      <xdr:col>14</xdr:col>
      <xdr:colOff>314960</xdr:colOff>
      <xdr:row>33</xdr:row>
      <xdr:rowOff>126420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9" name="잉크 8">
              <a:extLst>
                <a:ext uri="{FF2B5EF4-FFF2-40B4-BE49-F238E27FC236}">
                  <a16:creationId xmlns:a16="http://schemas.microsoft.com/office/drawing/2014/main" id="{8F873B7B-1663-892A-2A90-B4F2819C8E0B}"/>
                </a:ext>
              </a:extLst>
            </xdr14:cNvPr>
            <xdr14:cNvContentPartPr/>
          </xdr14:nvContentPartPr>
          <xdr14:nvPr macro=""/>
          <xdr14:xfrm>
            <a:off x="9679320" y="5622480"/>
            <a:ext cx="59040" cy="1628640"/>
          </xdr14:xfrm>
        </xdr:contentPart>
      </mc:Choice>
      <mc:Fallback>
        <xdr:pic>
          <xdr:nvPicPr>
            <xdr:cNvPr id="9" name="잉크 8">
              <a:extLst>
                <a:ext uri="{FF2B5EF4-FFF2-40B4-BE49-F238E27FC236}">
                  <a16:creationId xmlns:a16="http://schemas.microsoft.com/office/drawing/2014/main" id="{8F873B7B-1663-892A-2A90-B4F2819C8E0B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9670320" y="5613840"/>
              <a:ext cx="76680" cy="1646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150960</xdr:colOff>
      <xdr:row>26</xdr:row>
      <xdr:rowOff>167440</xdr:rowOff>
    </xdr:from>
    <xdr:to>
      <xdr:col>13</xdr:col>
      <xdr:colOff>390300</xdr:colOff>
      <xdr:row>35</xdr:row>
      <xdr:rowOff>88420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6" name="잉크 15">
              <a:extLst>
                <a:ext uri="{FF2B5EF4-FFF2-40B4-BE49-F238E27FC236}">
                  <a16:creationId xmlns:a16="http://schemas.microsoft.com/office/drawing/2014/main" id="{49091B78-04BA-A3DB-1FE4-F619120E3D6D}"/>
                </a:ext>
              </a:extLst>
            </xdr14:cNvPr>
            <xdr14:cNvContentPartPr/>
          </xdr14:nvContentPartPr>
          <xdr14:nvPr macro=""/>
          <xdr14:xfrm>
            <a:off x="6881960" y="5780840"/>
            <a:ext cx="2258640" cy="1864080"/>
          </xdr14:xfrm>
        </xdr:contentPart>
      </mc:Choice>
      <mc:Fallback>
        <xdr:pic>
          <xdr:nvPicPr>
            <xdr:cNvPr id="16" name="잉크 15">
              <a:extLst>
                <a:ext uri="{FF2B5EF4-FFF2-40B4-BE49-F238E27FC236}">
                  <a16:creationId xmlns:a16="http://schemas.microsoft.com/office/drawing/2014/main" id="{49091B78-04BA-A3DB-1FE4-F619120E3D6D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6873320" y="5772198"/>
              <a:ext cx="2276280" cy="188172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01T05:02:07.55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41 0 24575,'-4'7'0,"0"2"0,0 14 0,3 1 0,-4 19 0,5 14 0,-5 6 0,0 6 0,4-16 0,0 4-432,-2 20 1,-1 9 0,1-7 431,3-6 0,0-2 0,0 25 0,0 5 0,0-36 0,0 1 0,0 9 0,0 11 0,0 14 0,0 5 0,0-2 0,0-11-1170,0 4 1,0-8-1,0 10 1170,0-11 0,0 13 0,0 5 0,0-2 0,0-11 0,0-19 0,0-2 0,0-7-295,0 21 1,0 11 0,0-11 294,0-20 0,0-5 0,2 6 0,1 3 0,2 26 0,1-5 0,1 6 0,-1-14 0,2 15 0,-2-10 0,0-15 0,-1-3 0,1 21 0,1 5 0,-1-22 0,1 2 0,-1-5-602,-1-4 1,0 2 601,-1 21 0,0 12 0,1-13 0,3-22 0,0-3 182,-7 27 1,0 2-183,8-15 0,0-8 3124,-7 9-3124,3-27 0,-1-2 1019,-4 11-1019,0-31 1602,0 25-1602,0-46 0,0-4 0,0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01T05:02:11.74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0 207 24575,'12'0'0,"7"0"0,5 4 0,7-3 0,0 8 0,59-7 0,-51 6 0,40-8 0,2 1 0,-39 7 0,7-8 0,4 1 0,25 12 0,-12-3 0,-4-2 0,7 3 0,13 4 0,-2-1 0,-25-7 0,4 0-403,28 3 1,12 1 0,-13-2 402,-34-3 0,-2-2 0,15 0 0,7-1 0,-6 2 0,-8 4 0,-8-2 0,16 0 0,-10 2 0,2 0 0,29 6 0,-34-9 0,7-1 0,12-2 0,9 0 0,-4-1-1225,7-1 1,5-2 1224,-6 1 0,11 0 0,2 0 0,-10 0 0,-11 0 0,-7 0 0,4 0-586,18 0 1,3 0 0,-1 0 585,-6 0 0,-2 0 0,-6 0 0,0 4 0,2 1 0,-9-4 0,8-1 0,1 0 0,-8 1 0,21 3 0,-3 0 0,-18-4 0,4 0 0,6 0 0,3 0 0,7 0 0,0 0 0,-9 0-394,-12 0 0,-7 0 0,8 0 394,3 0 0,10 0 0,4 0 0,-5 0 0,-11 0 0,22 0 0,-7 0-335,-20 0 1,3 0-1,-1 0 335,29 0 0,-4 0 938,-27-4 0,4-1-938,23-1 0,12-2 0,-14 0 0,-29-2 0,-2-1 0,5 4 0,6 0 0,-11 0 0,10-7 859,-19 8 1,1 1-860,24-5 0,-26 2 0,1 0 0,2 7 0,-2 0 2522,16-6-2522,9 2 0,-5 1 1481,-33 2-1481,21-2 0,3-1 0,-7-2 0,12 1 0,5 0 0,-20 2 0,0-2 0,17-2 0,4-1 0,17 3 0,-1 0-579,-29-4 1,4 1 578,16 1 0,9 1 0,-10-1 0,-21-1 0,-3 0 0,19 3 0,3 0 0,0-3 0,-5 1 0,-23 2 0,0 1-195,27-4 0,2-1 195,-13 0 0,-3 0 0,-4 1 0,-3 0 0,38-3 0,-18-1 0,8 5 0,-34 5 0,3 0 0,17 0 0,0 0 0,-14 3 0,-3 0 0,-1 0 0,-2 0 0,24 0 0,8 1 0,2-2 0,-34-2 0,0-2 0,30 0 0,5 0 113,1 1 0,-4-1-113,-19 0 0,1 2 0,2 2 0,6 1 0,-7 1 198,-12-1 0,-4 0-198,3 0 0,2 0 0,23-5 0,-3 0 0,3 2 0,16-2 0,0 0 0,-13 5 0,-28 0 0,2 0 0,5 4 0,-3 1 0,12 4 0,8 5 0,-2 1 0,-17-4 0,25 11 925,-42-15-925,-2-2 0,12 3 0,3 0 0,15-6 0,-6 6 0,3 1 0,-9-3 0,-3-1 0,26 6 0,-15-6 0,-4-1 0,-10-4 0,42 0 0,-33 0 0,-12 0 0,-18 0 0,-26 3 0,3 6 0,1 3 0,1 4 0,12 19 0,8 8 0,-11-7 0,5-5 0,-23-27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01T05:02:17.31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0 271 24575,'4'-5'0,"4"2"0,4-1 0,11 3 0,1-3 0,7 4 0,59 0 0,-44 0 0,15 0 0,17 0 0,-8 0-455,-16 0 0,0 0 455,16 0 0,11 0 0,1 0-765,9 0 0,3 0 0,-4 0 765,-18 0 0,-2 0 0,6 0 0,11 0 0,8 0 0,-1 0 0,-11 0 0,4 0 0,-4 0-463,-8 1 1,4-1 0,-3-1 462,20-3 0,-4-2 0,-11 1 0,3-1 0,0 0 0,6-1 0,-7-2 0,-6-6 0,-2 1 0,17 6 0,1 1-315,2-7 1,-8 1 314,-35 12 0,-2 0 354,29-8 1,-5 0-355,-14 7 2122,-9-5-2122,2 7 1580,-36 0-1580,23 0 810,4-8-810,-7 7 0,52-7 0,-55 8 0,30 0 0,-28 0 0,-2 0 0,26-4 0,6-2 0,9 4 0,-8-6 0,9-1 0,-9 1 0,3 0 0,-3 1 0,8 1 0,-1-1 0,20-6 0,-6 2 0,1 10 0,-53-3 0,-12 4 0,27 0 0,-33 0 0,16 0 0,24 0 0,-25 0 0,17 0 0,2 0 0,-13 0 0,27 0 0,-11 0 0,-7 0 0,31 5 0,7 0 0,7-2 0,-17 2 0,3 0 0,-11-5 0,-7 0 0,11 0 0,3 0 0,3 0 0,11 0 0,-2 4 0,-25-3 0,2-1 0,1 3 0,-1-1 0,-8-2 0,-1 0 0,3 0 0,-2 0 0,22 0 0,-36 0 0,24 4 0,6 1 0,21-3 0,-30 3 0,-1-1 0,16 0 0,-2 4 0,-46-2 0,18 1 0,-7-7 0,-20 0 0,13 0 0,1 0 0,-14 0 0,55 0 0,-50 0 0,39 0 0,-41 5 0,0-4 0,6 3 0,-13-4 0,6 0 0,0 0 0,1 0 0,30 0 0,-17 0 0,17 0 0,1 0 0,-19 0 0,42 0 0,-48 0 0,13 0 0,-28 0 0,-6 0 0,3 0 0,-4 0 0,0 0 0,0 0 0,0 0 0,3 0 0,-2 0 0,3 0 0,-4 0 0,0 0 0,0 0 0,0 0 0,0 0 0,0 0 0,0 0 0,0 0 0,0 0 0,3 0 0,-2 0 0,3 0 0,-4 0 0,0 0 0,0 0 0,0 0 0,0 0 0,0 0 0,0 0 0,0 0 0,0 0 0,0 0 0,0 0 0,0 0 0,0 0 0,0 0 0,3 0 0,-2 0 0,13 0 0,-12 0 0,12 0 0,-13 0 0,3 0 0,-4 0 0,0 0 0,0 0 0,0 0 0,0 0 0,0 0 0,0 0 0,0 0 0,0 0 0,0 0 0,0 0 0,0 0 0,0 0 0,0 0 0,0 0 0,0 4 0,0-3 0,0 2 0,0-3 0,-4 4 0,3-3 0,-2 2 0,3 1 0,0-3 0,0 2 0,-1-3 0,1 0 0,0 0 0,0 0 0,0 0 0,0 0 0,0 0 0,-3 4 0,2-3 0,-3 2 0,4-3 0,0 0 0,0 0 0,0 0 0,0 0 0,4 0 0,-3 0 0,13 0 0,-12 0 0,8 0 0,-6 0 0,0 0 0,4 0 0,-3 0 0,-1 0 0,-4 4 0,3-3 0,-2 2 0,6-3 0,4 0 0,65 0 0,-27 0 0,36 0 0,-15 0 0,-38 0 0,38 0 0,-51 0 0,14 0 0,42 0 0,-2 0 0,18 0 0,-9 0 0,-41 0 0,43 0 0,-40 0 0,7 0 0,-18 0 0,-20-3 0,13 2 0,-17-3 0,-5 4 0,33 0 0,-18 0 0,39 0 0,18-4 0,10-2 0,-14 0 0,2 0-311,-5 1 1,4 1 0,-7 0 310,-6-1 0,-1 0 0,23 5 0,-4 0 0,-5 0 0,-17 0 0,9 0 0,-10 0 0,18 0 0,-18 1 0,6-2 0,21-3 0,2-2-320,-8 5 0,-1 0 320,3-5 0,-4 1 0,-15 5 0,-8 0 0,1 0 0,38 0 900,-41 0-900,-1 0 0,-22 0 0,-21 0 167,17-3 1,-25 2 0,-2-3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01T05:02:29.38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461 1 24575,'0'16'0,"0"-4"0,0 3 0,0-6 0,0 3 0,0-4 0,0 0 0,4 4 0,-3-4 0,2 14 0,-3-11 0,0 17 0,0-18 0,0 12 0,0 9 0,0-10 0,0 20 0,0-5 0,0-3 0,0 22 0,0-28 0,0 7 0,0 36 0,0-34 0,-4 27 0,0 0 0,1-20 0,-5 35 0,0-24 0,6-24 0,-5 47 0,3-54 0,0 20 0,-1-10 0,-7 26 0,6-7 0,-4 14 0,-11 0 0,13-26 0,-5 11 0,0-1 0,6-20 0,-6 33 0,-7 29 0,6-43 0,-4 32 0,-2-1 0,2-34 0,-3 44 0,-13-24 0,28-33 0,-26 55 0,27-64 0,-4 18 0,-1-8 0,9-17 0,-15 71 0,14-52 0,-6 15 0,0 0 0,6-14 0,-12 29 0,13-39 0,-6 14 0,7 7 0,-3-18 0,-3 60 0,1-63 0,1 63 0,0-66 0,3 52 0,-2-52 0,3 29 0,0-17 0,0-13 0,0 11 0,0-3 0,0-10 0,0 19 0,0-22 0,0 5 0,0 11 0,0-13 0,0 32 0,0-33 0,0 15 0,4-13 0,-3-4 0,4 30 0,-5-25 0,0 37 0,0-40 0,0 21 0,0-27 0,0 8 0,6 9 0,-4-10 0,11 31 0,-12-34 0,6 15 0,-7-2 0,0-10 0,-5 20 0,4-24 0,-4 6 0,5 23 0,0-16 0,0 48 0,0-51 0,0 18 0,0-26 0,0-5 0,0 26 0,0-26 0,0 19 0,0-20 0,0-1 0,0 4 0,0-8 0,0 4 0,0-4 0,0 0 0,0 0 0,0 0 0,0 0 0,0 0 0,0 0 0,0 0 0,-4 10 0,2 3 0,-2 9 0,4 25 0,0-29 0,0 20 0,0-37 0,0 2 0,0-3 0,0 0 0,0 0 0,0 0 0,0 0 0,0 0 0,-4-3 0,3 2 0,-2 1 0,3 1 0,0 2 0,0 1 0,6 19 0,-4-11 0,4 45 0,-1-21 0,-4 25 0,3-28 0,-4 12 0,0-36 0,0 13 0,-4-12 0,3-7 0,-8 3 0,5-10 0,-4-1 0,0-2 0,-1 3 0,1-4 0,4 0 0,0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01T05:07:52.96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 24575,'0'12'0,"0"7"0,0 17 0,0 45 0,0-3 0,0-26 0,0 3 0,0 18 0,0-2 0,0 16 0,0-23 0,0 10 0,0-12 0,0 14 0,3-10 0,2 8 0,1 12 0,0-4 0,4 14-145,-6-23 0,0 10 0,-2-15 145,-2-8 0,-1-5 0,2 4 0,4 7 0,0-3 0,-3 15 0,4-8 0,2 13 0,-2-12 0,-3 19 0,2-24 0,-1 0 0,-3-12 0,-2-6 0,1 6 0,0-1 0,0-1 0,0-3 0,0 5 435,0 0-435,0 7 0,0-8 0,0 1 0,0 13 0,0 23 0,0-33 0,0-15 0,0 34 0,0-46 0,0 25 0,0-1 0,4-27 0,-3 36 0,2-49 0,-3 16 0,0-12 0,0-8 0,0 12 0,7 9 0,-6-10 0,13 43 0,-12-34 0,9 18 0,-10-7 0,2-14 0,-3 16 0,4-19 0,0-1 0,1-1 0,-2-8 0,-3 8 0,0-13 0,0 3 0,0 6 0,0-4 0,0 27 0,0-14 0,0 9 0,0 41 0,0-48 0,0 22 0,0-2 0,0-29 0,0 26 0,0-37 0,0 2 0,0 1 0,0-3 0,0 2 0,0-3 0,0 0 0,0 0 0,0 0 0,0 0 0,4-3 0,-3 2 0,2-3 0,-3 4 0,0 0 0,4 0 0,-3 0 0,-1-3 0,2-2 0,-4-3 0,5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2-01T05:10:16.909"/>
    </inkml:context>
    <inkml:brush xml:id="br0">
      <inkml:brushProperty name="width" value="0.05" units="cm"/>
      <inkml:brushProperty name="height" value="0.05" units="cm"/>
      <inkml:brushProperty name="color" value="#5B2D90"/>
    </inkml:brush>
  </inkml:definitions>
  <inkml:trace contextRef="#ctx0" brushRef="#br0">216 436 24575,'0'12'0,"0"0"0,11 48 0,-8-26 0,9 34 0,-12-2 0,0-27 0,0 33 0,0 6 0,0 9 0,0-12 0,0 8 0,5 9 0,0-2-354,-4-27 0,1 3 354,4 13 0,2 8 0,-2-11 0,-5-24 0,0-3 0,4 28 0,0-1 0,-5-20 0,0-4 0,8 41 0,-7-5 0,-1 3 0,4-35 0,0-1 0,-2 21 0,-4 6-524,-7 16 0,-3-2 524,7-31 0,-3 1 0,-7 17 0,-5 9 0,3-13 0,6-26 0,0-4 0,-8 31 0,-2 4 0,1 3 0,1-3 0,7-25 0,1 2 0,-3 13 0,-1 9 0,2-13 0,-4 14 0,12-31 0,-1-1 670,-8 14-670,12-36 0,-5 13 0,7-32 1086,0-3-1086,0 4 0,4 0 0,-4 5 0,4-1 0,0 0 0,-4-4 0,8-4 0,-8-4 0,4-4 0</inkml:trace>
  <inkml:trace contextRef="#ctx0" brushRef="#br0" timeOffset="1362">2436 1 24575,'4'4'0,"-3"3"0,6-6 0,-6 6 0,6-2 0,-6 3 0,2 4 0,-3 0 0,0 11 0,0 13 0,4 36 0,2 9 0,4 15 0,-3-18 0,0 21 0,1 1 0,0-17-512,2-18 0,0-1 512,-2 11 0,0 13 0,-1 1 0,-1-17 0,0-14 0,-2-5 0,2 24 0,-2 4 0,-4-1 0,0-2 0,3-18 0,2 3 0,2 18 0,1 10 0,0-9 0,-2-20 0,1-2 0,4 31 0,-2-2 0,-8-33 0,-2-7 0,1 17 0,0 15 0,0 2 0,0-7 0,0 0 0,0 12 0,3-16 0,1 4 0,0-1 0,2 20 0,0 1-203,-3-15 0,1 3 0,1-9 203,4-12 0,-2-6 0,-6-2 0,0-5 0,5 4 0,-6 18 992,0-19-992,0-23 0,0 60 0,0-51 0,0 30 0,0 0 641,0-27-641,-4 52 0,3-82 0,-7 10 0,7-12 0,-11 8 0,7-13 0,-3 2 0,0-6 0,4 2 0,-1-3 0,2 0 0</inkml:trace>
  <inkml:trace contextRef="#ctx0" brushRef="#br0" timeOffset="2565">4221 583 24575,'8'0'0,"0"4"0,0 4 0,1 11 0,2 36 0,-1 11 0,-1 12 0,-1 9 0,2 21 0,-1-14 0,-4-31 0,1 2 0,-1 11 0,0 13 0,1 2 0,1-9 0,2 14 0,2 5-1046,-2-23 0,1 14 0,2 8 0,0 2 0,-1-4 0,0-8 1046,0 4 0,0-6 0,-1-1 0,2 3 0,-1 0 0,1 6 0,0 0 0,-1-5 0,0-11-218,0-4 1,-1-9 0,-3-7 217,-6-3 0,0-6 0,6 15 0,-6 10 0,-2-3 0,1-24 0,1 7 0,-2 2 5987,-6-1-5987,5-9 941,-21 30-941,11 7 0,-10-19 0,8-8 0,2-3 0,3-15 0,-7 19 0,16-6 0,0-23 0,-5 24 0,0 6 0,3 21 0,-2-27 0,-1 3 0,0 10 0,1-6 0,2-3 0,-3 1 0,0-5 0,5-24 0,0 17 0,0-31 0,0-4 0,-3-4 0,-2-4 0,1-8 0,0 3 0,4-2 0</inkml:trace>
  <inkml:trace contextRef="#ctx0" brushRef="#br0" timeOffset="3971">5895 525 24575,'4'7'0,"4"9"0,-7 8 0,10 45 0,3 12 0,-1 15-1080,-2-23 0,4 17 0,0 3 1,-1-11 1079,3 4 0,0-2 0,-2-1 0,0 6 0,0-1-229,-1-8 1,1-2 0,-3-6 228,0 0 0,-2 2 0,2 20 0,-1 11 0,-1-11 0,-4-14 0,-1-4-407,1-9 0,1 4 1,-1 0 406,-2-1 0,0 0 0,0-1 0,7 20 0,-1 1 0,-5-19 0,-2 1 0,2 0 0,1 0 0,2-1 0,-3-5-405,-3 3 1,-2 0 404,1 3 0,-1 7 0,0-12 2614,-3 20-2614,-4-28 0,0-4 1734,6-13-1734,-4-8 1523,12 32-1523,-5-36 1162,6 23-1162,-8-17 0,0-12 0,0 9 0,0-24 0,0 3 0,0-4 0,0 3 0,0 2 0,0 10 0,0 13 0,-8 21 0,6-15 0,-9 1 0,10-32 0,-6-6 0,6-2 0,-2-3 0</inkml:trace>
</inkml: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9CB21-36C3-4197-B41E-E13A8FB2C4A1}">
  <dimension ref="A1:P47"/>
  <sheetViews>
    <sheetView tabSelected="1" topLeftCell="E22" workbookViewId="0">
      <selection activeCell="G47" sqref="G47"/>
    </sheetView>
  </sheetViews>
  <sheetFormatPr baseColWidth="10" defaultColWidth="8.83203125" defaultRowHeight="17"/>
  <cols>
    <col min="1" max="1" width="11.6640625" customWidth="1"/>
  </cols>
  <sheetData>
    <row r="1" spans="1:16">
      <c r="A1">
        <v>5.18</v>
      </c>
    </row>
    <row r="2" spans="1:16">
      <c r="A2" t="s">
        <v>26</v>
      </c>
      <c r="B2" s="2"/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J2" s="5"/>
      <c r="K2" s="5" t="s">
        <v>5</v>
      </c>
      <c r="L2" s="5" t="s">
        <v>6</v>
      </c>
      <c r="M2" s="5" t="s">
        <v>7</v>
      </c>
      <c r="N2" s="5" t="s">
        <v>8</v>
      </c>
      <c r="O2" s="5" t="s">
        <v>9</v>
      </c>
      <c r="P2" s="2" t="s">
        <v>10</v>
      </c>
    </row>
    <row r="3" spans="1:16">
      <c r="B3" s="2" t="s">
        <v>0</v>
      </c>
      <c r="C3" s="3">
        <v>5.5</v>
      </c>
      <c r="D3" s="3">
        <v>6.5</v>
      </c>
      <c r="E3" s="3">
        <v>5</v>
      </c>
      <c r="F3" s="3">
        <v>4.5</v>
      </c>
      <c r="G3" s="3">
        <v>6</v>
      </c>
      <c r="J3" s="5" t="s">
        <v>0</v>
      </c>
      <c r="K3" s="3">
        <v>5.5</v>
      </c>
      <c r="L3" s="3">
        <v>6.5</v>
      </c>
      <c r="M3" s="3">
        <v>5</v>
      </c>
      <c r="N3" s="3">
        <v>4.5</v>
      </c>
      <c r="O3" s="3">
        <v>6</v>
      </c>
      <c r="P3" s="4">
        <f>MIN(K3:O3)</f>
        <v>4.5</v>
      </c>
    </row>
    <row r="4" spans="1:16">
      <c r="B4" s="2" t="s">
        <v>1</v>
      </c>
      <c r="C4" s="3">
        <v>6.5</v>
      </c>
      <c r="D4" s="3">
        <v>5.5</v>
      </c>
      <c r="E4" s="3">
        <v>7.5</v>
      </c>
      <c r="F4" s="3">
        <v>7</v>
      </c>
      <c r="G4" s="3">
        <v>6.5</v>
      </c>
      <c r="J4" s="5" t="s">
        <v>1</v>
      </c>
      <c r="K4" s="3">
        <v>6.5</v>
      </c>
      <c r="L4" s="3">
        <v>5.5</v>
      </c>
      <c r="M4" s="3">
        <v>7.5</v>
      </c>
      <c r="N4" s="3">
        <v>7</v>
      </c>
      <c r="O4" s="3">
        <v>6.5</v>
      </c>
      <c r="P4" s="4">
        <f t="shared" ref="P4:P7" si="0">MIN(K4:O4)</f>
        <v>5.5</v>
      </c>
    </row>
    <row r="5" spans="1:16">
      <c r="B5" s="2" t="s">
        <v>2</v>
      </c>
      <c r="C5" s="3">
        <v>8</v>
      </c>
      <c r="D5" s="3">
        <v>6.5</v>
      </c>
      <c r="E5" s="3">
        <v>6</v>
      </c>
      <c r="F5" s="3">
        <v>6.5</v>
      </c>
      <c r="G5" s="3">
        <v>6</v>
      </c>
      <c r="J5" s="5" t="s">
        <v>2</v>
      </c>
      <c r="K5" s="3">
        <v>8</v>
      </c>
      <c r="L5" s="3">
        <v>6.5</v>
      </c>
      <c r="M5" s="3">
        <v>6</v>
      </c>
      <c r="N5" s="3">
        <v>6.5</v>
      </c>
      <c r="O5" s="3">
        <v>6</v>
      </c>
      <c r="P5" s="4">
        <f t="shared" si="0"/>
        <v>6</v>
      </c>
    </row>
    <row r="6" spans="1:16">
      <c r="B6" s="2" t="s">
        <v>3</v>
      </c>
      <c r="C6" s="3">
        <v>6</v>
      </c>
      <c r="D6" s="3">
        <v>7</v>
      </c>
      <c r="E6" s="3">
        <v>4.5</v>
      </c>
      <c r="F6" s="3">
        <v>5.5</v>
      </c>
      <c r="G6" s="3">
        <v>5</v>
      </c>
      <c r="J6" s="5" t="s">
        <v>3</v>
      </c>
      <c r="K6" s="3">
        <v>6</v>
      </c>
      <c r="L6" s="3">
        <v>7</v>
      </c>
      <c r="M6" s="3">
        <v>4.5</v>
      </c>
      <c r="N6" s="3">
        <v>5.5</v>
      </c>
      <c r="O6" s="3">
        <v>5</v>
      </c>
      <c r="P6" s="4">
        <f t="shared" si="0"/>
        <v>4.5</v>
      </c>
    </row>
    <row r="7" spans="1:16">
      <c r="B7" s="2" t="s">
        <v>4</v>
      </c>
      <c r="C7" s="3">
        <v>7</v>
      </c>
      <c r="D7" s="3">
        <v>6.5</v>
      </c>
      <c r="E7" s="3">
        <v>5.5</v>
      </c>
      <c r="F7" s="3">
        <v>6</v>
      </c>
      <c r="G7" s="3">
        <v>5</v>
      </c>
      <c r="J7" s="5" t="s">
        <v>4</v>
      </c>
      <c r="K7" s="3">
        <v>7</v>
      </c>
      <c r="L7" s="3">
        <v>6.5</v>
      </c>
      <c r="M7" s="3">
        <v>5.5</v>
      </c>
      <c r="N7" s="3">
        <v>6</v>
      </c>
      <c r="O7" s="3">
        <v>5</v>
      </c>
      <c r="P7" s="4">
        <f t="shared" si="0"/>
        <v>5</v>
      </c>
    </row>
    <row r="9" spans="1:16">
      <c r="L9" t="s">
        <v>11</v>
      </c>
    </row>
    <row r="10" spans="1:16">
      <c r="B10" t="s">
        <v>0</v>
      </c>
      <c r="C10" s="15">
        <v>4</v>
      </c>
      <c r="D10" s="1">
        <v>4.5</v>
      </c>
      <c r="J10" s="5"/>
      <c r="K10" s="5" t="s">
        <v>5</v>
      </c>
      <c r="L10" s="5" t="s">
        <v>6</v>
      </c>
      <c r="M10" s="5" t="s">
        <v>7</v>
      </c>
      <c r="N10" s="5" t="s">
        <v>8</v>
      </c>
      <c r="O10" s="5" t="s">
        <v>9</v>
      </c>
    </row>
    <row r="11" spans="1:16">
      <c r="B11" t="s">
        <v>1</v>
      </c>
      <c r="C11" s="15">
        <v>2</v>
      </c>
      <c r="D11" s="1">
        <v>5.5</v>
      </c>
      <c r="J11" s="5" t="s">
        <v>0</v>
      </c>
      <c r="K11" s="3">
        <f>K3-$P$3</f>
        <v>1</v>
      </c>
      <c r="L11" s="3">
        <f t="shared" ref="L11:O11" si="1">L3-$P$3</f>
        <v>2</v>
      </c>
      <c r="M11" s="3">
        <f t="shared" si="1"/>
        <v>0.5</v>
      </c>
      <c r="N11" s="3">
        <f t="shared" si="1"/>
        <v>0</v>
      </c>
      <c r="O11" s="3">
        <f t="shared" si="1"/>
        <v>1.5</v>
      </c>
    </row>
    <row r="12" spans="1:16">
      <c r="B12" t="s">
        <v>2</v>
      </c>
      <c r="C12" s="15">
        <v>3</v>
      </c>
      <c r="D12" s="1">
        <v>6</v>
      </c>
      <c r="J12" s="5" t="s">
        <v>1</v>
      </c>
      <c r="K12" s="3">
        <f>K4-$P$4</f>
        <v>1</v>
      </c>
      <c r="L12" s="3">
        <f t="shared" ref="L12:O12" si="2">L4-$P$4</f>
        <v>0</v>
      </c>
      <c r="M12" s="3">
        <f t="shared" si="2"/>
        <v>2</v>
      </c>
      <c r="N12" s="3">
        <f t="shared" si="2"/>
        <v>1.5</v>
      </c>
      <c r="O12" s="3">
        <f t="shared" si="2"/>
        <v>1</v>
      </c>
    </row>
    <row r="13" spans="1:16">
      <c r="B13" t="s">
        <v>3</v>
      </c>
      <c r="C13" s="15">
        <v>1</v>
      </c>
      <c r="D13" s="1">
        <v>6</v>
      </c>
      <c r="J13" s="5" t="s">
        <v>2</v>
      </c>
      <c r="K13" s="3">
        <f>K5-$P$5</f>
        <v>2</v>
      </c>
      <c r="L13" s="3">
        <f t="shared" ref="L13:O13" si="3">L5-$P$5</f>
        <v>0.5</v>
      </c>
      <c r="M13" s="3">
        <f t="shared" si="3"/>
        <v>0</v>
      </c>
      <c r="N13" s="3">
        <f t="shared" si="3"/>
        <v>0.5</v>
      </c>
      <c r="O13" s="3">
        <f t="shared" si="3"/>
        <v>0</v>
      </c>
    </row>
    <row r="14" spans="1:16">
      <c r="B14" t="s">
        <v>4</v>
      </c>
      <c r="C14" s="15">
        <v>5</v>
      </c>
      <c r="D14" s="1">
        <v>5</v>
      </c>
      <c r="J14" s="5" t="s">
        <v>3</v>
      </c>
      <c r="K14" s="3">
        <f>K6-$P$6</f>
        <v>1.5</v>
      </c>
      <c r="L14" s="3">
        <f t="shared" ref="L14:O14" si="4">L6-$P$6</f>
        <v>2.5</v>
      </c>
      <c r="M14" s="3">
        <f t="shared" si="4"/>
        <v>0</v>
      </c>
      <c r="N14" s="3">
        <f t="shared" si="4"/>
        <v>1</v>
      </c>
      <c r="O14" s="3">
        <f t="shared" si="4"/>
        <v>0.5</v>
      </c>
    </row>
    <row r="15" spans="1:16">
      <c r="J15" s="5" t="s">
        <v>4</v>
      </c>
      <c r="K15" s="3">
        <f>K7-$P$7</f>
        <v>2</v>
      </c>
      <c r="L15" s="3">
        <f t="shared" ref="L15:O15" si="5">L7-$P$7</f>
        <v>1.5</v>
      </c>
      <c r="M15" s="3">
        <f t="shared" si="5"/>
        <v>0.5</v>
      </c>
      <c r="N15" s="3">
        <f t="shared" si="5"/>
        <v>1</v>
      </c>
      <c r="O15" s="3">
        <f t="shared" si="5"/>
        <v>0</v>
      </c>
    </row>
    <row r="16" spans="1:16">
      <c r="J16" s="5" t="s">
        <v>12</v>
      </c>
      <c r="K16" s="1">
        <f>MIN(K11:K15)</f>
        <v>1</v>
      </c>
      <c r="L16" s="1">
        <f t="shared" ref="L16:O16" si="6">MIN(L11:L15)</f>
        <v>0</v>
      </c>
      <c r="M16" s="1">
        <f t="shared" si="6"/>
        <v>0</v>
      </c>
      <c r="N16" s="1">
        <f t="shared" si="6"/>
        <v>0</v>
      </c>
      <c r="O16" s="1">
        <f t="shared" si="6"/>
        <v>0</v>
      </c>
    </row>
    <row r="18" spans="3:15">
      <c r="L18" t="s">
        <v>13</v>
      </c>
    </row>
    <row r="20" spans="3:15">
      <c r="J20" s="6"/>
      <c r="K20" s="7" t="s">
        <v>5</v>
      </c>
      <c r="L20" s="7" t="s">
        <v>6</v>
      </c>
      <c r="M20" s="7" t="s">
        <v>7</v>
      </c>
      <c r="N20" s="7" t="s">
        <v>8</v>
      </c>
      <c r="O20" s="8" t="s">
        <v>9</v>
      </c>
    </row>
    <row r="21" spans="3:15">
      <c r="J21" s="9" t="s">
        <v>0</v>
      </c>
      <c r="K21" s="11">
        <f>K11-$K$16</f>
        <v>0</v>
      </c>
      <c r="L21" s="3">
        <v>2</v>
      </c>
      <c r="M21" s="3">
        <v>0.5</v>
      </c>
      <c r="N21" s="3">
        <v>0</v>
      </c>
      <c r="O21" s="3">
        <v>1.5</v>
      </c>
    </row>
    <row r="22" spans="3:15">
      <c r="J22" s="9" t="s">
        <v>1</v>
      </c>
      <c r="K22" s="11">
        <f t="shared" ref="K22:K25" si="7">K12-$K$16</f>
        <v>0</v>
      </c>
      <c r="L22" s="3">
        <v>0</v>
      </c>
      <c r="M22" s="3">
        <v>2</v>
      </c>
      <c r="N22" s="3">
        <v>1.5</v>
      </c>
      <c r="O22" s="3">
        <v>1</v>
      </c>
    </row>
    <row r="23" spans="3:15">
      <c r="J23" s="9" t="s">
        <v>2</v>
      </c>
      <c r="K23" s="11">
        <f t="shared" si="7"/>
        <v>1</v>
      </c>
      <c r="L23" s="3">
        <v>0.5</v>
      </c>
      <c r="M23" s="3">
        <v>0</v>
      </c>
      <c r="N23" s="3">
        <v>0.5</v>
      </c>
      <c r="O23" s="3">
        <v>0</v>
      </c>
    </row>
    <row r="24" spans="3:15">
      <c r="J24" s="9" t="s">
        <v>3</v>
      </c>
      <c r="K24" s="12">
        <f t="shared" si="7"/>
        <v>0.5</v>
      </c>
      <c r="L24" s="3">
        <v>2.5</v>
      </c>
      <c r="M24" s="3">
        <v>0</v>
      </c>
      <c r="N24" s="3">
        <v>1</v>
      </c>
      <c r="O24" s="3">
        <v>0.5</v>
      </c>
    </row>
    <row r="25" spans="3:15">
      <c r="J25" s="10" t="s">
        <v>4</v>
      </c>
      <c r="K25" s="11">
        <f t="shared" si="7"/>
        <v>1</v>
      </c>
      <c r="L25" s="3">
        <v>1.5</v>
      </c>
      <c r="M25" s="3">
        <v>0.5</v>
      </c>
      <c r="N25" s="3">
        <v>1</v>
      </c>
      <c r="O25" s="3">
        <v>0</v>
      </c>
    </row>
    <row r="27" spans="3:15">
      <c r="L27" t="s">
        <v>24</v>
      </c>
    </row>
    <row r="28" spans="3:15">
      <c r="C28" t="s">
        <v>0</v>
      </c>
      <c r="D28" t="str">
        <f>N28</f>
        <v>IV</v>
      </c>
      <c r="E28" s="1">
        <f>N3</f>
        <v>4.5</v>
      </c>
      <c r="J28" s="6"/>
      <c r="K28" s="7" t="s">
        <v>14</v>
      </c>
      <c r="L28" s="7" t="s">
        <v>15</v>
      </c>
      <c r="M28" s="7" t="s">
        <v>16</v>
      </c>
      <c r="N28" s="7" t="s">
        <v>17</v>
      </c>
      <c r="O28" s="8" t="s">
        <v>18</v>
      </c>
    </row>
    <row r="29" spans="3:15">
      <c r="C29" t="s">
        <v>1</v>
      </c>
      <c r="D29" t="str">
        <f>L28</f>
        <v>II</v>
      </c>
      <c r="E29" s="1">
        <f>L4</f>
        <v>5.5</v>
      </c>
      <c r="J29" s="9" t="s">
        <v>19</v>
      </c>
      <c r="K29" s="13">
        <v>0</v>
      </c>
      <c r="L29" s="3">
        <v>2</v>
      </c>
      <c r="M29" s="14">
        <f>0.5+0.5</f>
        <v>1</v>
      </c>
      <c r="N29" s="3">
        <v>0</v>
      </c>
      <c r="O29" s="14">
        <f>1.5+0.5</f>
        <v>2</v>
      </c>
    </row>
    <row r="30" spans="3:15">
      <c r="C30" t="s">
        <v>2</v>
      </c>
      <c r="D30" t="str">
        <f>M10</f>
        <v>III</v>
      </c>
      <c r="E30" s="1">
        <f>M5</f>
        <v>6</v>
      </c>
      <c r="J30" s="9" t="s">
        <v>20</v>
      </c>
      <c r="K30" s="13">
        <v>0</v>
      </c>
      <c r="L30" s="3">
        <v>0</v>
      </c>
      <c r="M30" s="14">
        <f>2+0.5</f>
        <v>2.5</v>
      </c>
      <c r="N30" s="3">
        <v>1.5</v>
      </c>
      <c r="O30" s="14">
        <f>1+0.5</f>
        <v>1.5</v>
      </c>
    </row>
    <row r="31" spans="3:15">
      <c r="C31" t="s">
        <v>3</v>
      </c>
      <c r="D31" t="str">
        <f>K20</f>
        <v>I</v>
      </c>
      <c r="E31" s="1">
        <f>K6</f>
        <v>6</v>
      </c>
      <c r="J31" s="9" t="s">
        <v>21</v>
      </c>
      <c r="K31" s="13">
        <f>K23-$K$24</f>
        <v>0.5</v>
      </c>
      <c r="L31" s="13">
        <f>L23-$K$24</f>
        <v>0</v>
      </c>
      <c r="M31" s="14">
        <v>0</v>
      </c>
      <c r="N31" s="14">
        <f>N23-$K$24</f>
        <v>0</v>
      </c>
      <c r="O31" s="14">
        <v>0</v>
      </c>
    </row>
    <row r="32" spans="3:15">
      <c r="C32" t="s">
        <v>4</v>
      </c>
      <c r="D32" t="s">
        <v>25</v>
      </c>
      <c r="E32" s="1">
        <f>O7</f>
        <v>5</v>
      </c>
      <c r="J32" s="9" t="s">
        <v>22</v>
      </c>
      <c r="K32" s="13">
        <f t="shared" ref="K32:L33" si="8">K24-$K$24</f>
        <v>0</v>
      </c>
      <c r="L32" s="13">
        <f t="shared" si="8"/>
        <v>2</v>
      </c>
      <c r="M32" s="14">
        <v>0</v>
      </c>
      <c r="N32" s="14">
        <f t="shared" ref="N32:N33" si="9">N24-$K$24</f>
        <v>0.5</v>
      </c>
      <c r="O32" s="14">
        <v>0.5</v>
      </c>
    </row>
    <row r="33" spans="1:15">
      <c r="J33" s="10" t="s">
        <v>23</v>
      </c>
      <c r="K33" s="13">
        <f t="shared" si="8"/>
        <v>0.5</v>
      </c>
      <c r="L33" s="13">
        <f t="shared" si="8"/>
        <v>1</v>
      </c>
      <c r="M33" s="14">
        <v>0.5</v>
      </c>
      <c r="N33" s="14">
        <f t="shared" si="9"/>
        <v>0.5</v>
      </c>
      <c r="O33" s="14">
        <v>0</v>
      </c>
    </row>
    <row r="39" spans="1:15">
      <c r="A39">
        <v>5.19</v>
      </c>
    </row>
    <row r="40" spans="1:15">
      <c r="A40" t="s">
        <v>27</v>
      </c>
      <c r="D40" t="s">
        <v>28</v>
      </c>
      <c r="E40" t="s">
        <v>0</v>
      </c>
      <c r="F40" t="s">
        <v>1</v>
      </c>
      <c r="G40" t="s">
        <v>2</v>
      </c>
    </row>
    <row r="41" spans="1:15">
      <c r="C41" t="s">
        <v>29</v>
      </c>
      <c r="D41">
        <v>1</v>
      </c>
      <c r="E41">
        <v>1.4</v>
      </c>
      <c r="F41">
        <v>2.1</v>
      </c>
      <c r="G41">
        <v>1.9</v>
      </c>
    </row>
    <row r="42" spans="1:15">
      <c r="D42">
        <v>2</v>
      </c>
      <c r="E42">
        <v>1.8</v>
      </c>
      <c r="F42">
        <v>1.6</v>
      </c>
      <c r="G42">
        <v>1.2</v>
      </c>
    </row>
    <row r="43" spans="1:15">
      <c r="D43">
        <v>3</v>
      </c>
      <c r="E43">
        <v>2.2999999999999998</v>
      </c>
      <c r="F43">
        <v>2.7</v>
      </c>
      <c r="G43">
        <v>3.2</v>
      </c>
    </row>
    <row r="44" spans="1:15">
      <c r="D44">
        <v>4</v>
      </c>
      <c r="E44">
        <v>2.5</v>
      </c>
      <c r="F44">
        <v>2.8</v>
      </c>
      <c r="G44">
        <v>3</v>
      </c>
    </row>
    <row r="45" spans="1:15">
      <c r="D45">
        <v>5</v>
      </c>
      <c r="E45">
        <v>1.6</v>
      </c>
      <c r="F45">
        <v>2.4</v>
      </c>
      <c r="G45">
        <v>2.2000000000000002</v>
      </c>
    </row>
    <row r="46" spans="1:15">
      <c r="D46">
        <v>6</v>
      </c>
      <c r="E46">
        <v>1.7</v>
      </c>
      <c r="F46">
        <v>2</v>
      </c>
      <c r="G46">
        <v>2.4</v>
      </c>
    </row>
    <row r="47" spans="1:15">
      <c r="E47">
        <v>4.8</v>
      </c>
      <c r="F47">
        <v>4</v>
      </c>
      <c r="G47">
        <v>4.5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5장 할당 연습문제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Microsoft Office User</cp:lastModifiedBy>
  <cp:lastPrinted>2022-12-01T04:23:46Z</cp:lastPrinted>
  <dcterms:created xsi:type="dcterms:W3CDTF">2022-12-01T04:10:18Z</dcterms:created>
  <dcterms:modified xsi:type="dcterms:W3CDTF">2022-12-01T05:47:41Z</dcterms:modified>
</cp:coreProperties>
</file>