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wan/Documents/VSCODE/Pearl/"/>
    </mc:Choice>
  </mc:AlternateContent>
  <xr:revisionPtr revIDLastSave="0" documentId="13_ncr:1_{9805F415-AC66-EE4C-9BAE-F9BB0B5D2289}" xr6:coauthVersionLast="47" xr6:coauthVersionMax="47" xr10:uidLastSave="{00000000-0000-0000-0000-000000000000}"/>
  <bookViews>
    <workbookView xWindow="0" yWindow="480" windowWidth="28800" windowHeight="17520" activeTab="1" xr2:uid="{24D03846-25E2-8548-A252-DB3275AA27CE}"/>
  </bookViews>
  <sheets>
    <sheet name="Pediatric " sheetId="1" r:id="rId1"/>
    <sheet name="Pediatric 3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2" i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<sst xmlns="http://schemas.openxmlformats.org/spreadsheetml/2006/main" count="178" uniqueCount="21">
  <si>
    <t>RMSE</t>
  </si>
  <si>
    <t>RMSE_m</t>
  </si>
  <si>
    <t>Correlation</t>
  </si>
  <si>
    <t>Side</t>
  </si>
  <si>
    <t>Coordinate</t>
  </si>
  <si>
    <t>Reach X</t>
  </si>
  <si>
    <t>Reach Y</t>
  </si>
  <si>
    <t>Reach Z</t>
  </si>
  <si>
    <t>Reach 3D</t>
  </si>
  <si>
    <t>R1: Left</t>
  </si>
  <si>
    <t>R2: Right</t>
  </si>
  <si>
    <t>R1: Right</t>
  </si>
  <si>
    <t>R2: Left</t>
  </si>
  <si>
    <t>R3: Left</t>
  </si>
  <si>
    <t>R3: Right</t>
  </si>
  <si>
    <t>R4: Left</t>
  </si>
  <si>
    <t>R4: Right</t>
  </si>
  <si>
    <t>R5: Left</t>
  </si>
  <si>
    <t>R5: Right</t>
  </si>
  <si>
    <t>R6: Left</t>
  </si>
  <si>
    <t>R6: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</si>
</sst>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8C9C-20C5-C54C-A3CA-77547066896B}">
  <dimension ref="A1:F49"/>
  <sheetViews>
    <sheetView workbookViewId="0">
      <selection activeCell="E1" sqref="E1:E1048576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6" x14ac:dyDescent="0.2">
      <c r="A2" t="s">
        <v>9</v>
      </c>
      <c r="B2" s="1">
        <v>4.734</v>
      </c>
      <c r="C2" s="1" t="s">
        <v>5</v>
      </c>
      <c r="D2">
        <f>B2/100</f>
        <v>4.734E-2</v>
      </c>
      <c r="E2" s="1">
        <v>0.78700000000000003</v>
      </c>
      <c r="F2" s="1"/>
    </row>
    <row r="3" spans="1:6" x14ac:dyDescent="0.2">
      <c r="A3" t="s">
        <v>9</v>
      </c>
      <c r="B3" s="1">
        <v>17.137</v>
      </c>
      <c r="C3" s="1" t="s">
        <v>6</v>
      </c>
      <c r="D3">
        <f t="shared" ref="D3:D50" si="0">B3/100</f>
        <v>0.17136999999999999</v>
      </c>
      <c r="E3" s="1">
        <v>0.80500000000000005</v>
      </c>
      <c r="F3" s="1"/>
    </row>
    <row r="4" spans="1:6" x14ac:dyDescent="0.2">
      <c r="A4" t="s">
        <v>9</v>
      </c>
      <c r="B4" s="1">
        <v>4.9909999999999997</v>
      </c>
      <c r="C4" s="1" t="s">
        <v>7</v>
      </c>
      <c r="D4">
        <f t="shared" si="0"/>
        <v>4.9909999999999996E-2</v>
      </c>
      <c r="E4" s="1">
        <v>0.67200000000000004</v>
      </c>
      <c r="F4" s="1"/>
    </row>
    <row r="5" spans="1:6" x14ac:dyDescent="0.2">
      <c r="B5" s="1"/>
      <c r="C5" s="1"/>
      <c r="D5">
        <f t="shared" si="0"/>
        <v>0</v>
      </c>
      <c r="E5" s="1">
        <v>0.79800000000000004</v>
      </c>
      <c r="F5" s="1"/>
    </row>
    <row r="6" spans="1:6" x14ac:dyDescent="0.2">
      <c r="A6" t="s">
        <v>11</v>
      </c>
      <c r="B6" s="1">
        <v>10.862</v>
      </c>
      <c r="C6" s="1" t="s">
        <v>5</v>
      </c>
      <c r="D6">
        <f t="shared" si="0"/>
        <v>0.10861999999999999</v>
      </c>
      <c r="E6" s="1">
        <v>0.48099999999999998</v>
      </c>
    </row>
    <row r="7" spans="1:6" x14ac:dyDescent="0.2">
      <c r="A7" t="s">
        <v>11</v>
      </c>
      <c r="B7" s="1">
        <v>12.167</v>
      </c>
      <c r="C7" s="1" t="s">
        <v>6</v>
      </c>
      <c r="D7">
        <f t="shared" si="0"/>
        <v>0.12167</v>
      </c>
      <c r="E7" s="1">
        <v>7.0000000000000007E-2</v>
      </c>
    </row>
    <row r="8" spans="1:6" x14ac:dyDescent="0.2">
      <c r="A8" t="s">
        <v>11</v>
      </c>
      <c r="B8" s="1">
        <v>7.3380000000000001</v>
      </c>
      <c r="C8" s="1" t="s">
        <v>7</v>
      </c>
      <c r="D8">
        <f t="shared" si="0"/>
        <v>7.3380000000000001E-2</v>
      </c>
      <c r="E8" s="1">
        <v>0.27700000000000002</v>
      </c>
    </row>
    <row r="9" spans="1:6" x14ac:dyDescent="0.2">
      <c r="B9" s="1"/>
      <c r="C9" s="1"/>
      <c r="D9">
        <f t="shared" si="0"/>
        <v>0</v>
      </c>
      <c r="E9" s="1">
        <v>0.28599999999999998</v>
      </c>
    </row>
    <row r="10" spans="1:6" x14ac:dyDescent="0.2">
      <c r="A10" t="s">
        <v>12</v>
      </c>
      <c r="B10" s="1">
        <v>2.2930000000000001</v>
      </c>
      <c r="C10" s="1" t="s">
        <v>5</v>
      </c>
      <c r="D10">
        <f t="shared" si="0"/>
        <v>2.2930000000000002E-2</v>
      </c>
      <c r="E10" s="1">
        <v>0.95599999999999996</v>
      </c>
      <c r="F10" s="1"/>
    </row>
    <row r="11" spans="1:6" x14ac:dyDescent="0.2">
      <c r="A11" t="s">
        <v>12</v>
      </c>
      <c r="B11" s="1">
        <v>4.32</v>
      </c>
      <c r="C11" s="1" t="s">
        <v>6</v>
      </c>
      <c r="D11">
        <f t="shared" si="0"/>
        <v>4.3200000000000002E-2</v>
      </c>
      <c r="E11" s="1">
        <v>0.872</v>
      </c>
      <c r="F11" s="1"/>
    </row>
    <row r="12" spans="1:6" x14ac:dyDescent="0.2">
      <c r="A12" t="s">
        <v>12</v>
      </c>
      <c r="B12" s="1">
        <v>5.242</v>
      </c>
      <c r="C12" s="1" t="s">
        <v>7</v>
      </c>
      <c r="D12">
        <f t="shared" si="0"/>
        <v>5.2420000000000001E-2</v>
      </c>
      <c r="E12" s="1">
        <v>0.89900000000000002</v>
      </c>
      <c r="F12" s="1"/>
    </row>
    <row r="13" spans="1:6" x14ac:dyDescent="0.2">
      <c r="B13" s="1"/>
      <c r="C13" s="1"/>
      <c r="D13">
        <f t="shared" si="0"/>
        <v>0</v>
      </c>
      <c r="E13" s="1">
        <v>0.91200000000000003</v>
      </c>
      <c r="F13" s="1"/>
    </row>
    <row r="14" spans="1:6" x14ac:dyDescent="0.2">
      <c r="A14" t="s">
        <v>10</v>
      </c>
      <c r="B14" s="1">
        <v>3.6709999999999998</v>
      </c>
      <c r="C14" s="1" t="s">
        <v>5</v>
      </c>
      <c r="D14">
        <f t="shared" si="0"/>
        <v>3.671E-2</v>
      </c>
      <c r="E14" s="1">
        <v>0.81899999999999995</v>
      </c>
    </row>
    <row r="15" spans="1:6" x14ac:dyDescent="0.2">
      <c r="A15" t="s">
        <v>10</v>
      </c>
      <c r="B15" s="1">
        <v>5.5709999999999997</v>
      </c>
      <c r="C15" s="1" t="s">
        <v>6</v>
      </c>
      <c r="D15">
        <f t="shared" si="0"/>
        <v>5.5709999999999996E-2</v>
      </c>
      <c r="E15" s="1">
        <v>0.85599999999999998</v>
      </c>
    </row>
    <row r="16" spans="1:6" x14ac:dyDescent="0.2">
      <c r="A16" t="s">
        <v>10</v>
      </c>
      <c r="B16" s="1">
        <v>8.2840000000000007</v>
      </c>
      <c r="C16" s="1" t="s">
        <v>7</v>
      </c>
      <c r="D16">
        <f t="shared" si="0"/>
        <v>8.2840000000000011E-2</v>
      </c>
      <c r="E16" s="1">
        <v>0.65800000000000003</v>
      </c>
    </row>
    <row r="17" spans="1:6" x14ac:dyDescent="0.2">
      <c r="B17" s="1"/>
      <c r="C17" s="1"/>
      <c r="D17">
        <f t="shared" si="0"/>
        <v>0</v>
      </c>
      <c r="E17" s="1">
        <v>0.58399999999999996</v>
      </c>
    </row>
    <row r="18" spans="1:6" x14ac:dyDescent="0.2">
      <c r="A18" t="s">
        <v>13</v>
      </c>
      <c r="B18" s="1">
        <v>5.4720000000000004</v>
      </c>
      <c r="C18" s="1" t="s">
        <v>5</v>
      </c>
      <c r="D18">
        <f t="shared" si="0"/>
        <v>5.4720000000000005E-2</v>
      </c>
      <c r="E18" s="1">
        <v>0.81599999999999995</v>
      </c>
      <c r="F18" s="1"/>
    </row>
    <row r="19" spans="1:6" x14ac:dyDescent="0.2">
      <c r="A19" t="s">
        <v>13</v>
      </c>
      <c r="B19" s="1">
        <v>11.163</v>
      </c>
      <c r="C19" s="1" t="s">
        <v>6</v>
      </c>
      <c r="D19">
        <f t="shared" si="0"/>
        <v>0.11163000000000001</v>
      </c>
      <c r="E19" s="1">
        <v>0.92500000000000004</v>
      </c>
      <c r="F19" s="1"/>
    </row>
    <row r="20" spans="1:6" x14ac:dyDescent="0.2">
      <c r="A20" t="s">
        <v>13</v>
      </c>
      <c r="B20" s="1">
        <v>3.4369999999999998</v>
      </c>
      <c r="C20" s="1" t="s">
        <v>7</v>
      </c>
      <c r="D20">
        <f t="shared" si="0"/>
        <v>3.4369999999999998E-2</v>
      </c>
      <c r="E20" s="1">
        <v>0.92</v>
      </c>
      <c r="F20" s="1"/>
    </row>
    <row r="21" spans="1:6" x14ac:dyDescent="0.2">
      <c r="B21" s="1"/>
      <c r="C21" s="1"/>
      <c r="D21">
        <f t="shared" si="0"/>
        <v>0</v>
      </c>
      <c r="E21" s="1">
        <v>0.91100000000000003</v>
      </c>
      <c r="F21" s="1"/>
    </row>
    <row r="22" spans="1:6" x14ac:dyDescent="0.2">
      <c r="A22" t="s">
        <v>14</v>
      </c>
      <c r="B22" s="1">
        <v>6.2770000000000001</v>
      </c>
      <c r="C22" s="1" t="s">
        <v>5</v>
      </c>
      <c r="D22">
        <f t="shared" si="0"/>
        <v>6.2770000000000006E-2</v>
      </c>
      <c r="E22" s="1">
        <v>0.72299999999999998</v>
      </c>
    </row>
    <row r="23" spans="1:6" x14ac:dyDescent="0.2">
      <c r="A23" t="s">
        <v>14</v>
      </c>
      <c r="B23" s="1">
        <v>5.875</v>
      </c>
      <c r="C23" s="1" t="s">
        <v>6</v>
      </c>
      <c r="D23">
        <f t="shared" si="0"/>
        <v>5.8749999999999997E-2</v>
      </c>
      <c r="E23" s="1">
        <v>0.72699999999999998</v>
      </c>
    </row>
    <row r="24" spans="1:6" x14ac:dyDescent="0.2">
      <c r="A24" t="s">
        <v>14</v>
      </c>
      <c r="B24" s="1">
        <v>13.69</v>
      </c>
      <c r="C24" s="1" t="s">
        <v>7</v>
      </c>
      <c r="D24">
        <f t="shared" si="0"/>
        <v>0.13689999999999999</v>
      </c>
      <c r="E24" s="1">
        <v>0.252</v>
      </c>
    </row>
    <row r="25" spans="1:6" x14ac:dyDescent="0.2">
      <c r="B25" s="1"/>
      <c r="C25" s="1"/>
      <c r="D25">
        <f t="shared" si="0"/>
        <v>0</v>
      </c>
      <c r="E25" s="1">
        <v>0.432</v>
      </c>
    </row>
    <row r="26" spans="1:6" x14ac:dyDescent="0.2">
      <c r="A26" t="s">
        <v>15</v>
      </c>
      <c r="B26" s="1">
        <v>3.8929999999999998</v>
      </c>
      <c r="C26" s="1" t="s">
        <v>5</v>
      </c>
      <c r="D26">
        <f t="shared" si="0"/>
        <v>3.8929999999999999E-2</v>
      </c>
      <c r="E26" s="1">
        <v>0.91900000000000004</v>
      </c>
      <c r="F26" s="1"/>
    </row>
    <row r="27" spans="1:6" x14ac:dyDescent="0.2">
      <c r="A27" t="s">
        <v>15</v>
      </c>
      <c r="B27" s="1">
        <v>11.193</v>
      </c>
      <c r="C27" s="1" t="s">
        <v>6</v>
      </c>
      <c r="D27">
        <f t="shared" si="0"/>
        <v>0.11193</v>
      </c>
      <c r="E27" s="1">
        <v>0.96599999999999997</v>
      </c>
      <c r="F27" s="1"/>
    </row>
    <row r="28" spans="1:6" x14ac:dyDescent="0.2">
      <c r="A28" t="s">
        <v>15</v>
      </c>
      <c r="B28" s="1">
        <v>8.8919999999999995</v>
      </c>
      <c r="C28" s="1" t="s">
        <v>7</v>
      </c>
      <c r="D28">
        <f t="shared" si="0"/>
        <v>8.8919999999999999E-2</v>
      </c>
      <c r="E28" s="1">
        <v>0.85199999999999998</v>
      </c>
      <c r="F28" s="1"/>
    </row>
    <row r="29" spans="1:6" x14ac:dyDescent="0.2">
      <c r="B29" s="1"/>
      <c r="C29" s="1"/>
      <c r="D29">
        <f t="shared" si="0"/>
        <v>0</v>
      </c>
      <c r="E29" s="1">
        <v>0.94899999999999995</v>
      </c>
      <c r="F29" s="1"/>
    </row>
    <row r="30" spans="1:6" x14ac:dyDescent="0.2">
      <c r="A30" t="s">
        <v>16</v>
      </c>
      <c r="B30" s="1">
        <v>9.4589999999999996</v>
      </c>
      <c r="C30" s="1" t="s">
        <v>5</v>
      </c>
      <c r="D30">
        <f t="shared" si="0"/>
        <v>9.4589999999999994E-2</v>
      </c>
      <c r="E30" s="1">
        <v>0.28799999999999998</v>
      </c>
    </row>
    <row r="31" spans="1:6" x14ac:dyDescent="0.2">
      <c r="A31" t="s">
        <v>16</v>
      </c>
      <c r="B31" s="1">
        <v>6.97</v>
      </c>
      <c r="C31" s="1" t="s">
        <v>6</v>
      </c>
      <c r="D31">
        <f t="shared" si="0"/>
        <v>6.9699999999999998E-2</v>
      </c>
      <c r="E31" s="1">
        <v>0.41699999999999998</v>
      </c>
    </row>
    <row r="32" spans="1:6" x14ac:dyDescent="0.2">
      <c r="A32" t="s">
        <v>16</v>
      </c>
      <c r="B32" s="1">
        <v>20.888999999999999</v>
      </c>
      <c r="C32" s="1" t="s">
        <v>7</v>
      </c>
      <c r="D32">
        <f t="shared" si="0"/>
        <v>0.20888999999999999</v>
      </c>
      <c r="E32" s="1">
        <v>0.373</v>
      </c>
    </row>
    <row r="33" spans="1:6" x14ac:dyDescent="0.2">
      <c r="B33" s="1"/>
      <c r="C33" s="1"/>
      <c r="D33">
        <f t="shared" si="0"/>
        <v>0</v>
      </c>
      <c r="E33" s="1">
        <v>0.41899999999999998</v>
      </c>
    </row>
    <row r="34" spans="1:6" x14ac:dyDescent="0.2">
      <c r="A34" t="s">
        <v>17</v>
      </c>
      <c r="B34" s="1">
        <v>1.605</v>
      </c>
      <c r="C34" s="1" t="s">
        <v>5</v>
      </c>
      <c r="D34">
        <f t="shared" si="0"/>
        <v>1.6049999999999998E-2</v>
      </c>
      <c r="E34" s="1">
        <v>0.91600000000000004</v>
      </c>
      <c r="F34" s="1"/>
    </row>
    <row r="35" spans="1:6" x14ac:dyDescent="0.2">
      <c r="A35" t="s">
        <v>17</v>
      </c>
      <c r="B35" s="1">
        <v>6.0979999999999999</v>
      </c>
      <c r="C35" s="1" t="s">
        <v>6</v>
      </c>
      <c r="D35">
        <f t="shared" si="0"/>
        <v>6.0979999999999999E-2</v>
      </c>
      <c r="E35" s="1">
        <v>0.89800000000000002</v>
      </c>
      <c r="F35" s="1"/>
    </row>
    <row r="36" spans="1:6" x14ac:dyDescent="0.2">
      <c r="A36" t="s">
        <v>17</v>
      </c>
      <c r="B36" s="1">
        <v>1.7270000000000001</v>
      </c>
      <c r="C36" s="1" t="s">
        <v>7</v>
      </c>
      <c r="D36">
        <f t="shared" si="0"/>
        <v>1.7270000000000001E-2</v>
      </c>
      <c r="E36" s="1">
        <v>0.94499999999999995</v>
      </c>
      <c r="F36" s="1"/>
    </row>
    <row r="37" spans="1:6" x14ac:dyDescent="0.2">
      <c r="B37" s="1"/>
      <c r="C37" s="1"/>
      <c r="D37">
        <f t="shared" si="0"/>
        <v>0</v>
      </c>
      <c r="E37" s="1">
        <v>0.90200000000000002</v>
      </c>
      <c r="F37" s="1"/>
    </row>
    <row r="38" spans="1:6" x14ac:dyDescent="0.2">
      <c r="A38" t="s">
        <v>18</v>
      </c>
      <c r="B38" s="1">
        <v>4.9770000000000003</v>
      </c>
      <c r="C38" s="1" t="s">
        <v>5</v>
      </c>
      <c r="D38">
        <f t="shared" si="0"/>
        <v>4.9770000000000002E-2</v>
      </c>
      <c r="E38" s="1">
        <v>0.93700000000000006</v>
      </c>
    </row>
    <row r="39" spans="1:6" x14ac:dyDescent="0.2">
      <c r="A39" t="s">
        <v>18</v>
      </c>
      <c r="B39" s="1">
        <v>5.5369999999999999</v>
      </c>
      <c r="C39" s="1" t="s">
        <v>6</v>
      </c>
      <c r="D39">
        <f t="shared" si="0"/>
        <v>5.5370000000000003E-2</v>
      </c>
      <c r="E39" s="1">
        <v>0.873</v>
      </c>
    </row>
    <row r="40" spans="1:6" x14ac:dyDescent="0.2">
      <c r="A40" t="s">
        <v>18</v>
      </c>
      <c r="B40" s="1">
        <v>6.4119999999999999</v>
      </c>
      <c r="C40" s="1" t="s">
        <v>7</v>
      </c>
      <c r="D40">
        <f t="shared" si="0"/>
        <v>6.4119999999999996E-2</v>
      </c>
      <c r="E40" s="1">
        <v>0.91900000000000004</v>
      </c>
    </row>
    <row r="41" spans="1:6" x14ac:dyDescent="0.2">
      <c r="B41" s="1"/>
      <c r="C41" s="1"/>
      <c r="D41">
        <f t="shared" si="0"/>
        <v>0</v>
      </c>
      <c r="E41" s="1">
        <v>0.90200000000000002</v>
      </c>
    </row>
    <row r="42" spans="1:6" x14ac:dyDescent="0.2">
      <c r="A42" t="s">
        <v>19</v>
      </c>
      <c r="B42" s="1">
        <v>3.0539999999999998</v>
      </c>
      <c r="C42" s="1" t="s">
        <v>5</v>
      </c>
      <c r="D42">
        <f t="shared" si="0"/>
        <v>3.0539999999999998E-2</v>
      </c>
      <c r="E42" s="1">
        <v>0.71199999999999997</v>
      </c>
      <c r="F42" s="1"/>
    </row>
    <row r="43" spans="1:6" x14ac:dyDescent="0.2">
      <c r="A43" t="s">
        <v>19</v>
      </c>
      <c r="B43" s="1">
        <v>7.008</v>
      </c>
      <c r="C43" s="1" t="s">
        <v>6</v>
      </c>
      <c r="D43">
        <f t="shared" si="0"/>
        <v>7.0080000000000003E-2</v>
      </c>
      <c r="E43" s="1">
        <v>0.96</v>
      </c>
      <c r="F43" s="1"/>
    </row>
    <row r="44" spans="1:6" x14ac:dyDescent="0.2">
      <c r="A44" t="s">
        <v>19</v>
      </c>
      <c r="B44" s="1">
        <v>3.4980000000000002</v>
      </c>
      <c r="C44" s="1" t="s">
        <v>7</v>
      </c>
      <c r="D44">
        <f t="shared" si="0"/>
        <v>3.4980000000000004E-2</v>
      </c>
      <c r="E44" s="1">
        <v>0.97899999999999998</v>
      </c>
      <c r="F44" s="1"/>
    </row>
    <row r="45" spans="1:6" x14ac:dyDescent="0.2">
      <c r="B45" s="1"/>
      <c r="C45" s="1"/>
      <c r="D45">
        <f t="shared" si="0"/>
        <v>0</v>
      </c>
      <c r="E45" s="1">
        <v>0.97899999999999998</v>
      </c>
      <c r="F45" s="1"/>
    </row>
    <row r="46" spans="1:6" x14ac:dyDescent="0.2">
      <c r="A46" t="s">
        <v>20</v>
      </c>
      <c r="B46" s="1">
        <v>6.2910000000000004</v>
      </c>
      <c r="C46" s="1" t="s">
        <v>5</v>
      </c>
      <c r="D46">
        <f t="shared" si="0"/>
        <v>6.2910000000000008E-2</v>
      </c>
      <c r="E46" s="1">
        <v>0.85499999999999998</v>
      </c>
    </row>
    <row r="47" spans="1:6" x14ac:dyDescent="0.2">
      <c r="A47" t="s">
        <v>20</v>
      </c>
      <c r="B47" s="1">
        <v>6.335</v>
      </c>
      <c r="C47" s="1" t="s">
        <v>6</v>
      </c>
      <c r="D47">
        <f t="shared" si="0"/>
        <v>6.3350000000000004E-2</v>
      </c>
      <c r="E47" s="1">
        <v>0.81699999999999995</v>
      </c>
    </row>
    <row r="48" spans="1:6" x14ac:dyDescent="0.2">
      <c r="A48" t="s">
        <v>20</v>
      </c>
      <c r="B48" s="1">
        <v>7.0279999999999996</v>
      </c>
      <c r="C48" s="1" t="s">
        <v>7</v>
      </c>
      <c r="D48">
        <f t="shared" si="0"/>
        <v>7.0279999999999995E-2</v>
      </c>
      <c r="E48" s="1">
        <v>0.4</v>
      </c>
    </row>
    <row r="49" spans="2:5" x14ac:dyDescent="0.2">
      <c r="B49" s="1"/>
      <c r="C49" s="1"/>
      <c r="E49" s="1">
        <v>0.86499999999999999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0D5-BB07-A24A-91F1-3B3B14C5D01D}">
  <dimension ref="A1:F49"/>
  <sheetViews>
    <sheetView tabSelected="1" workbookViewId="0">
      <selection activeCell="H13" sqref="H13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6" x14ac:dyDescent="0.2">
      <c r="A2" t="s">
        <v>9</v>
      </c>
      <c r="B2" s="1">
        <v>4.734</v>
      </c>
      <c r="C2" s="1" t="s">
        <v>5</v>
      </c>
      <c r="D2">
        <f>B2/10</f>
        <v>0.47339999999999999</v>
      </c>
      <c r="E2" s="1">
        <v>0.78700000000000003</v>
      </c>
      <c r="F2" s="1"/>
    </row>
    <row r="3" spans="1:6" x14ac:dyDescent="0.2">
      <c r="A3" t="s">
        <v>9</v>
      </c>
      <c r="B3" s="1">
        <v>17.137</v>
      </c>
      <c r="C3" s="1" t="s">
        <v>6</v>
      </c>
      <c r="D3">
        <f t="shared" ref="D3:D49" si="0">B3/10</f>
        <v>1.7137</v>
      </c>
      <c r="E3" s="1">
        <v>0.80500000000000005</v>
      </c>
      <c r="F3" s="1"/>
    </row>
    <row r="4" spans="1:6" x14ac:dyDescent="0.2">
      <c r="A4" t="s">
        <v>9</v>
      </c>
      <c r="B4" s="1">
        <v>4.9909999999999997</v>
      </c>
      <c r="C4" s="1" t="s">
        <v>7</v>
      </c>
      <c r="D4">
        <f t="shared" si="0"/>
        <v>0.49909999999999999</v>
      </c>
      <c r="E4" s="1">
        <v>0.67200000000000004</v>
      </c>
      <c r="F4" s="1"/>
    </row>
    <row r="5" spans="1:6" x14ac:dyDescent="0.2">
      <c r="A5" t="s">
        <v>9</v>
      </c>
      <c r="B5" s="1">
        <v>15.967000000000001</v>
      </c>
      <c r="C5" s="1" t="s">
        <v>8</v>
      </c>
      <c r="D5">
        <f t="shared" si="0"/>
        <v>1.5967</v>
      </c>
      <c r="E5" s="1">
        <v>0.79800000000000004</v>
      </c>
      <c r="F5" s="1"/>
    </row>
    <row r="6" spans="1:6" x14ac:dyDescent="0.2">
      <c r="A6" t="s">
        <v>11</v>
      </c>
      <c r="B6" s="1">
        <v>10.862</v>
      </c>
      <c r="C6" s="1" t="s">
        <v>5</v>
      </c>
      <c r="D6">
        <f t="shared" si="0"/>
        <v>1.0862000000000001</v>
      </c>
      <c r="E6" s="1">
        <v>0.48099999999999998</v>
      </c>
    </row>
    <row r="7" spans="1:6" x14ac:dyDescent="0.2">
      <c r="A7" t="s">
        <v>11</v>
      </c>
      <c r="B7" s="1">
        <v>12.167</v>
      </c>
      <c r="C7" s="1" t="s">
        <v>6</v>
      </c>
      <c r="D7">
        <f t="shared" si="0"/>
        <v>1.2166999999999999</v>
      </c>
      <c r="E7" s="1">
        <v>7.0000000000000007E-2</v>
      </c>
    </row>
    <row r="8" spans="1:6" x14ac:dyDescent="0.2">
      <c r="A8" t="s">
        <v>11</v>
      </c>
      <c r="B8" s="1">
        <v>7.3380000000000001</v>
      </c>
      <c r="C8" s="1" t="s">
        <v>7</v>
      </c>
      <c r="D8">
        <f t="shared" si="0"/>
        <v>0.73380000000000001</v>
      </c>
      <c r="E8" s="1">
        <v>0.27700000000000002</v>
      </c>
    </row>
    <row r="9" spans="1:6" x14ac:dyDescent="0.2">
      <c r="A9" t="s">
        <v>11</v>
      </c>
      <c r="B9" s="1">
        <v>9.2420000000000009</v>
      </c>
      <c r="C9" s="1" t="s">
        <v>8</v>
      </c>
      <c r="D9">
        <f t="shared" si="0"/>
        <v>0.92420000000000013</v>
      </c>
      <c r="E9" s="1">
        <v>0.28599999999999998</v>
      </c>
    </row>
    <row r="10" spans="1:6" x14ac:dyDescent="0.2">
      <c r="A10" t="s">
        <v>12</v>
      </c>
      <c r="B10" s="1">
        <v>2.2930000000000001</v>
      </c>
      <c r="C10" s="1" t="s">
        <v>5</v>
      </c>
      <c r="D10">
        <f t="shared" si="0"/>
        <v>0.2293</v>
      </c>
      <c r="E10" s="1">
        <v>0.95599999999999996</v>
      </c>
      <c r="F10" s="1"/>
    </row>
    <row r="11" spans="1:6" x14ac:dyDescent="0.2">
      <c r="A11" t="s">
        <v>12</v>
      </c>
      <c r="B11" s="1">
        <v>4.32</v>
      </c>
      <c r="C11" s="1" t="s">
        <v>6</v>
      </c>
      <c r="D11">
        <f t="shared" si="0"/>
        <v>0.43200000000000005</v>
      </c>
      <c r="E11" s="1">
        <v>0.872</v>
      </c>
      <c r="F11" s="1"/>
    </row>
    <row r="12" spans="1:6" x14ac:dyDescent="0.2">
      <c r="A12" t="s">
        <v>12</v>
      </c>
      <c r="B12" s="1">
        <v>5.242</v>
      </c>
      <c r="C12" s="1" t="s">
        <v>7</v>
      </c>
      <c r="D12">
        <f t="shared" si="0"/>
        <v>0.5242</v>
      </c>
      <c r="E12" s="1">
        <v>0.89900000000000002</v>
      </c>
      <c r="F12" s="1"/>
    </row>
    <row r="13" spans="1:6" x14ac:dyDescent="0.2">
      <c r="A13" t="s">
        <v>12</v>
      </c>
      <c r="B13" s="1">
        <v>6.26</v>
      </c>
      <c r="C13" s="1" t="s">
        <v>8</v>
      </c>
      <c r="D13">
        <f t="shared" si="0"/>
        <v>0.626</v>
      </c>
      <c r="E13" s="1">
        <v>0.91200000000000003</v>
      </c>
      <c r="F13" s="1"/>
    </row>
    <row r="14" spans="1:6" x14ac:dyDescent="0.2">
      <c r="A14" t="s">
        <v>10</v>
      </c>
      <c r="B14" s="1">
        <v>3.6709999999999998</v>
      </c>
      <c r="C14" s="1" t="s">
        <v>5</v>
      </c>
      <c r="D14">
        <f t="shared" si="0"/>
        <v>0.36709999999999998</v>
      </c>
      <c r="E14" s="1">
        <v>0.81899999999999995</v>
      </c>
    </row>
    <row r="15" spans="1:6" x14ac:dyDescent="0.2">
      <c r="A15" t="s">
        <v>10</v>
      </c>
      <c r="B15" s="1">
        <v>5.5709999999999997</v>
      </c>
      <c r="C15" s="1" t="s">
        <v>6</v>
      </c>
      <c r="D15">
        <f t="shared" si="0"/>
        <v>0.55709999999999993</v>
      </c>
      <c r="E15" s="1">
        <v>0.85599999999999998</v>
      </c>
    </row>
    <row r="16" spans="1:6" x14ac:dyDescent="0.2">
      <c r="A16" t="s">
        <v>10</v>
      </c>
      <c r="B16" s="1">
        <v>8.2840000000000007</v>
      </c>
      <c r="C16" s="1" t="s">
        <v>7</v>
      </c>
      <c r="D16">
        <f t="shared" si="0"/>
        <v>0.82840000000000003</v>
      </c>
      <c r="E16" s="1">
        <v>0.65800000000000003</v>
      </c>
    </row>
    <row r="17" spans="1:6" x14ac:dyDescent="0.2">
      <c r="A17" t="s">
        <v>10</v>
      </c>
      <c r="B17" s="1">
        <v>8.4870000000000001</v>
      </c>
      <c r="C17" s="1" t="s">
        <v>8</v>
      </c>
      <c r="D17">
        <f t="shared" si="0"/>
        <v>0.84870000000000001</v>
      </c>
      <c r="E17" s="1">
        <v>0.58399999999999996</v>
      </c>
    </row>
    <row r="18" spans="1:6" x14ac:dyDescent="0.2">
      <c r="A18" t="s">
        <v>13</v>
      </c>
      <c r="B18" s="1">
        <v>5.4720000000000004</v>
      </c>
      <c r="C18" s="1" t="s">
        <v>5</v>
      </c>
      <c r="D18">
        <f t="shared" si="0"/>
        <v>0.54720000000000002</v>
      </c>
      <c r="E18" s="1">
        <v>0.81599999999999995</v>
      </c>
      <c r="F18" s="1"/>
    </row>
    <row r="19" spans="1:6" x14ac:dyDescent="0.2">
      <c r="A19" t="s">
        <v>13</v>
      </c>
      <c r="B19" s="1">
        <v>11.163</v>
      </c>
      <c r="C19" s="1" t="s">
        <v>6</v>
      </c>
      <c r="D19">
        <f t="shared" si="0"/>
        <v>1.1163000000000001</v>
      </c>
      <c r="E19" s="1">
        <v>0.92500000000000004</v>
      </c>
      <c r="F19" s="1"/>
    </row>
    <row r="20" spans="1:6" x14ac:dyDescent="0.2">
      <c r="A20" t="s">
        <v>13</v>
      </c>
      <c r="B20" s="1">
        <v>3.4369999999999998</v>
      </c>
      <c r="C20" s="1" t="s">
        <v>7</v>
      </c>
      <c r="D20">
        <f t="shared" si="0"/>
        <v>0.34370000000000001</v>
      </c>
      <c r="E20" s="1">
        <v>0.92</v>
      </c>
      <c r="F20" s="1"/>
    </row>
    <row r="21" spans="1:6" x14ac:dyDescent="0.2">
      <c r="A21" t="s">
        <v>13</v>
      </c>
      <c r="B21" s="1">
        <v>9.73</v>
      </c>
      <c r="C21" s="1" t="s">
        <v>8</v>
      </c>
      <c r="D21">
        <f t="shared" si="0"/>
        <v>0.97300000000000009</v>
      </c>
      <c r="E21" s="1">
        <v>0.91100000000000003</v>
      </c>
      <c r="F21" s="1"/>
    </row>
    <row r="22" spans="1:6" x14ac:dyDescent="0.2">
      <c r="A22" t="s">
        <v>14</v>
      </c>
      <c r="B22" s="1">
        <v>6.2770000000000001</v>
      </c>
      <c r="C22" s="1" t="s">
        <v>5</v>
      </c>
      <c r="D22">
        <f t="shared" si="0"/>
        <v>0.62770000000000004</v>
      </c>
      <c r="E22" s="1">
        <v>0.72299999999999998</v>
      </c>
    </row>
    <row r="23" spans="1:6" x14ac:dyDescent="0.2">
      <c r="A23" t="s">
        <v>14</v>
      </c>
      <c r="B23" s="1">
        <v>5.875</v>
      </c>
      <c r="C23" s="1" t="s">
        <v>6</v>
      </c>
      <c r="D23">
        <f t="shared" si="0"/>
        <v>0.58750000000000002</v>
      </c>
      <c r="E23" s="1">
        <v>0.72699999999999998</v>
      </c>
    </row>
    <row r="24" spans="1:6" x14ac:dyDescent="0.2">
      <c r="A24" t="s">
        <v>14</v>
      </c>
      <c r="B24" s="1">
        <v>13.69</v>
      </c>
      <c r="C24" s="1" t="s">
        <v>7</v>
      </c>
      <c r="D24">
        <f t="shared" si="0"/>
        <v>1.369</v>
      </c>
      <c r="E24" s="1">
        <v>0.252</v>
      </c>
    </row>
    <row r="25" spans="1:6" x14ac:dyDescent="0.2">
      <c r="A25" t="s">
        <v>14</v>
      </c>
      <c r="B25" s="1">
        <v>14.038</v>
      </c>
      <c r="C25" s="1" t="s">
        <v>8</v>
      </c>
      <c r="D25">
        <f t="shared" si="0"/>
        <v>1.4037999999999999</v>
      </c>
      <c r="E25" s="1">
        <v>0.432</v>
      </c>
    </row>
    <row r="26" spans="1:6" x14ac:dyDescent="0.2">
      <c r="A26" t="s">
        <v>15</v>
      </c>
      <c r="B26" s="1">
        <v>3.8929999999999998</v>
      </c>
      <c r="C26" s="1" t="s">
        <v>5</v>
      </c>
      <c r="D26">
        <f t="shared" si="0"/>
        <v>0.38929999999999998</v>
      </c>
      <c r="E26" s="1">
        <v>0.91900000000000004</v>
      </c>
      <c r="F26" s="1"/>
    </row>
    <row r="27" spans="1:6" x14ac:dyDescent="0.2">
      <c r="A27" t="s">
        <v>15</v>
      </c>
      <c r="B27" s="1">
        <v>11.193</v>
      </c>
      <c r="C27" s="1" t="s">
        <v>6</v>
      </c>
      <c r="D27">
        <f t="shared" si="0"/>
        <v>1.1193</v>
      </c>
      <c r="E27" s="1">
        <v>0.96599999999999997</v>
      </c>
      <c r="F27" s="1"/>
    </row>
    <row r="28" spans="1:6" x14ac:dyDescent="0.2">
      <c r="A28" t="s">
        <v>15</v>
      </c>
      <c r="B28" s="1">
        <v>8.8919999999999995</v>
      </c>
      <c r="C28" s="1" t="s">
        <v>7</v>
      </c>
      <c r="D28">
        <f t="shared" si="0"/>
        <v>0.88919999999999999</v>
      </c>
      <c r="E28" s="1">
        <v>0.85199999999999998</v>
      </c>
      <c r="F28" s="1"/>
    </row>
    <row r="29" spans="1:6" x14ac:dyDescent="0.2">
      <c r="A29" t="s">
        <v>15</v>
      </c>
      <c r="B29" s="1">
        <v>12.369</v>
      </c>
      <c r="C29" s="1" t="s">
        <v>8</v>
      </c>
      <c r="D29">
        <f t="shared" si="0"/>
        <v>1.2368999999999999</v>
      </c>
      <c r="E29" s="1">
        <v>0.94899999999999995</v>
      </c>
      <c r="F29" s="1"/>
    </row>
    <row r="30" spans="1:6" x14ac:dyDescent="0.2">
      <c r="A30" t="s">
        <v>16</v>
      </c>
      <c r="B30" s="1">
        <v>9.4589999999999996</v>
      </c>
      <c r="C30" s="1" t="s">
        <v>5</v>
      </c>
      <c r="D30">
        <f t="shared" si="0"/>
        <v>0.94589999999999996</v>
      </c>
      <c r="E30" s="1">
        <v>0.28799999999999998</v>
      </c>
    </row>
    <row r="31" spans="1:6" x14ac:dyDescent="0.2">
      <c r="A31" t="s">
        <v>16</v>
      </c>
      <c r="B31" s="1">
        <v>6.97</v>
      </c>
      <c r="C31" s="1" t="s">
        <v>6</v>
      </c>
      <c r="D31">
        <f t="shared" si="0"/>
        <v>0.69699999999999995</v>
      </c>
      <c r="E31" s="1">
        <v>0.41699999999999998</v>
      </c>
    </row>
    <row r="32" spans="1:6" x14ac:dyDescent="0.2">
      <c r="A32" t="s">
        <v>16</v>
      </c>
      <c r="B32" s="1">
        <v>20.888999999999999</v>
      </c>
      <c r="C32" s="1" t="s">
        <v>7</v>
      </c>
      <c r="D32">
        <f t="shared" si="0"/>
        <v>2.0888999999999998</v>
      </c>
      <c r="E32" s="1">
        <v>0.373</v>
      </c>
    </row>
    <row r="33" spans="1:6" x14ac:dyDescent="0.2">
      <c r="A33" t="s">
        <v>16</v>
      </c>
      <c r="B33" s="1">
        <v>15.009</v>
      </c>
      <c r="C33" s="1" t="s">
        <v>8</v>
      </c>
      <c r="D33">
        <f t="shared" si="0"/>
        <v>1.5009000000000001</v>
      </c>
      <c r="E33" s="1">
        <v>0.41899999999999998</v>
      </c>
    </row>
    <row r="34" spans="1:6" x14ac:dyDescent="0.2">
      <c r="A34" t="s">
        <v>17</v>
      </c>
      <c r="B34" s="1">
        <v>1.605</v>
      </c>
      <c r="C34" s="1" t="s">
        <v>5</v>
      </c>
      <c r="D34">
        <f t="shared" si="0"/>
        <v>0.1605</v>
      </c>
      <c r="E34" s="1">
        <v>0.91600000000000004</v>
      </c>
      <c r="F34" s="1"/>
    </row>
    <row r="35" spans="1:6" x14ac:dyDescent="0.2">
      <c r="A35" t="s">
        <v>17</v>
      </c>
      <c r="B35" s="1">
        <v>6.0979999999999999</v>
      </c>
      <c r="C35" s="1" t="s">
        <v>6</v>
      </c>
      <c r="D35">
        <f t="shared" si="0"/>
        <v>0.60980000000000001</v>
      </c>
      <c r="E35" s="1">
        <v>0.89800000000000002</v>
      </c>
      <c r="F35" s="1"/>
    </row>
    <row r="36" spans="1:6" x14ac:dyDescent="0.2">
      <c r="A36" t="s">
        <v>17</v>
      </c>
      <c r="B36" s="1">
        <v>1.7270000000000001</v>
      </c>
      <c r="C36" s="1" t="s">
        <v>7</v>
      </c>
      <c r="D36">
        <f t="shared" si="0"/>
        <v>0.17270000000000002</v>
      </c>
      <c r="E36" s="1">
        <v>0.94499999999999995</v>
      </c>
      <c r="F36" s="1"/>
    </row>
    <row r="37" spans="1:6" x14ac:dyDescent="0.2">
      <c r="A37" t="s">
        <v>17</v>
      </c>
      <c r="B37" s="1">
        <v>5.0650000000000004</v>
      </c>
      <c r="C37" s="1" t="s">
        <v>8</v>
      </c>
      <c r="D37">
        <f t="shared" si="0"/>
        <v>0.50650000000000006</v>
      </c>
      <c r="E37" s="1">
        <v>0.90200000000000002</v>
      </c>
      <c r="F37" s="1"/>
    </row>
    <row r="38" spans="1:6" x14ac:dyDescent="0.2">
      <c r="A38" t="s">
        <v>18</v>
      </c>
      <c r="B38" s="1">
        <v>4.9770000000000003</v>
      </c>
      <c r="C38" s="1" t="s">
        <v>5</v>
      </c>
      <c r="D38">
        <f t="shared" si="0"/>
        <v>0.49770000000000003</v>
      </c>
      <c r="E38" s="1">
        <v>0.93700000000000006</v>
      </c>
    </row>
    <row r="39" spans="1:6" x14ac:dyDescent="0.2">
      <c r="A39" t="s">
        <v>18</v>
      </c>
      <c r="B39" s="1">
        <v>5.5369999999999999</v>
      </c>
      <c r="C39" s="1" t="s">
        <v>6</v>
      </c>
      <c r="D39">
        <f t="shared" si="0"/>
        <v>0.55369999999999997</v>
      </c>
      <c r="E39" s="1">
        <v>0.873</v>
      </c>
    </row>
    <row r="40" spans="1:6" x14ac:dyDescent="0.2">
      <c r="A40" t="s">
        <v>18</v>
      </c>
      <c r="B40" s="1">
        <v>6.4119999999999999</v>
      </c>
      <c r="C40" s="1" t="s">
        <v>7</v>
      </c>
      <c r="D40">
        <f t="shared" si="0"/>
        <v>0.64119999999999999</v>
      </c>
      <c r="E40" s="1">
        <v>0.91900000000000004</v>
      </c>
    </row>
    <row r="41" spans="1:6" x14ac:dyDescent="0.2">
      <c r="A41" t="s">
        <v>18</v>
      </c>
      <c r="B41" s="1">
        <v>7.54</v>
      </c>
      <c r="C41" s="1" t="s">
        <v>8</v>
      </c>
      <c r="D41">
        <f t="shared" si="0"/>
        <v>0.754</v>
      </c>
      <c r="E41" s="1">
        <v>0.90200000000000002</v>
      </c>
    </row>
    <row r="42" spans="1:6" x14ac:dyDescent="0.2">
      <c r="A42" t="s">
        <v>19</v>
      </c>
      <c r="B42" s="1">
        <v>3.0539999999999998</v>
      </c>
      <c r="C42" s="1" t="s">
        <v>5</v>
      </c>
      <c r="D42">
        <f t="shared" si="0"/>
        <v>0.3054</v>
      </c>
      <c r="E42" s="1">
        <v>0.71199999999999997</v>
      </c>
      <c r="F42" s="1"/>
    </row>
    <row r="43" spans="1:6" x14ac:dyDescent="0.2">
      <c r="A43" t="s">
        <v>19</v>
      </c>
      <c r="B43" s="1">
        <v>7.008</v>
      </c>
      <c r="C43" s="1" t="s">
        <v>6</v>
      </c>
      <c r="D43">
        <f t="shared" si="0"/>
        <v>0.70079999999999998</v>
      </c>
      <c r="E43" s="1">
        <v>0.96</v>
      </c>
      <c r="F43" s="1"/>
    </row>
    <row r="44" spans="1:6" x14ac:dyDescent="0.2">
      <c r="A44" t="s">
        <v>19</v>
      </c>
      <c r="B44" s="1">
        <v>3.4980000000000002</v>
      </c>
      <c r="C44" s="1" t="s">
        <v>7</v>
      </c>
      <c r="D44">
        <f t="shared" si="0"/>
        <v>0.3498</v>
      </c>
      <c r="E44" s="1">
        <v>0.97899999999999998</v>
      </c>
      <c r="F44" s="1"/>
    </row>
    <row r="45" spans="1:6" x14ac:dyDescent="0.2">
      <c r="A45" t="s">
        <v>19</v>
      </c>
      <c r="B45" s="1">
        <v>6.5010000000000003</v>
      </c>
      <c r="C45" s="1" t="s">
        <v>8</v>
      </c>
      <c r="D45">
        <f t="shared" si="0"/>
        <v>0.65010000000000001</v>
      </c>
      <c r="E45" s="1">
        <v>0.97899999999999998</v>
      </c>
      <c r="F45" s="1"/>
    </row>
    <row r="46" spans="1:6" x14ac:dyDescent="0.2">
      <c r="A46" t="s">
        <v>20</v>
      </c>
      <c r="B46" s="1">
        <v>6.2910000000000004</v>
      </c>
      <c r="C46" s="1" t="s">
        <v>5</v>
      </c>
      <c r="D46">
        <f t="shared" si="0"/>
        <v>0.62909999999999999</v>
      </c>
      <c r="E46" s="1">
        <v>0.85499999999999998</v>
      </c>
    </row>
    <row r="47" spans="1:6" x14ac:dyDescent="0.2">
      <c r="A47" t="s">
        <v>20</v>
      </c>
      <c r="B47" s="1">
        <v>6.335</v>
      </c>
      <c r="C47" s="1" t="s">
        <v>6</v>
      </c>
      <c r="D47">
        <f t="shared" si="0"/>
        <v>0.63349999999999995</v>
      </c>
      <c r="E47" s="1">
        <v>0.81699999999999995</v>
      </c>
    </row>
    <row r="48" spans="1:6" x14ac:dyDescent="0.2">
      <c r="A48" t="s">
        <v>20</v>
      </c>
      <c r="B48" s="1">
        <v>7.0279999999999996</v>
      </c>
      <c r="C48" s="1" t="s">
        <v>7</v>
      </c>
      <c r="D48">
        <f t="shared" si="0"/>
        <v>0.70279999999999998</v>
      </c>
      <c r="E48" s="1">
        <v>0.4</v>
      </c>
    </row>
    <row r="49" spans="1:5" x14ac:dyDescent="0.2">
      <c r="A49" t="s">
        <v>20</v>
      </c>
      <c r="B49" s="1">
        <v>9.3659999999999997</v>
      </c>
      <c r="C49" s="1" t="s">
        <v>8</v>
      </c>
      <c r="D49">
        <f t="shared" si="0"/>
        <v>0.93659999999999999</v>
      </c>
      <c r="E49" s="1">
        <v>0.86499999999999999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Pediatric </vt:lpstr>
      <vt:lpstr>Pediatric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2023-07-27T02:45:57Z</dcterms:created>
  <dcterms:modified xsi:type="dcterms:W3CDTF">2023-07-27T05:58:09Z</dcterms:modified>
</cp:coreProperties>
</file>