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\Desktop\"/>
    </mc:Choice>
  </mc:AlternateContent>
  <bookViews>
    <workbookView xWindow="0" yWindow="0" windowWidth="28800" windowHeight="11595"/>
  </bookViews>
  <sheets>
    <sheet name="계산시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F17" i="1" s="1"/>
  <c r="E16" i="1"/>
  <c r="D16" i="1"/>
  <c r="F16" i="1" s="1"/>
  <c r="F15" i="1"/>
  <c r="E15" i="1"/>
  <c r="D15" i="1"/>
  <c r="E14" i="1"/>
  <c r="F14" i="1" s="1"/>
  <c r="D14" i="1"/>
  <c r="E13" i="1"/>
  <c r="D13" i="1"/>
  <c r="F13" i="1" s="1"/>
  <c r="E12" i="1"/>
  <c r="D12" i="1"/>
  <c r="F12" i="1" s="1"/>
  <c r="F11" i="1"/>
  <c r="E11" i="1"/>
  <c r="D11" i="1"/>
  <c r="E10" i="1"/>
  <c r="F10" i="1" s="1"/>
  <c r="D10" i="1"/>
  <c r="E9" i="1"/>
  <c r="D9" i="1"/>
  <c r="F9" i="1" s="1"/>
  <c r="E8" i="1"/>
  <c r="D8" i="1"/>
  <c r="F8" i="1" s="1"/>
  <c r="F7" i="1"/>
  <c r="E7" i="1"/>
  <c r="D7" i="1"/>
  <c r="E6" i="1"/>
  <c r="F6" i="1" s="1"/>
  <c r="D6" i="1"/>
  <c r="E5" i="1"/>
  <c r="D5" i="1"/>
  <c r="F5" i="1" s="1"/>
  <c r="E4" i="1"/>
  <c r="D4" i="1"/>
  <c r="F4" i="1" s="1"/>
  <c r="F3" i="1"/>
  <c r="E3" i="1"/>
  <c r="D3" i="1"/>
  <c r="E2" i="1"/>
  <c r="F2" i="1" s="1"/>
  <c r="D2" i="1"/>
</calcChain>
</file>

<file path=xl/sharedStrings.xml><?xml version="1.0" encoding="utf-8"?>
<sst xmlns="http://schemas.openxmlformats.org/spreadsheetml/2006/main" count="22" uniqueCount="22">
  <si>
    <t>분류</t>
  </si>
  <si>
    <t>수출합</t>
    <phoneticPr fontId="2" type="noConversion"/>
  </si>
  <si>
    <t>수입합</t>
    <phoneticPr fontId="2" type="noConversion"/>
  </si>
  <si>
    <r>
      <rPr>
        <sz val="12"/>
        <rFont val="돋움"/>
        <family val="3"/>
        <charset val="129"/>
      </rPr>
      <t>수출</t>
    </r>
    <r>
      <rPr>
        <sz val="12"/>
        <rFont val="Calibri"/>
        <family val="2"/>
      </rPr>
      <t xml:space="preserve">- </t>
    </r>
    <r>
      <rPr>
        <sz val="12"/>
        <rFont val="돋움"/>
        <family val="3"/>
        <charset val="129"/>
      </rPr>
      <t>수입</t>
    </r>
    <phoneticPr fontId="2" type="noConversion"/>
  </si>
  <si>
    <t>수출 +수입</t>
    <phoneticPr fontId="2" type="noConversion"/>
  </si>
  <si>
    <t>무역특화지수</t>
    <phoneticPr fontId="2" type="noConversion"/>
  </si>
  <si>
    <t>섬유제품</t>
  </si>
  <si>
    <t>화학물질및화학제품</t>
  </si>
  <si>
    <t>고무및플라스틱제품</t>
  </si>
  <si>
    <t>비금속광물제품</t>
  </si>
  <si>
    <t>1차금속제품</t>
  </si>
  <si>
    <t>금속가공제품</t>
  </si>
  <si>
    <t>일반기계부품</t>
  </si>
  <si>
    <t>전기장비부품</t>
  </si>
  <si>
    <t>전자부품</t>
  </si>
  <si>
    <t>정밀기기부품</t>
  </si>
  <si>
    <t>수송기계부품</t>
  </si>
  <si>
    <t>정밀가공장비</t>
  </si>
  <si>
    <t>산업공정장비</t>
  </si>
  <si>
    <t>반도체·디스플레이장비</t>
  </si>
  <si>
    <t>제조로봇자동화장비</t>
  </si>
  <si>
    <t>계측장비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</si>
</sst>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Calibri"/>
      <family val="2"/>
    </font>
    <font>
      <sz val="10"/>
      <color rgb="FF000000"/>
      <name val="Calibri"/>
      <family val="2"/>
    </font>
    <font>
      <sz val="8"/>
      <name val="돋움"/>
      <family val="3"/>
      <charset val="129"/>
    </font>
    <font>
      <sz val="12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3D1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tabSelected="1" workbookViewId="0">
      <selection activeCell="C6" sqref="C6"/>
    </sheetView>
  </sheetViews>
  <sheetFormatPr defaultRowHeight="15.75" x14ac:dyDescent="0.25"/>
  <cols>
    <col min="1" max="1" width="23.625" customWidth="1"/>
    <col min="2" max="2" width="25.125" customWidth="1"/>
    <col min="3" max="3" width="23.125" customWidth="1"/>
    <col min="4" max="4" width="21.125" customWidth="1"/>
    <col min="5" max="5" width="13.375" customWidth="1"/>
    <col min="6" max="6" width="20.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>
        <v>58029911790</v>
      </c>
      <c r="C2">
        <v>31323404631</v>
      </c>
      <c r="D2">
        <f>B2-C2</f>
        <v>26706507159</v>
      </c>
      <c r="E2">
        <f>B2+C2</f>
        <v>89353316421</v>
      </c>
      <c r="F2">
        <f>D2/E2</f>
        <v>0.29888658002539881</v>
      </c>
    </row>
    <row r="3" spans="1:6" x14ac:dyDescent="0.25">
      <c r="A3" s="3" t="s">
        <v>7</v>
      </c>
      <c r="B3">
        <v>511987145602</v>
      </c>
      <c r="C3">
        <v>314783663563</v>
      </c>
      <c r="D3">
        <f t="shared" ref="D3:D17" si="0">B3-C3</f>
        <v>197203482039</v>
      </c>
      <c r="E3">
        <f t="shared" ref="E3:E17" si="1">B3+C3</f>
        <v>826770809165</v>
      </c>
      <c r="F3">
        <f t="shared" ref="F3:F17" si="2">D3/E3</f>
        <v>0.23852255044921861</v>
      </c>
    </row>
    <row r="4" spans="1:6" x14ac:dyDescent="0.25">
      <c r="A4" s="3" t="s">
        <v>8</v>
      </c>
      <c r="B4">
        <v>98223725720</v>
      </c>
      <c r="C4">
        <v>49222583590</v>
      </c>
      <c r="D4">
        <f t="shared" si="0"/>
        <v>49001142130</v>
      </c>
      <c r="E4">
        <f t="shared" si="1"/>
        <v>147446309310</v>
      </c>
      <c r="F4">
        <f t="shared" si="2"/>
        <v>0.3323321035250672</v>
      </c>
    </row>
    <row r="5" spans="1:6" x14ac:dyDescent="0.25">
      <c r="A5" s="3" t="s">
        <v>9</v>
      </c>
      <c r="B5">
        <v>24635510401</v>
      </c>
      <c r="C5">
        <v>38205630245</v>
      </c>
      <c r="D5">
        <f t="shared" si="0"/>
        <v>-13570119844</v>
      </c>
      <c r="E5">
        <f t="shared" si="1"/>
        <v>62841140646</v>
      </c>
      <c r="F5">
        <f t="shared" si="2"/>
        <v>-0.21594324521325781</v>
      </c>
    </row>
    <row r="6" spans="1:6" x14ac:dyDescent="0.25">
      <c r="A6" s="3" t="s">
        <v>10</v>
      </c>
      <c r="B6">
        <v>305222756194</v>
      </c>
      <c r="C6">
        <v>259985762124</v>
      </c>
      <c r="D6">
        <f t="shared" si="0"/>
        <v>45236994070</v>
      </c>
      <c r="E6">
        <f t="shared" si="1"/>
        <v>565208518318</v>
      </c>
      <c r="F6">
        <f t="shared" si="2"/>
        <v>8.0035938249162358E-2</v>
      </c>
    </row>
    <row r="7" spans="1:6" x14ac:dyDescent="0.25">
      <c r="A7" s="3" t="s">
        <v>11</v>
      </c>
      <c r="B7">
        <v>71075484910</v>
      </c>
      <c r="C7">
        <v>48134432351</v>
      </c>
      <c r="D7">
        <f t="shared" si="0"/>
        <v>22941052559</v>
      </c>
      <c r="E7">
        <f t="shared" si="1"/>
        <v>119209917261</v>
      </c>
      <c r="F7">
        <f t="shared" si="2"/>
        <v>0.19244248369682626</v>
      </c>
    </row>
    <row r="8" spans="1:6" x14ac:dyDescent="0.25">
      <c r="A8" s="3" t="s">
        <v>12</v>
      </c>
      <c r="B8">
        <v>251339476722</v>
      </c>
      <c r="C8">
        <v>198892914150</v>
      </c>
      <c r="D8">
        <f t="shared" si="0"/>
        <v>52446562572</v>
      </c>
      <c r="E8">
        <f t="shared" si="1"/>
        <v>450232390872</v>
      </c>
      <c r="F8">
        <f t="shared" si="2"/>
        <v>0.11648775973319617</v>
      </c>
    </row>
    <row r="9" spans="1:6" x14ac:dyDescent="0.25">
      <c r="A9" s="3" t="s">
        <v>13</v>
      </c>
      <c r="B9">
        <v>247686054849</v>
      </c>
      <c r="C9">
        <v>147586039958</v>
      </c>
      <c r="D9">
        <f t="shared" si="0"/>
        <v>100100014891</v>
      </c>
      <c r="E9">
        <f t="shared" si="1"/>
        <v>395272094807</v>
      </c>
      <c r="F9">
        <f t="shared" si="2"/>
        <v>0.25324331316602544</v>
      </c>
    </row>
    <row r="10" spans="1:6" x14ac:dyDescent="0.25">
      <c r="A10" s="3" t="s">
        <v>14</v>
      </c>
      <c r="B10">
        <v>1177727286828</v>
      </c>
      <c r="C10">
        <v>622678069818</v>
      </c>
      <c r="D10">
        <f t="shared" si="0"/>
        <v>555049217010</v>
      </c>
      <c r="E10">
        <f t="shared" si="1"/>
        <v>1800405356646</v>
      </c>
      <c r="F10">
        <f t="shared" si="2"/>
        <v>0.30829124950172826</v>
      </c>
    </row>
    <row r="11" spans="1:6" x14ac:dyDescent="0.25">
      <c r="A11" s="3" t="s">
        <v>15</v>
      </c>
      <c r="B11">
        <v>65778072699</v>
      </c>
      <c r="C11">
        <v>66257609465</v>
      </c>
      <c r="D11">
        <f t="shared" si="0"/>
        <v>-479536766</v>
      </c>
      <c r="E11">
        <f t="shared" si="1"/>
        <v>132035682164</v>
      </c>
      <c r="F11">
        <f t="shared" si="2"/>
        <v>-3.6318725221896678E-3</v>
      </c>
    </row>
    <row r="12" spans="1:6" x14ac:dyDescent="0.25">
      <c r="A12" s="3" t="s">
        <v>16</v>
      </c>
      <c r="B12">
        <v>300914881012</v>
      </c>
      <c r="C12">
        <v>108818216954</v>
      </c>
      <c r="D12">
        <f t="shared" si="0"/>
        <v>192096664058</v>
      </c>
      <c r="E12">
        <f t="shared" si="1"/>
        <v>409733097966</v>
      </c>
      <c r="F12">
        <f t="shared" si="2"/>
        <v>0.46883365051934456</v>
      </c>
    </row>
    <row r="13" spans="1:6" x14ac:dyDescent="0.25">
      <c r="A13" s="3" t="s">
        <v>17</v>
      </c>
      <c r="B13">
        <v>27306957587</v>
      </c>
      <c r="C13">
        <v>15306666777</v>
      </c>
      <c r="D13">
        <f t="shared" si="0"/>
        <v>12000290810</v>
      </c>
      <c r="E13">
        <f t="shared" si="1"/>
        <v>42613624364</v>
      </c>
      <c r="F13">
        <f t="shared" si="2"/>
        <v>0.28160690363943436</v>
      </c>
    </row>
    <row r="14" spans="1:6" x14ac:dyDescent="0.25">
      <c r="A14" s="3" t="s">
        <v>18</v>
      </c>
      <c r="B14">
        <v>54040383548</v>
      </c>
      <c r="C14">
        <v>47675226761</v>
      </c>
      <c r="D14">
        <f t="shared" si="0"/>
        <v>6365156787</v>
      </c>
      <c r="E14">
        <f t="shared" si="1"/>
        <v>101715610309</v>
      </c>
      <c r="F14">
        <f t="shared" si="2"/>
        <v>6.2577973702005088E-2</v>
      </c>
    </row>
    <row r="15" spans="1:6" x14ac:dyDescent="0.25">
      <c r="A15" s="3" t="s">
        <v>19</v>
      </c>
      <c r="B15">
        <v>48561951801</v>
      </c>
      <c r="C15">
        <v>121537493686</v>
      </c>
      <c r="D15">
        <f t="shared" si="0"/>
        <v>-72975541885</v>
      </c>
      <c r="E15">
        <f t="shared" si="1"/>
        <v>170099445487</v>
      </c>
      <c r="F15">
        <f t="shared" si="2"/>
        <v>-0.42901692992630724</v>
      </c>
    </row>
    <row r="16" spans="1:6" x14ac:dyDescent="0.25">
      <c r="A16" s="3" t="s">
        <v>20</v>
      </c>
      <c r="B16">
        <v>37512593112</v>
      </c>
      <c r="C16">
        <v>17992490264</v>
      </c>
      <c r="D16">
        <f t="shared" si="0"/>
        <v>19520102848</v>
      </c>
      <c r="E16">
        <f t="shared" si="1"/>
        <v>55505083376</v>
      </c>
      <c r="F16">
        <f t="shared" si="2"/>
        <v>0.35168135350356672</v>
      </c>
    </row>
    <row r="17" spans="1:6" x14ac:dyDescent="0.25">
      <c r="A17" s="3" t="s">
        <v>21</v>
      </c>
      <c r="B17">
        <v>28614994614</v>
      </c>
      <c r="C17">
        <v>44972141520</v>
      </c>
      <c r="D17">
        <f t="shared" si="0"/>
        <v>-16357146906</v>
      </c>
      <c r="E17">
        <f t="shared" si="1"/>
        <v>73587136134</v>
      </c>
      <c r="F17">
        <f t="shared" si="2"/>
        <v>-0.22228269457604816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계산시트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2022-09-26T02:40:57Z</dcterms:created>
  <dcterms:modified xsi:type="dcterms:W3CDTF">2022-09-26T02:41:12Z</dcterms:modified>
</cp:coreProperties>
</file>