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5875" windowHeight="11670" activeTab="1"/>
  </bookViews>
  <sheets>
    <sheet name="신청시장정보" sheetId="6" r:id="rId1"/>
    <sheet name="신청현황" sheetId="5" r:id="rId2"/>
  </sheets>
  <calcPr calcId="145621"/>
</workbook>
</file>

<file path=xl/calcChain.xml><?xml version="1.0" encoding="utf-8"?>
<calcChain xmlns="http://schemas.openxmlformats.org/spreadsheetml/2006/main">
  <c r="R7" i="5" l="1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6" i="5"/>
  <c r="R27" i="5"/>
  <c r="R28" i="5"/>
  <c r="R29" i="5"/>
  <c r="R30" i="5"/>
  <c r="R31" i="5"/>
  <c r="R32" i="5"/>
  <c r="R33" i="5"/>
  <c r="R34" i="5"/>
  <c r="R35" i="5"/>
  <c r="R36" i="5"/>
  <c r="R37" i="5"/>
  <c r="R38" i="5"/>
  <c r="R39" i="5"/>
  <c r="R40" i="5"/>
  <c r="R41" i="5"/>
  <c r="R42" i="5"/>
  <c r="R43" i="5"/>
  <c r="R44" i="5"/>
  <c r="R45" i="5"/>
  <c r="R46" i="5"/>
  <c r="R47" i="5"/>
  <c r="R48" i="5"/>
  <c r="R49" i="5"/>
  <c r="R50" i="5"/>
  <c r="R51" i="5"/>
  <c r="R52" i="5"/>
  <c r="R53" i="5"/>
  <c r="R54" i="5"/>
  <c r="R55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AU7" i="5"/>
  <c r="AU8" i="5"/>
  <c r="AU9" i="5"/>
  <c r="AU10" i="5"/>
  <c r="AU11" i="5"/>
  <c r="AU12" i="5"/>
  <c r="AU13" i="5"/>
  <c r="AU14" i="5"/>
  <c r="AU15" i="5"/>
  <c r="AU16" i="5"/>
  <c r="AU17" i="5"/>
  <c r="AU18" i="5"/>
  <c r="AU19" i="5"/>
  <c r="AU20" i="5"/>
  <c r="AU21" i="5"/>
  <c r="AU22" i="5"/>
  <c r="AU23" i="5"/>
  <c r="AU24" i="5"/>
  <c r="AU25" i="5"/>
  <c r="AU26" i="5"/>
  <c r="AU27" i="5"/>
  <c r="AU28" i="5"/>
  <c r="AU29" i="5"/>
  <c r="AU30" i="5"/>
  <c r="AU31" i="5"/>
  <c r="AU32" i="5"/>
  <c r="AU33" i="5"/>
  <c r="AU34" i="5"/>
  <c r="AU35" i="5"/>
  <c r="AU36" i="5"/>
  <c r="AU37" i="5"/>
  <c r="AU38" i="5"/>
  <c r="AU39" i="5"/>
  <c r="AU40" i="5"/>
  <c r="AU41" i="5"/>
  <c r="AU42" i="5"/>
  <c r="AU43" i="5"/>
  <c r="AU44" i="5"/>
  <c r="AU45" i="5"/>
  <c r="AU46" i="5"/>
  <c r="AU47" i="5"/>
  <c r="AU48" i="5"/>
  <c r="AU49" i="5"/>
  <c r="AU50" i="5"/>
  <c r="AU51" i="5"/>
  <c r="AU52" i="5"/>
  <c r="AU53" i="5"/>
  <c r="AU54" i="5"/>
  <c r="AU55" i="5"/>
  <c r="AU6" i="5"/>
  <c r="AT7" i="5"/>
  <c r="AT8" i="5"/>
  <c r="AT9" i="5"/>
  <c r="AT10" i="5"/>
  <c r="AT11" i="5"/>
  <c r="AT12" i="5"/>
  <c r="AT13" i="5"/>
  <c r="AT14" i="5"/>
  <c r="AT15" i="5"/>
  <c r="AT16" i="5"/>
  <c r="AT17" i="5"/>
  <c r="AT18" i="5"/>
  <c r="AT19" i="5"/>
  <c r="AT20" i="5"/>
  <c r="AT21" i="5"/>
  <c r="AT22" i="5"/>
  <c r="AT23" i="5"/>
  <c r="AT24" i="5"/>
  <c r="AT25" i="5"/>
  <c r="AT26" i="5"/>
  <c r="AT27" i="5"/>
  <c r="AT28" i="5"/>
  <c r="AT29" i="5"/>
  <c r="AT30" i="5"/>
  <c r="AT31" i="5"/>
  <c r="AT32" i="5"/>
  <c r="AT33" i="5"/>
  <c r="AT34" i="5"/>
  <c r="AT35" i="5"/>
  <c r="AT36" i="5"/>
  <c r="AT37" i="5"/>
  <c r="AT38" i="5"/>
  <c r="AT39" i="5"/>
  <c r="AT40" i="5"/>
  <c r="AT41" i="5"/>
  <c r="AT42" i="5"/>
  <c r="AT43" i="5"/>
  <c r="AT44" i="5"/>
  <c r="AT45" i="5"/>
  <c r="AT46" i="5"/>
  <c r="AT47" i="5"/>
  <c r="AT48" i="5"/>
  <c r="AT49" i="5"/>
  <c r="AT50" i="5"/>
  <c r="AT51" i="5"/>
  <c r="AT52" i="5"/>
  <c r="AT53" i="5"/>
  <c r="AT54" i="5"/>
  <c r="AT55" i="5"/>
  <c r="AR7" i="5"/>
  <c r="AR8" i="5"/>
  <c r="AR9" i="5"/>
  <c r="AR10" i="5"/>
  <c r="AR11" i="5"/>
  <c r="AR12" i="5"/>
  <c r="AR13" i="5"/>
  <c r="AR14" i="5"/>
  <c r="AR15" i="5"/>
  <c r="AR16" i="5"/>
  <c r="AR17" i="5"/>
  <c r="AR18" i="5"/>
  <c r="AR19" i="5"/>
  <c r="AR20" i="5"/>
  <c r="AR21" i="5"/>
  <c r="AR22" i="5"/>
  <c r="AR23" i="5"/>
  <c r="AR24" i="5"/>
  <c r="AR25" i="5"/>
  <c r="AR26" i="5"/>
  <c r="AR27" i="5"/>
  <c r="AR28" i="5"/>
  <c r="AR29" i="5"/>
  <c r="AR30" i="5"/>
  <c r="AR31" i="5"/>
  <c r="AR32" i="5"/>
  <c r="AR33" i="5"/>
  <c r="AR34" i="5"/>
  <c r="AR35" i="5"/>
  <c r="AR36" i="5"/>
  <c r="AR37" i="5"/>
  <c r="AR38" i="5"/>
  <c r="AR39" i="5"/>
  <c r="AR40" i="5"/>
  <c r="AR41" i="5"/>
  <c r="AR42" i="5"/>
  <c r="AR43" i="5"/>
  <c r="AR44" i="5"/>
  <c r="AR45" i="5"/>
  <c r="AR46" i="5"/>
  <c r="AR47" i="5"/>
  <c r="AR48" i="5"/>
  <c r="AR49" i="5"/>
  <c r="AR50" i="5"/>
  <c r="AR51" i="5"/>
  <c r="AR52" i="5"/>
  <c r="AR53" i="5"/>
  <c r="AR54" i="5"/>
  <c r="AR55" i="5"/>
  <c r="AR6" i="5"/>
  <c r="AP7" i="5"/>
  <c r="AP8" i="5"/>
  <c r="AP9" i="5"/>
  <c r="AP10" i="5"/>
  <c r="AP11" i="5"/>
  <c r="AP12" i="5"/>
  <c r="AP13" i="5"/>
  <c r="AP14" i="5"/>
  <c r="AP15" i="5"/>
  <c r="AP16" i="5"/>
  <c r="AP17" i="5"/>
  <c r="AP18" i="5"/>
  <c r="AP19" i="5"/>
  <c r="AP20" i="5"/>
  <c r="AP21" i="5"/>
  <c r="AP22" i="5"/>
  <c r="AP23" i="5"/>
  <c r="AP24" i="5"/>
  <c r="AP25" i="5"/>
  <c r="AP26" i="5"/>
  <c r="AP27" i="5"/>
  <c r="AP28" i="5"/>
  <c r="AP29" i="5"/>
  <c r="AP30" i="5"/>
  <c r="AP31" i="5"/>
  <c r="AP32" i="5"/>
  <c r="AP33" i="5"/>
  <c r="AP34" i="5"/>
  <c r="AP35" i="5"/>
  <c r="AP36" i="5"/>
  <c r="AP37" i="5"/>
  <c r="AP38" i="5"/>
  <c r="AP39" i="5"/>
  <c r="AP40" i="5"/>
  <c r="AP41" i="5"/>
  <c r="AP42" i="5"/>
  <c r="AP43" i="5"/>
  <c r="AP44" i="5"/>
  <c r="AP45" i="5"/>
  <c r="AP46" i="5"/>
  <c r="AP47" i="5"/>
  <c r="AP48" i="5"/>
  <c r="AP49" i="5"/>
  <c r="AP50" i="5"/>
  <c r="AP51" i="5"/>
  <c r="AP52" i="5"/>
  <c r="AP53" i="5"/>
  <c r="AP54" i="5"/>
  <c r="AP55" i="5"/>
  <c r="AP6" i="5"/>
  <c r="AN7" i="5"/>
  <c r="AN8" i="5"/>
  <c r="AN9" i="5"/>
  <c r="AN10" i="5"/>
  <c r="AN11" i="5"/>
  <c r="AN12" i="5"/>
  <c r="AN13" i="5"/>
  <c r="AN14" i="5"/>
  <c r="AN15" i="5"/>
  <c r="AN16" i="5"/>
  <c r="AN17" i="5"/>
  <c r="AN18" i="5"/>
  <c r="AN19" i="5"/>
  <c r="AN20" i="5"/>
  <c r="AN21" i="5"/>
  <c r="AN22" i="5"/>
  <c r="AN23" i="5"/>
  <c r="AN24" i="5"/>
  <c r="AN25" i="5"/>
  <c r="AN26" i="5"/>
  <c r="AN27" i="5"/>
  <c r="AN28" i="5"/>
  <c r="AN29" i="5"/>
  <c r="AN30" i="5"/>
  <c r="AN31" i="5"/>
  <c r="AN32" i="5"/>
  <c r="AN33" i="5"/>
  <c r="AN34" i="5"/>
  <c r="AN35" i="5"/>
  <c r="AN36" i="5"/>
  <c r="AN37" i="5"/>
  <c r="AN38" i="5"/>
  <c r="AN39" i="5"/>
  <c r="AN40" i="5"/>
  <c r="AN41" i="5"/>
  <c r="AN42" i="5"/>
  <c r="AN43" i="5"/>
  <c r="AN44" i="5"/>
  <c r="AN45" i="5"/>
  <c r="AN46" i="5"/>
  <c r="AN47" i="5"/>
  <c r="AN48" i="5"/>
  <c r="AN49" i="5"/>
  <c r="AN50" i="5"/>
  <c r="AN51" i="5"/>
  <c r="AN52" i="5"/>
  <c r="AN53" i="5"/>
  <c r="AN54" i="5"/>
  <c r="AN55" i="5"/>
  <c r="AL7" i="5"/>
  <c r="AL8" i="5"/>
  <c r="AL9" i="5"/>
  <c r="AL10" i="5"/>
  <c r="AL11" i="5"/>
  <c r="AL12" i="5"/>
  <c r="AL13" i="5"/>
  <c r="AL14" i="5"/>
  <c r="AL15" i="5"/>
  <c r="AL16" i="5"/>
  <c r="AL17" i="5"/>
  <c r="AL18" i="5"/>
  <c r="AL19" i="5"/>
  <c r="AL20" i="5"/>
  <c r="AL21" i="5"/>
  <c r="AL22" i="5"/>
  <c r="AL23" i="5"/>
  <c r="AL24" i="5"/>
  <c r="AL25" i="5"/>
  <c r="AL26" i="5"/>
  <c r="AL27" i="5"/>
  <c r="AL28" i="5"/>
  <c r="AL29" i="5"/>
  <c r="AL30" i="5"/>
  <c r="AL31" i="5"/>
  <c r="AL32" i="5"/>
  <c r="AL33" i="5"/>
  <c r="AL34" i="5"/>
  <c r="AL35" i="5"/>
  <c r="AL36" i="5"/>
  <c r="AL37" i="5"/>
  <c r="AL38" i="5"/>
  <c r="AL39" i="5"/>
  <c r="AL40" i="5"/>
  <c r="AL41" i="5"/>
  <c r="AL42" i="5"/>
  <c r="AL43" i="5"/>
  <c r="AL44" i="5"/>
  <c r="AL45" i="5"/>
  <c r="AL46" i="5"/>
  <c r="AL47" i="5"/>
  <c r="AL48" i="5"/>
  <c r="AL49" i="5"/>
  <c r="AL50" i="5"/>
  <c r="AL51" i="5"/>
  <c r="AL52" i="5"/>
  <c r="AL53" i="5"/>
  <c r="AL54" i="5"/>
  <c r="AL55" i="5"/>
  <c r="AJ7" i="5"/>
  <c r="AJ8" i="5"/>
  <c r="AJ9" i="5"/>
  <c r="AJ10" i="5"/>
  <c r="AJ11" i="5"/>
  <c r="AJ12" i="5"/>
  <c r="AJ13" i="5"/>
  <c r="AJ14" i="5"/>
  <c r="AJ15" i="5"/>
  <c r="AJ16" i="5"/>
  <c r="AJ17" i="5"/>
  <c r="AJ18" i="5"/>
  <c r="AJ19" i="5"/>
  <c r="AJ20" i="5"/>
  <c r="AJ21" i="5"/>
  <c r="AJ22" i="5"/>
  <c r="AJ23" i="5"/>
  <c r="AJ24" i="5"/>
  <c r="AJ25" i="5"/>
  <c r="AJ26" i="5"/>
  <c r="AJ27" i="5"/>
  <c r="AJ28" i="5"/>
  <c r="AJ29" i="5"/>
  <c r="AJ30" i="5"/>
  <c r="AJ31" i="5"/>
  <c r="AJ32" i="5"/>
  <c r="AJ33" i="5"/>
  <c r="AJ34" i="5"/>
  <c r="AJ35" i="5"/>
  <c r="AJ36" i="5"/>
  <c r="AJ37" i="5"/>
  <c r="AJ38" i="5"/>
  <c r="AJ39" i="5"/>
  <c r="AJ40" i="5"/>
  <c r="AJ41" i="5"/>
  <c r="AJ42" i="5"/>
  <c r="AJ43" i="5"/>
  <c r="AJ44" i="5"/>
  <c r="AJ45" i="5"/>
  <c r="AJ46" i="5"/>
  <c r="AJ47" i="5"/>
  <c r="AJ48" i="5"/>
  <c r="AJ49" i="5"/>
  <c r="AJ50" i="5"/>
  <c r="AJ51" i="5"/>
  <c r="AJ52" i="5"/>
  <c r="AJ53" i="5"/>
  <c r="AJ54" i="5"/>
  <c r="AJ55" i="5"/>
  <c r="AN6" i="5"/>
  <c r="AJ6" i="5"/>
  <c r="AL6" i="5"/>
  <c r="P6" i="5"/>
  <c r="Q56" i="5"/>
  <c r="R6" i="5"/>
  <c r="O5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N6" i="5"/>
  <c r="L6" i="5"/>
  <c r="M56" i="5"/>
  <c r="K56" i="5"/>
  <c r="AV55" i="5" l="1"/>
  <c r="AV31" i="5"/>
  <c r="AV51" i="5"/>
  <c r="AV39" i="5"/>
  <c r="AV27" i="5"/>
  <c r="AV36" i="5"/>
  <c r="AV24" i="5"/>
  <c r="AV12" i="5"/>
  <c r="AV54" i="5"/>
  <c r="AV42" i="5"/>
  <c r="AV30" i="5"/>
  <c r="N56" i="5"/>
  <c r="L56" i="5"/>
  <c r="P56" i="5"/>
  <c r="R56" i="5"/>
  <c r="AH55" i="5"/>
  <c r="AH54" i="5"/>
  <c r="AH53" i="5"/>
  <c r="AH52" i="5"/>
  <c r="AH51" i="5"/>
  <c r="AH50" i="5"/>
  <c r="AH49" i="5"/>
  <c r="AH48" i="5"/>
  <c r="AH47" i="5"/>
  <c r="AH46" i="5"/>
  <c r="AH45" i="5"/>
  <c r="AH44" i="5"/>
  <c r="AH43" i="5"/>
  <c r="AH42" i="5"/>
  <c r="AH41" i="5"/>
  <c r="AH40" i="5"/>
  <c r="AH39" i="5"/>
  <c r="AH38" i="5"/>
  <c r="AH37" i="5"/>
  <c r="AH36" i="5"/>
  <c r="AH35" i="5"/>
  <c r="AH34" i="5"/>
  <c r="AH33" i="5"/>
  <c r="AH32" i="5"/>
  <c r="AH31" i="5"/>
  <c r="AH30" i="5"/>
  <c r="AH29" i="5"/>
  <c r="AH28" i="5"/>
  <c r="AH27" i="5"/>
  <c r="AH26" i="5"/>
  <c r="AH25" i="5"/>
  <c r="AH24" i="5"/>
  <c r="AH23" i="5"/>
  <c r="AH22" i="5"/>
  <c r="AH21" i="5"/>
  <c r="AH20" i="5"/>
  <c r="AH19" i="5"/>
  <c r="AH18" i="5"/>
  <c r="AH17" i="5"/>
  <c r="AH16" i="5"/>
  <c r="AH15" i="5"/>
  <c r="AH14" i="5"/>
  <c r="AH13" i="5"/>
  <c r="AH12" i="5"/>
  <c r="AH11" i="5"/>
  <c r="AH10" i="5"/>
  <c r="AH9" i="5"/>
  <c r="AH8" i="5"/>
  <c r="AH7" i="5"/>
  <c r="AF55" i="5"/>
  <c r="AF54" i="5"/>
  <c r="AF53" i="5"/>
  <c r="AF52" i="5"/>
  <c r="AF51" i="5"/>
  <c r="AF50" i="5"/>
  <c r="AF49" i="5"/>
  <c r="AF48" i="5"/>
  <c r="AF47" i="5"/>
  <c r="AF46" i="5"/>
  <c r="AF45" i="5"/>
  <c r="AF44" i="5"/>
  <c r="AF43" i="5"/>
  <c r="AF42" i="5"/>
  <c r="AF41" i="5"/>
  <c r="AF40" i="5"/>
  <c r="AF39" i="5"/>
  <c r="AF38" i="5"/>
  <c r="AF37" i="5"/>
  <c r="AF36" i="5"/>
  <c r="AF35" i="5"/>
  <c r="AF34" i="5"/>
  <c r="AF33" i="5"/>
  <c r="AF32" i="5"/>
  <c r="AF31" i="5"/>
  <c r="AF30" i="5"/>
  <c r="AF29" i="5"/>
  <c r="AF28" i="5"/>
  <c r="AF27" i="5"/>
  <c r="AF26" i="5"/>
  <c r="AF25" i="5"/>
  <c r="AF24" i="5"/>
  <c r="AF23" i="5"/>
  <c r="AF22" i="5"/>
  <c r="AF21" i="5"/>
  <c r="AF20" i="5"/>
  <c r="AF19" i="5"/>
  <c r="AF18" i="5"/>
  <c r="AF17" i="5"/>
  <c r="AF16" i="5"/>
  <c r="AF15" i="5"/>
  <c r="AF14" i="5"/>
  <c r="AF13" i="5"/>
  <c r="AF12" i="5"/>
  <c r="AF11" i="5"/>
  <c r="AF10" i="5"/>
  <c r="AF9" i="5"/>
  <c r="AF8" i="5"/>
  <c r="AF7" i="5"/>
  <c r="AD55" i="5"/>
  <c r="AD54" i="5"/>
  <c r="AD53" i="5"/>
  <c r="AD52" i="5"/>
  <c r="AD51" i="5"/>
  <c r="AD50" i="5"/>
  <c r="AD49" i="5"/>
  <c r="AD48" i="5"/>
  <c r="AD47" i="5"/>
  <c r="AD46" i="5"/>
  <c r="AD45" i="5"/>
  <c r="AD44" i="5"/>
  <c r="AD43" i="5"/>
  <c r="AD42" i="5"/>
  <c r="AD41" i="5"/>
  <c r="AD40" i="5"/>
  <c r="AD39" i="5"/>
  <c r="AD38" i="5"/>
  <c r="AD37" i="5"/>
  <c r="AD36" i="5"/>
  <c r="AD35" i="5"/>
  <c r="AD34" i="5"/>
  <c r="AD33" i="5"/>
  <c r="AD32" i="5"/>
  <c r="AD31" i="5"/>
  <c r="AD30" i="5"/>
  <c r="AD29" i="5"/>
  <c r="AD28" i="5"/>
  <c r="AD27" i="5"/>
  <c r="AD26" i="5"/>
  <c r="AD25" i="5"/>
  <c r="AD24" i="5"/>
  <c r="AD23" i="5"/>
  <c r="AD22" i="5"/>
  <c r="AD21" i="5"/>
  <c r="AD20" i="5"/>
  <c r="AD19" i="5"/>
  <c r="AD18" i="5"/>
  <c r="AD17" i="5"/>
  <c r="AD16" i="5"/>
  <c r="AD15" i="5"/>
  <c r="AD14" i="5"/>
  <c r="AD13" i="5"/>
  <c r="AD12" i="5"/>
  <c r="AD11" i="5"/>
  <c r="AD10" i="5"/>
  <c r="AD9" i="5"/>
  <c r="AD8" i="5"/>
  <c r="AD7" i="5"/>
  <c r="AB55" i="5"/>
  <c r="AB54" i="5"/>
  <c r="AB53" i="5"/>
  <c r="AB52" i="5"/>
  <c r="AB51" i="5"/>
  <c r="AB50" i="5"/>
  <c r="AB49" i="5"/>
  <c r="AB48" i="5"/>
  <c r="AB47" i="5"/>
  <c r="AB46" i="5"/>
  <c r="AB45" i="5"/>
  <c r="AB44" i="5"/>
  <c r="AB43" i="5"/>
  <c r="AB42" i="5"/>
  <c r="AB41" i="5"/>
  <c r="AB40" i="5"/>
  <c r="AB39" i="5"/>
  <c r="AB38" i="5"/>
  <c r="AB37" i="5"/>
  <c r="AB36" i="5"/>
  <c r="AB35" i="5"/>
  <c r="AB34" i="5"/>
  <c r="AB33" i="5"/>
  <c r="AB32" i="5"/>
  <c r="AB31" i="5"/>
  <c r="AB30" i="5"/>
  <c r="AB29" i="5"/>
  <c r="AB28" i="5"/>
  <c r="AB27" i="5"/>
  <c r="AB26" i="5"/>
  <c r="AB25" i="5"/>
  <c r="AB24" i="5"/>
  <c r="AB23" i="5"/>
  <c r="AB22" i="5"/>
  <c r="AB21" i="5"/>
  <c r="AB20" i="5"/>
  <c r="AB19" i="5"/>
  <c r="AB18" i="5"/>
  <c r="AB17" i="5"/>
  <c r="AB16" i="5"/>
  <c r="AB15" i="5"/>
  <c r="AB14" i="5"/>
  <c r="AB13" i="5"/>
  <c r="AB12" i="5"/>
  <c r="AB11" i="5"/>
  <c r="AB10" i="5"/>
  <c r="AB9" i="5"/>
  <c r="AB8" i="5"/>
  <c r="AB7" i="5"/>
  <c r="Z55" i="5"/>
  <c r="Z54" i="5"/>
  <c r="Z53" i="5"/>
  <c r="Z52" i="5"/>
  <c r="Z51" i="5"/>
  <c r="Z50" i="5"/>
  <c r="Z49" i="5"/>
  <c r="Z48" i="5"/>
  <c r="Z47" i="5"/>
  <c r="Z46" i="5"/>
  <c r="Z45" i="5"/>
  <c r="Z44" i="5"/>
  <c r="Z43" i="5"/>
  <c r="Z42" i="5"/>
  <c r="Z41" i="5"/>
  <c r="Z40" i="5"/>
  <c r="Z39" i="5"/>
  <c r="Z38" i="5"/>
  <c r="Z37" i="5"/>
  <c r="Z36" i="5"/>
  <c r="Z35" i="5"/>
  <c r="Z34" i="5"/>
  <c r="Z33" i="5"/>
  <c r="Z32" i="5"/>
  <c r="Z31" i="5"/>
  <c r="Z30" i="5"/>
  <c r="Z29" i="5"/>
  <c r="Z28" i="5"/>
  <c r="Z27" i="5"/>
  <c r="Z26" i="5"/>
  <c r="Z25" i="5"/>
  <c r="Z24" i="5"/>
  <c r="Z23" i="5"/>
  <c r="Z22" i="5"/>
  <c r="Z21" i="5"/>
  <c r="Z20" i="5"/>
  <c r="Z19" i="5"/>
  <c r="Z18" i="5"/>
  <c r="Z17" i="5"/>
  <c r="Z16" i="5"/>
  <c r="Z15" i="5"/>
  <c r="Z14" i="5"/>
  <c r="Z13" i="5"/>
  <c r="Z12" i="5"/>
  <c r="Z11" i="5"/>
  <c r="Z10" i="5"/>
  <c r="Z9" i="5"/>
  <c r="Z8" i="5"/>
  <c r="Z7" i="5"/>
  <c r="X55" i="5"/>
  <c r="X54" i="5"/>
  <c r="X53" i="5"/>
  <c r="X52" i="5"/>
  <c r="X51" i="5"/>
  <c r="X50" i="5"/>
  <c r="X49" i="5"/>
  <c r="X48" i="5"/>
  <c r="X47" i="5"/>
  <c r="X46" i="5"/>
  <c r="X45" i="5"/>
  <c r="X44" i="5"/>
  <c r="X43" i="5"/>
  <c r="X42" i="5"/>
  <c r="X41" i="5"/>
  <c r="X40" i="5"/>
  <c r="X39" i="5"/>
  <c r="X38" i="5"/>
  <c r="X37" i="5"/>
  <c r="X36" i="5"/>
  <c r="X35" i="5"/>
  <c r="X34" i="5"/>
  <c r="X33" i="5"/>
  <c r="X32" i="5"/>
  <c r="X31" i="5"/>
  <c r="X30" i="5"/>
  <c r="X29" i="5"/>
  <c r="X28" i="5"/>
  <c r="X27" i="5"/>
  <c r="X26" i="5"/>
  <c r="X25" i="5"/>
  <c r="X24" i="5"/>
  <c r="X23" i="5"/>
  <c r="X22" i="5"/>
  <c r="X21" i="5"/>
  <c r="X20" i="5"/>
  <c r="X19" i="5"/>
  <c r="X18" i="5"/>
  <c r="X17" i="5"/>
  <c r="X16" i="5"/>
  <c r="X15" i="5"/>
  <c r="X14" i="5"/>
  <c r="X13" i="5"/>
  <c r="X12" i="5"/>
  <c r="X11" i="5"/>
  <c r="X10" i="5"/>
  <c r="X9" i="5"/>
  <c r="X8" i="5"/>
  <c r="X7" i="5"/>
  <c r="V55" i="5"/>
  <c r="V54" i="5"/>
  <c r="V53" i="5"/>
  <c r="V52" i="5"/>
  <c r="V51" i="5"/>
  <c r="V50" i="5"/>
  <c r="V49" i="5"/>
  <c r="V48" i="5"/>
  <c r="V47" i="5"/>
  <c r="V46" i="5"/>
  <c r="V45" i="5"/>
  <c r="V44" i="5"/>
  <c r="V43" i="5"/>
  <c r="V42" i="5"/>
  <c r="V41" i="5"/>
  <c r="V40" i="5"/>
  <c r="V39" i="5"/>
  <c r="V38" i="5"/>
  <c r="V37" i="5"/>
  <c r="V36" i="5"/>
  <c r="V35" i="5"/>
  <c r="V34" i="5"/>
  <c r="V33" i="5"/>
  <c r="V32" i="5"/>
  <c r="V31" i="5"/>
  <c r="V30" i="5"/>
  <c r="V29" i="5"/>
  <c r="V28" i="5"/>
  <c r="V27" i="5"/>
  <c r="V26" i="5"/>
  <c r="V25" i="5"/>
  <c r="V24" i="5"/>
  <c r="V23" i="5"/>
  <c r="V22" i="5"/>
  <c r="V21" i="5"/>
  <c r="V20" i="5"/>
  <c r="V19" i="5"/>
  <c r="V18" i="5"/>
  <c r="V17" i="5"/>
  <c r="V16" i="5"/>
  <c r="V15" i="5"/>
  <c r="V14" i="5"/>
  <c r="V13" i="5"/>
  <c r="V12" i="5"/>
  <c r="V11" i="5"/>
  <c r="V10" i="5"/>
  <c r="V9" i="5"/>
  <c r="V8" i="5"/>
  <c r="V7" i="5"/>
  <c r="T55" i="5"/>
  <c r="T54" i="5"/>
  <c r="T53" i="5"/>
  <c r="AV53" i="5" s="1"/>
  <c r="T52" i="5"/>
  <c r="AV52" i="5" s="1"/>
  <c r="T51" i="5"/>
  <c r="T50" i="5"/>
  <c r="AV50" i="5" s="1"/>
  <c r="T49" i="5"/>
  <c r="AV49" i="5" s="1"/>
  <c r="T48" i="5"/>
  <c r="AV48" i="5" s="1"/>
  <c r="T47" i="5"/>
  <c r="AV47" i="5" s="1"/>
  <c r="T46" i="5"/>
  <c r="AV46" i="5" s="1"/>
  <c r="T45" i="5"/>
  <c r="AV45" i="5" s="1"/>
  <c r="T44" i="5"/>
  <c r="AV44" i="5" s="1"/>
  <c r="T43" i="5"/>
  <c r="AV43" i="5" s="1"/>
  <c r="T42" i="5"/>
  <c r="T41" i="5"/>
  <c r="AV41" i="5" s="1"/>
  <c r="T40" i="5"/>
  <c r="AV40" i="5" s="1"/>
  <c r="T39" i="5"/>
  <c r="T38" i="5"/>
  <c r="AV38" i="5" s="1"/>
  <c r="T37" i="5"/>
  <c r="AV37" i="5" s="1"/>
  <c r="T36" i="5"/>
  <c r="T35" i="5"/>
  <c r="AV35" i="5" s="1"/>
  <c r="T34" i="5"/>
  <c r="AV34" i="5" s="1"/>
  <c r="T33" i="5"/>
  <c r="AV33" i="5" s="1"/>
  <c r="T32" i="5"/>
  <c r="AV32" i="5" s="1"/>
  <c r="T31" i="5"/>
  <c r="T30" i="5"/>
  <c r="T29" i="5"/>
  <c r="AV29" i="5" s="1"/>
  <c r="T28" i="5"/>
  <c r="AV28" i="5" s="1"/>
  <c r="T27" i="5"/>
  <c r="T26" i="5"/>
  <c r="AV26" i="5" s="1"/>
  <c r="T25" i="5"/>
  <c r="AV25" i="5" s="1"/>
  <c r="T24" i="5"/>
  <c r="T23" i="5"/>
  <c r="AV23" i="5" s="1"/>
  <c r="T22" i="5"/>
  <c r="AV22" i="5" s="1"/>
  <c r="T21" i="5"/>
  <c r="AV21" i="5" s="1"/>
  <c r="T20" i="5"/>
  <c r="AV20" i="5" s="1"/>
  <c r="T19" i="5"/>
  <c r="AV19" i="5" s="1"/>
  <c r="T18" i="5"/>
  <c r="AV18" i="5" s="1"/>
  <c r="T17" i="5"/>
  <c r="AV17" i="5" s="1"/>
  <c r="T16" i="5"/>
  <c r="AV16" i="5" s="1"/>
  <c r="T15" i="5"/>
  <c r="AV15" i="5" s="1"/>
  <c r="T14" i="5"/>
  <c r="AV14" i="5" s="1"/>
  <c r="T13" i="5"/>
  <c r="AV13" i="5" s="1"/>
  <c r="T12" i="5"/>
  <c r="T11" i="5"/>
  <c r="AV11" i="5" s="1"/>
  <c r="T10" i="5"/>
  <c r="AV10" i="5" s="1"/>
  <c r="T9" i="5"/>
  <c r="AV9" i="5" s="1"/>
  <c r="T8" i="5"/>
  <c r="AV8" i="5" s="1"/>
  <c r="T7" i="5"/>
  <c r="AV7" i="5" s="1"/>
  <c r="AT6" i="5"/>
  <c r="AH6" i="5"/>
  <c r="AF6" i="5"/>
  <c r="AD6" i="5"/>
  <c r="AB6" i="5"/>
  <c r="Z6" i="5"/>
  <c r="X6" i="5"/>
  <c r="V6" i="5"/>
  <c r="T6" i="5"/>
  <c r="J6" i="5"/>
  <c r="H6" i="5"/>
  <c r="F6" i="5"/>
  <c r="D6" i="5"/>
  <c r="AK56" i="5"/>
  <c r="E56" i="5"/>
  <c r="AV6" i="5" l="1"/>
  <c r="F56" i="5"/>
  <c r="AL56" i="5"/>
  <c r="AE56" i="5"/>
  <c r="AF56" i="5" l="1"/>
  <c r="AQ56" i="5" l="1"/>
  <c r="AO56" i="5"/>
  <c r="AM56" i="5"/>
  <c r="AG56" i="5"/>
  <c r="AA56" i="5"/>
  <c r="C56" i="5"/>
  <c r="AB56" i="5" l="1"/>
  <c r="AH56" i="5"/>
  <c r="AU56" i="5"/>
  <c r="AR56" i="5"/>
  <c r="AP56" i="5"/>
  <c r="AN56" i="5"/>
  <c r="D56" i="5"/>
  <c r="AS56" i="5"/>
  <c r="AI56" i="5"/>
  <c r="AC56" i="5"/>
  <c r="Y56" i="5"/>
  <c r="W56" i="5"/>
  <c r="U56" i="5"/>
  <c r="S56" i="5"/>
  <c r="I56" i="5"/>
  <c r="G56" i="5"/>
  <c r="J56" i="5"/>
  <c r="H56" i="5"/>
  <c r="AT56" i="5"/>
  <c r="V56" i="5"/>
  <c r="T56" i="5"/>
  <c r="AV56" i="5" l="1"/>
  <c r="AD56" i="5"/>
  <c r="Z56" i="5"/>
  <c r="X56" i="5"/>
  <c r="AJ56" i="5"/>
</calcChain>
</file>

<file path=xl/comments1.xml><?xml version="1.0" encoding="utf-8"?>
<comments xmlns="http://schemas.openxmlformats.org/spreadsheetml/2006/main">
  <authors>
    <author>user</author>
  </authors>
  <commentList>
    <comment ref="K4" authorId="0">
      <text>
        <r>
          <rPr>
            <sz val="11"/>
            <color indexed="81"/>
            <rFont val="돋움"/>
            <family val="3"/>
            <charset val="129"/>
          </rPr>
          <t>공급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일정에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따라</t>
        </r>
        <r>
          <rPr>
            <sz val="11"/>
            <color indexed="81"/>
            <rFont val="Tahoma"/>
            <family val="2"/>
          </rPr>
          <t xml:space="preserve"> 
</t>
        </r>
        <r>
          <rPr>
            <sz val="11"/>
            <color indexed="81"/>
            <rFont val="돋움"/>
            <family val="3"/>
            <charset val="129"/>
          </rPr>
          <t>배송일은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변경될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수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있음</t>
        </r>
      </text>
    </comment>
  </commentList>
</comments>
</file>

<file path=xl/sharedStrings.xml><?xml version="1.0" encoding="utf-8"?>
<sst xmlns="http://schemas.openxmlformats.org/spreadsheetml/2006/main" count="150" uniqueCount="104">
  <si>
    <t>금액</t>
  </si>
  <si>
    <t>연번</t>
    <phoneticPr fontId="2" type="noConversion"/>
  </si>
  <si>
    <t>수량</t>
    <phoneticPr fontId="2" type="noConversion"/>
  </si>
  <si>
    <t>수량</t>
    <phoneticPr fontId="2" type="noConversion"/>
  </si>
  <si>
    <t>금액</t>
    <phoneticPr fontId="2" type="noConversion"/>
  </si>
  <si>
    <t>계</t>
    <phoneticPr fontId="2" type="noConversion"/>
  </si>
  <si>
    <t>계</t>
    <phoneticPr fontId="2" type="noConversion"/>
  </si>
  <si>
    <t>수량</t>
    <phoneticPr fontId="2" type="noConversion"/>
  </si>
  <si>
    <t>금액</t>
    <phoneticPr fontId="2" type="noConversion"/>
  </si>
  <si>
    <t>비고</t>
    <phoneticPr fontId="2" type="noConversion"/>
  </si>
  <si>
    <t>수량</t>
    <phoneticPr fontId="2" type="noConversion"/>
  </si>
  <si>
    <t>수량</t>
    <phoneticPr fontId="2" type="noConversion"/>
  </si>
  <si>
    <t>공급가격</t>
    <phoneticPr fontId="2" type="noConversion"/>
  </si>
  <si>
    <t>&lt; 물가안정용 수산물 방출 품목 &gt;</t>
    <phoneticPr fontId="2" type="noConversion"/>
  </si>
  <si>
    <t>23년산 고등어(수입) 3~500g</t>
    <phoneticPr fontId="2" type="noConversion"/>
  </si>
  <si>
    <t>점포명</t>
    <phoneticPr fontId="2" type="noConversion"/>
  </si>
  <si>
    <t>시장명</t>
  </si>
  <si>
    <t>시 도</t>
    <phoneticPr fontId="2" type="noConversion"/>
  </si>
  <si>
    <t>시 군 구</t>
    <phoneticPr fontId="2" type="noConversion"/>
  </si>
  <si>
    <t>시장 소재지 (상세주소)</t>
    <phoneticPr fontId="2" type="noConversion"/>
  </si>
  <si>
    <t>사무실 전화번호</t>
    <phoneticPr fontId="2" type="noConversion"/>
  </si>
  <si>
    <t>팩스번호</t>
    <phoneticPr fontId="2" type="noConversion"/>
  </si>
  <si>
    <t>이메일</t>
  </si>
  <si>
    <t>담당자명</t>
    <phoneticPr fontId="2" type="noConversion"/>
  </si>
  <si>
    <t>휴대폰 번호</t>
    <phoneticPr fontId="2" type="noConversion"/>
  </si>
  <si>
    <t>정부 비축 수산물 배송지주소 (상세주소)</t>
    <phoneticPr fontId="2" type="noConversion"/>
  </si>
  <si>
    <t>비고 (묶음배송 신청내역 등 특이사항)</t>
    <phoneticPr fontId="2" type="noConversion"/>
  </si>
  <si>
    <t>배송 불가일정(장날 등)</t>
    <phoneticPr fontId="2" type="noConversion"/>
  </si>
  <si>
    <t>배송요청일</t>
    <phoneticPr fontId="2" type="noConversion"/>
  </si>
  <si>
    <t>배송 희망시간</t>
    <phoneticPr fontId="2" type="noConversion"/>
  </si>
  <si>
    <t>서울시</t>
    <phoneticPr fontId="2" type="noConversion"/>
  </si>
  <si>
    <t>송파구</t>
    <phoneticPr fontId="2" type="noConversion"/>
  </si>
  <si>
    <t>가락동 000번길 00-0</t>
    <phoneticPr fontId="2" type="noConversion"/>
  </si>
  <si>
    <t>02-0000-0000</t>
    <phoneticPr fontId="2" type="noConversion"/>
  </si>
  <si>
    <t>00000@suhyup.co.kr</t>
    <phoneticPr fontId="2" type="noConversion"/>
  </si>
  <si>
    <t>홍길동</t>
    <phoneticPr fontId="2" type="noConversion"/>
  </si>
  <si>
    <t>010-0000-0000</t>
    <phoneticPr fontId="2" type="noConversion"/>
  </si>
  <si>
    <t>서울시 송파구 가락동 000길 00-00</t>
    <phoneticPr fontId="2" type="noConversion"/>
  </si>
  <si>
    <t>구분</t>
    <phoneticPr fontId="2" type="noConversion"/>
  </si>
  <si>
    <t>예시)</t>
    <phoneticPr fontId="2" type="noConversion"/>
  </si>
  <si>
    <t>OO수산</t>
    <phoneticPr fontId="2" type="noConversion"/>
  </si>
  <si>
    <t>(붙임2-2) 물가안정용 수산물 공급 신청현황(OOOO시장상인회)</t>
    <phoneticPr fontId="2" type="noConversion"/>
  </si>
  <si>
    <t>(붙임2-1) 물가안정용 수산물 공급 신청 시장 정보</t>
    <phoneticPr fontId="2" type="noConversion"/>
  </si>
  <si>
    <t>23년산 마른멸치(중품/소멸)</t>
    <phoneticPr fontId="2" type="noConversion"/>
  </si>
  <si>
    <t>23년산 명태(5통)</t>
    <phoneticPr fontId="2" type="noConversion"/>
  </si>
  <si>
    <t>23년산 고등어(수입) 4~600g</t>
    <phoneticPr fontId="2" type="noConversion"/>
  </si>
  <si>
    <t>품목</t>
    <phoneticPr fontId="2" type="noConversion"/>
  </si>
  <si>
    <t>마리수</t>
    <phoneticPr fontId="2" type="noConversion"/>
  </si>
  <si>
    <t>수량</t>
    <phoneticPr fontId="2" type="noConversion"/>
  </si>
  <si>
    <t>2024-08-27(화)</t>
    <phoneticPr fontId="2" type="noConversion"/>
  </si>
  <si>
    <t>2024-08-29(목)</t>
    <phoneticPr fontId="2" type="noConversion"/>
  </si>
  <si>
    <t>23년산 명태(6통)</t>
    <phoneticPr fontId="2" type="noConversion"/>
  </si>
  <si>
    <t>고등어(국내)</t>
  </si>
  <si>
    <t>중품</t>
  </si>
  <si>
    <t>‘23년</t>
  </si>
  <si>
    <t>고등어(수입)</t>
  </si>
  <si>
    <t>4~600g/미당</t>
  </si>
  <si>
    <t>3~500g/미당</t>
  </si>
  <si>
    <t>갈치</t>
  </si>
  <si>
    <t>원양오징어</t>
  </si>
  <si>
    <t>L</t>
  </si>
  <si>
    <t>M</t>
  </si>
  <si>
    <t>명태</t>
  </si>
  <si>
    <t>5통</t>
  </si>
  <si>
    <t>6통</t>
  </si>
  <si>
    <t>7통</t>
  </si>
  <si>
    <t>마른멸치</t>
  </si>
  <si>
    <t>참조기</t>
  </si>
  <si>
    <t>중품(목포 등)</t>
  </si>
  <si>
    <t>중품(제주)</t>
  </si>
  <si>
    <t>생산년도</t>
    <phoneticPr fontId="2" type="noConversion"/>
  </si>
  <si>
    <t>규격</t>
    <phoneticPr fontId="2" type="noConversion"/>
  </si>
  <si>
    <t>23년산 명태(7통)</t>
    <phoneticPr fontId="2" type="noConversion"/>
  </si>
  <si>
    <t>23년산 명태(8통)</t>
    <phoneticPr fontId="2" type="noConversion"/>
  </si>
  <si>
    <t>23년산 명태(9통)</t>
    <phoneticPr fontId="2" type="noConversion"/>
  </si>
  <si>
    <t>8통</t>
    <phoneticPr fontId="2" type="noConversion"/>
  </si>
  <si>
    <t>9통</t>
    <phoneticPr fontId="2" type="noConversion"/>
  </si>
  <si>
    <t>23년산 고등어(국내) 중품</t>
    <phoneticPr fontId="2" type="noConversion"/>
  </si>
  <si>
    <t>24년산 고등어(국내) 중품</t>
    <phoneticPr fontId="2" type="noConversion"/>
  </si>
  <si>
    <t>24년산 원양오징어(L)</t>
    <phoneticPr fontId="2" type="noConversion"/>
  </si>
  <si>
    <t>24년산 원양오징어(M)</t>
    <phoneticPr fontId="2" type="noConversion"/>
  </si>
  <si>
    <t>23년산 명태(4통)</t>
    <phoneticPr fontId="2" type="noConversion"/>
  </si>
  <si>
    <t>23년산 마른멸치(소품/세멸)</t>
    <phoneticPr fontId="2" type="noConversion"/>
  </si>
  <si>
    <t>24년산 참조기 중품(제주)</t>
    <phoneticPr fontId="2" type="noConversion"/>
  </si>
  <si>
    <t>‘23년</t>
    <phoneticPr fontId="2" type="noConversion"/>
  </si>
  <si>
    <t>24년</t>
    <phoneticPr fontId="2" type="noConversion"/>
  </si>
  <si>
    <t>중품</t>
    <phoneticPr fontId="2" type="noConversion"/>
  </si>
  <si>
    <t>4통</t>
    <phoneticPr fontId="2" type="noConversion"/>
  </si>
  <si>
    <t>소품</t>
    <phoneticPr fontId="2" type="noConversion"/>
  </si>
  <si>
    <t>‘24년</t>
    <phoneticPr fontId="2" type="noConversion"/>
  </si>
  <si>
    <t>대품(제주)</t>
    <phoneticPr fontId="2" type="noConversion"/>
  </si>
  <si>
    <t>O 상차 및 배송일 : 2025. 4. 25(금) ~ 4. 30(수)</t>
    <phoneticPr fontId="2" type="noConversion"/>
  </si>
  <si>
    <t>‘24년</t>
  </si>
  <si>
    <t>‘24년</t>
    <phoneticPr fontId="2" type="noConversion"/>
  </si>
  <si>
    <t>소품</t>
    <phoneticPr fontId="2" type="noConversion"/>
  </si>
  <si>
    <t>24년산 고등어(수입) 4~600g</t>
    <phoneticPr fontId="2" type="noConversion"/>
  </si>
  <si>
    <t>24년산 고등어(수입) 3~500g</t>
    <phoneticPr fontId="2" type="noConversion"/>
  </si>
  <si>
    <t>24년산 갈치(대품)</t>
    <phoneticPr fontId="2" type="noConversion"/>
  </si>
  <si>
    <t>24년산 마른멸치(소품/세멸)</t>
    <phoneticPr fontId="2" type="noConversion"/>
  </si>
  <si>
    <t>24년산 참조기 중품(전라도)</t>
    <phoneticPr fontId="2" type="noConversion"/>
  </si>
  <si>
    <t>24년산 참조기 대품(제주)</t>
    <phoneticPr fontId="2" type="noConversion"/>
  </si>
  <si>
    <t>중품</t>
    <phoneticPr fontId="2" type="noConversion"/>
  </si>
  <si>
    <t>대품</t>
    <phoneticPr fontId="2" type="noConversion"/>
  </si>
  <si>
    <t>24년산 갈치(중품)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</si>
</sst>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-* #,##0_-;\-* #,##0_-;_-* &quot;-&quot;_-;_-@_-"/>
  </numFmts>
  <fonts count="26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name val="Arial"/>
      <family val="2"/>
    </font>
    <font>
      <sz val="11"/>
      <color indexed="8"/>
      <name val="맑은 고딕"/>
      <family val="3"/>
      <charset val="129"/>
    </font>
    <font>
      <sz val="11"/>
      <name val="맑은 고딕"/>
      <family val="3"/>
      <charset val="129"/>
      <scheme val="minor"/>
    </font>
    <font>
      <sz val="11"/>
      <name val="돋움"/>
      <family val="3"/>
      <charset val="129"/>
    </font>
    <font>
      <sz val="10"/>
      <color theme="1"/>
      <name val="맑은 고딕"/>
      <family val="2"/>
      <charset val="129"/>
    </font>
    <font>
      <sz val="12"/>
      <name val="맑은 고딕"/>
      <family val="3"/>
      <charset val="129"/>
      <scheme val="minor"/>
    </font>
    <font>
      <b/>
      <sz val="12"/>
      <name val="맑은 고딕"/>
      <family val="3"/>
      <charset val="129"/>
      <scheme val="minor"/>
    </font>
    <font>
      <b/>
      <sz val="20"/>
      <name val="맑은 고딕"/>
      <family val="3"/>
      <charset val="129"/>
      <scheme val="minor"/>
    </font>
    <font>
      <sz val="11"/>
      <name val="맑은 고딕"/>
      <family val="3"/>
      <charset val="129"/>
    </font>
    <font>
      <b/>
      <sz val="14"/>
      <name val="맑은 고딕"/>
      <family val="3"/>
      <charset val="129"/>
      <scheme val="minor"/>
    </font>
    <font>
      <sz val="16"/>
      <color rgb="FFFF0000"/>
      <name val="맑은 고딕"/>
      <family val="3"/>
      <charset val="129"/>
    </font>
    <font>
      <i/>
      <sz val="11"/>
      <color rgb="FF7F7F7F"/>
      <name val="맑은 고딕"/>
      <family val="2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theme="1" tint="0.499984740745262"/>
      <name val="맑은 고딕"/>
      <family val="2"/>
      <charset val="129"/>
      <scheme val="minor"/>
    </font>
    <font>
      <sz val="11"/>
      <color theme="1" tint="0.499984740745262"/>
      <name val="맑은 고딕"/>
      <family val="3"/>
      <charset val="129"/>
      <scheme val="minor"/>
    </font>
    <font>
      <u/>
      <sz val="11"/>
      <color theme="1" tint="0.499984740745262"/>
      <name val="맑은 고딕"/>
      <family val="3"/>
      <charset val="129"/>
      <scheme val="minor"/>
    </font>
    <font>
      <sz val="11"/>
      <color indexed="81"/>
      <name val="돋움"/>
      <family val="3"/>
      <charset val="129"/>
    </font>
    <font>
      <sz val="11"/>
      <color indexed="81"/>
      <name val="Tahoma"/>
      <family val="2"/>
    </font>
    <font>
      <b/>
      <sz val="12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thin">
        <color auto="1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auto="1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auto="1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auto="1"/>
      </right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auto="1"/>
      </right>
      <top/>
      <bottom/>
      <diagonal/>
    </border>
  </borders>
  <cellStyleXfs count="26">
    <xf numFmtId="0" fontId="0" fillId="0" borderId="0">
      <alignment vertical="center"/>
    </xf>
    <xf numFmtId="0" fontId="3" fillId="0" borderId="0"/>
    <xf numFmtId="0" fontId="1" fillId="0" borderId="0">
      <alignment vertical="center"/>
    </xf>
    <xf numFmtId="0" fontId="3" fillId="0" borderId="0"/>
    <xf numFmtId="41" fontId="4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/>
    <xf numFmtId="41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7" fillId="0" borderId="0"/>
    <xf numFmtId="41" fontId="7" fillId="0" borderId="0" applyFont="0" applyFill="0" applyBorder="0" applyAlignment="0" applyProtection="0"/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</cellStyleXfs>
  <cellXfs count="109">
    <xf numFmtId="0" fontId="0" fillId="0" borderId="0" xfId="0">
      <alignment vertical="center"/>
    </xf>
    <xf numFmtId="0" fontId="5" fillId="0" borderId="0" xfId="0" applyFont="1" applyFill="1" applyAlignment="1">
      <alignment horizontal="center" vertical="center"/>
    </xf>
    <xf numFmtId="0" fontId="8" fillId="0" borderId="3" xfId="0" applyFont="1" applyFill="1" applyBorder="1" applyAlignment="1">
      <alignment vertical="center"/>
    </xf>
    <xf numFmtId="41" fontId="8" fillId="0" borderId="1" xfId="23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10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41" fontId="5" fillId="0" borderId="0" xfId="23" applyFont="1" applyFill="1" applyAlignment="1">
      <alignment horizontal="center" vertical="center"/>
    </xf>
    <xf numFmtId="0" fontId="5" fillId="0" borderId="0" xfId="0" applyFont="1" applyFill="1" applyAlignment="1">
      <alignment vertical="center"/>
    </xf>
    <xf numFmtId="41" fontId="5" fillId="0" borderId="0" xfId="0" applyNumberFormat="1" applyFont="1" applyFill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13" fillId="0" borderId="0" xfId="0" applyFont="1" applyAlignment="1">
      <alignment vertical="center"/>
    </xf>
    <xf numFmtId="0" fontId="9" fillId="2" borderId="1" xfId="0" applyFont="1" applyFill="1" applyBorder="1" applyAlignment="1">
      <alignment horizontal="center" vertical="center"/>
    </xf>
    <xf numFmtId="0" fontId="15" fillId="0" borderId="0" xfId="0" applyFont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16" fillId="0" borderId="0" xfId="0" applyFont="1">
      <alignment vertical="center"/>
    </xf>
    <xf numFmtId="0" fontId="19" fillId="0" borderId="0" xfId="0" applyFont="1">
      <alignment vertical="center"/>
    </xf>
    <xf numFmtId="0" fontId="19" fillId="0" borderId="5" xfId="0" applyFont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0" fontId="19" fillId="0" borderId="5" xfId="0" applyFont="1" applyFill="1" applyBorder="1" applyAlignment="1">
      <alignment horizontal="center" vertical="center"/>
    </xf>
    <xf numFmtId="0" fontId="20" fillId="0" borderId="5" xfId="25" applyFont="1" applyBorder="1" applyAlignment="1">
      <alignment horizontal="center" vertical="center"/>
    </xf>
    <xf numFmtId="0" fontId="19" fillId="0" borderId="5" xfId="24" applyFont="1" applyFill="1" applyBorder="1" applyAlignment="1">
      <alignment horizontal="center" vertical="center"/>
    </xf>
    <xf numFmtId="14" fontId="19" fillId="0" borderId="5" xfId="0" applyNumberFormat="1" applyFont="1" applyFill="1" applyBorder="1" applyAlignment="1">
      <alignment horizontal="center" vertical="center"/>
    </xf>
    <xf numFmtId="20" fontId="19" fillId="0" borderId="5" xfId="0" applyNumberFormat="1" applyFont="1" applyFill="1" applyBorder="1" applyAlignment="1">
      <alignment horizontal="center" vertical="center"/>
    </xf>
    <xf numFmtId="0" fontId="0" fillId="0" borderId="6" xfId="0" applyBorder="1">
      <alignment vertical="center"/>
    </xf>
    <xf numFmtId="0" fontId="0" fillId="0" borderId="6" xfId="0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5" fillId="0" borderId="6" xfId="24" applyFont="1" applyFill="1" applyBorder="1" applyAlignment="1">
      <alignment horizontal="center" vertical="center"/>
    </xf>
    <xf numFmtId="14" fontId="19" fillId="0" borderId="6" xfId="0" applyNumberFormat="1" applyFont="1" applyFill="1" applyBorder="1" applyAlignment="1">
      <alignment horizontal="center" vertical="center"/>
    </xf>
    <xf numFmtId="0" fontId="10" fillId="0" borderId="0" xfId="0" applyFont="1" applyFill="1" applyAlignment="1">
      <alignment vertical="center"/>
    </xf>
    <xf numFmtId="41" fontId="10" fillId="0" borderId="0" xfId="23" applyFont="1" applyFill="1" applyAlignment="1">
      <alignment vertical="center"/>
    </xf>
    <xf numFmtId="41" fontId="10" fillId="0" borderId="0" xfId="23" applyFont="1" applyFill="1" applyAlignment="1">
      <alignment horizontal="left" vertical="center"/>
    </xf>
    <xf numFmtId="41" fontId="5" fillId="0" borderId="0" xfId="23" applyFont="1" applyFill="1" applyAlignment="1">
      <alignment vertical="center"/>
    </xf>
    <xf numFmtId="0" fontId="5" fillId="0" borderId="0" xfId="0" applyFont="1" applyFill="1" applyAlignment="1">
      <alignment horizontal="left" vertical="center"/>
    </xf>
    <xf numFmtId="41" fontId="9" fillId="2" borderId="3" xfId="23" applyFont="1" applyFill="1" applyBorder="1" applyAlignment="1">
      <alignment vertical="center"/>
    </xf>
    <xf numFmtId="41" fontId="9" fillId="2" borderId="7" xfId="23" applyFont="1" applyFill="1" applyBorder="1" applyAlignment="1">
      <alignment horizontal="center" vertical="center"/>
    </xf>
    <xf numFmtId="41" fontId="9" fillId="2" borderId="8" xfId="23" applyFont="1" applyFill="1" applyBorder="1" applyAlignment="1">
      <alignment horizontal="center" vertical="center"/>
    </xf>
    <xf numFmtId="41" fontId="8" fillId="0" borderId="11" xfId="0" applyNumberFormat="1" applyFont="1" applyFill="1" applyBorder="1" applyAlignment="1">
      <alignment horizontal="center" vertical="center"/>
    </xf>
    <xf numFmtId="41" fontId="8" fillId="0" borderId="12" xfId="0" applyNumberFormat="1" applyFont="1" applyFill="1" applyBorder="1" applyAlignment="1">
      <alignment horizontal="center" vertical="center"/>
    </xf>
    <xf numFmtId="0" fontId="23" fillId="4" borderId="11" xfId="0" applyFont="1" applyFill="1" applyBorder="1" applyAlignment="1">
      <alignment horizontal="center" vertical="center"/>
    </xf>
    <xf numFmtId="0" fontId="23" fillId="4" borderId="12" xfId="0" applyFont="1" applyFill="1" applyBorder="1" applyAlignment="1">
      <alignment horizontal="center" vertical="center"/>
    </xf>
    <xf numFmtId="41" fontId="23" fillId="4" borderId="1" xfId="23" applyFont="1" applyFill="1" applyBorder="1" applyAlignment="1">
      <alignment horizontal="center" vertical="center"/>
    </xf>
    <xf numFmtId="3" fontId="5" fillId="0" borderId="0" xfId="0" applyNumberFormat="1" applyFont="1" applyFill="1" applyAlignment="1">
      <alignment horizontal="center" vertical="center"/>
    </xf>
    <xf numFmtId="41" fontId="8" fillId="0" borderId="2" xfId="23" applyFont="1" applyFill="1" applyBorder="1" applyAlignment="1">
      <alignment horizontal="left" vertical="center"/>
    </xf>
    <xf numFmtId="0" fontId="8" fillId="0" borderId="2" xfId="0" applyFont="1" applyFill="1" applyBorder="1" applyAlignment="1">
      <alignment horizontal="left" vertical="center"/>
    </xf>
    <xf numFmtId="41" fontId="8" fillId="0" borderId="12" xfId="23" applyFont="1" applyFill="1" applyBorder="1" applyAlignment="1">
      <alignment horizontal="center" vertical="center"/>
    </xf>
    <xf numFmtId="41" fontId="9" fillId="2" borderId="15" xfId="23" applyFont="1" applyFill="1" applyBorder="1" applyAlignment="1">
      <alignment horizontal="center" vertical="center"/>
    </xf>
    <xf numFmtId="0" fontId="23" fillId="5" borderId="1" xfId="0" applyFont="1" applyFill="1" applyBorder="1" applyAlignment="1">
      <alignment horizontal="center" vertical="center"/>
    </xf>
    <xf numFmtId="0" fontId="23" fillId="5" borderId="12" xfId="0" applyFont="1" applyFill="1" applyBorder="1" applyAlignment="1">
      <alignment horizontal="center" vertical="center"/>
    </xf>
    <xf numFmtId="41" fontId="8" fillId="0" borderId="11" xfId="23" applyFont="1" applyFill="1" applyBorder="1" applyAlignment="1">
      <alignment horizontal="center" vertical="center"/>
    </xf>
    <xf numFmtId="41" fontId="23" fillId="6" borderId="11" xfId="23" applyFont="1" applyFill="1" applyBorder="1" applyAlignment="1">
      <alignment horizontal="center" vertical="center"/>
    </xf>
    <xf numFmtId="41" fontId="23" fillId="6" borderId="1" xfId="23" applyFont="1" applyFill="1" applyBorder="1" applyAlignment="1">
      <alignment horizontal="center" vertical="center"/>
    </xf>
    <xf numFmtId="41" fontId="23" fillId="6" borderId="12" xfId="23" applyFont="1" applyFill="1" applyBorder="1" applyAlignment="1">
      <alignment horizontal="center" vertical="center"/>
    </xf>
    <xf numFmtId="41" fontId="23" fillId="7" borderId="11" xfId="23" applyFont="1" applyFill="1" applyBorder="1" applyAlignment="1">
      <alignment horizontal="center" vertical="center"/>
    </xf>
    <xf numFmtId="41" fontId="23" fillId="7" borderId="1" xfId="23" applyFont="1" applyFill="1" applyBorder="1" applyAlignment="1">
      <alignment horizontal="center" vertical="center"/>
    </xf>
    <xf numFmtId="41" fontId="23" fillId="7" borderId="12" xfId="23" applyFont="1" applyFill="1" applyBorder="1" applyAlignment="1">
      <alignment horizontal="center" vertical="center"/>
    </xf>
    <xf numFmtId="41" fontId="23" fillId="8" borderId="11" xfId="23" applyFont="1" applyFill="1" applyBorder="1" applyAlignment="1">
      <alignment horizontal="center" vertical="center"/>
    </xf>
    <xf numFmtId="41" fontId="23" fillId="8" borderId="1" xfId="23" applyFont="1" applyFill="1" applyBorder="1" applyAlignment="1">
      <alignment horizontal="center" vertical="center"/>
    </xf>
    <xf numFmtId="41" fontId="23" fillId="9" borderId="1" xfId="23" applyFont="1" applyFill="1" applyBorder="1" applyAlignment="1">
      <alignment horizontal="center" vertical="center"/>
    </xf>
    <xf numFmtId="41" fontId="23" fillId="9" borderId="2" xfId="23" applyFont="1" applyFill="1" applyBorder="1" applyAlignment="1">
      <alignment horizontal="center" vertical="center"/>
    </xf>
    <xf numFmtId="41" fontId="23" fillId="9" borderId="12" xfId="23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/>
    </xf>
    <xf numFmtId="41" fontId="8" fillId="0" borderId="3" xfId="23" applyFont="1" applyFill="1" applyBorder="1" applyAlignment="1">
      <alignment horizontal="center" vertical="center"/>
    </xf>
    <xf numFmtId="0" fontId="8" fillId="0" borderId="11" xfId="0" applyFont="1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8" fillId="0" borderId="20" xfId="0" applyFont="1" applyFill="1" applyBorder="1" applyAlignment="1">
      <alignment horizontal="left" vertical="center"/>
    </xf>
    <xf numFmtId="41" fontId="9" fillId="2" borderId="22" xfId="23" applyFont="1" applyFill="1" applyBorder="1" applyAlignment="1">
      <alignment horizontal="center" vertical="center"/>
    </xf>
    <xf numFmtId="3" fontId="25" fillId="0" borderId="1" xfId="0" applyNumberFormat="1" applyFont="1" applyBorder="1" applyAlignment="1">
      <alignment horizontal="right" vertical="center" wrapText="1"/>
    </xf>
    <xf numFmtId="0" fontId="23" fillId="5" borderId="11" xfId="0" applyFont="1" applyFill="1" applyBorder="1" applyAlignment="1">
      <alignment horizontal="center" vertical="center"/>
    </xf>
    <xf numFmtId="41" fontId="23" fillId="9" borderId="3" xfId="23" applyFont="1" applyFill="1" applyBorder="1" applyAlignment="1">
      <alignment horizontal="center" vertical="center"/>
    </xf>
    <xf numFmtId="0" fontId="25" fillId="0" borderId="1" xfId="0" applyFont="1" applyBorder="1" applyAlignment="1">
      <alignment horizontal="center" vertical="center" wrapText="1"/>
    </xf>
    <xf numFmtId="0" fontId="25" fillId="0" borderId="1" xfId="0" quotePrefix="1" applyFont="1" applyBorder="1" applyAlignment="1">
      <alignment horizontal="center" vertical="center" wrapText="1"/>
    </xf>
    <xf numFmtId="3" fontId="24" fillId="0" borderId="1" xfId="0" applyNumberFormat="1" applyFont="1" applyBorder="1" applyAlignment="1">
      <alignment horizontal="right" vertical="center" wrapText="1"/>
    </xf>
    <xf numFmtId="41" fontId="24" fillId="0" borderId="1" xfId="23" applyFont="1" applyBorder="1" applyAlignment="1">
      <alignment horizontal="right" vertical="center" wrapText="1"/>
    </xf>
    <xf numFmtId="0" fontId="25" fillId="0" borderId="1" xfId="0" applyFont="1" applyBorder="1" applyAlignment="1">
      <alignment horizontal="center" vertical="center" wrapText="1"/>
    </xf>
    <xf numFmtId="0" fontId="24" fillId="0" borderId="1" xfId="0" applyFont="1" applyBorder="1" applyAlignment="1">
      <alignment horizontal="center" vertical="center" wrapText="1"/>
    </xf>
    <xf numFmtId="0" fontId="24" fillId="0" borderId="1" xfId="0" quotePrefix="1" applyFont="1" applyBorder="1" applyAlignment="1">
      <alignment horizontal="center" vertical="center" wrapText="1"/>
    </xf>
    <xf numFmtId="0" fontId="25" fillId="0" borderId="1" xfId="0" applyFont="1" applyBorder="1" applyAlignment="1">
      <alignment horizontal="center" vertical="center" wrapText="1"/>
    </xf>
    <xf numFmtId="41" fontId="23" fillId="9" borderId="16" xfId="23" applyFont="1" applyFill="1" applyBorder="1" applyAlignment="1">
      <alignment horizontal="center" vertical="center"/>
    </xf>
    <xf numFmtId="41" fontId="23" fillId="9" borderId="10" xfId="23" applyFont="1" applyFill="1" applyBorder="1" applyAlignment="1">
      <alignment horizontal="center" vertical="center"/>
    </xf>
    <xf numFmtId="41" fontId="23" fillId="4" borderId="14" xfId="23" applyFont="1" applyFill="1" applyBorder="1" applyAlignment="1">
      <alignment horizontal="center" vertical="center"/>
    </xf>
    <xf numFmtId="41" fontId="23" fillId="4" borderId="13" xfId="23" applyFont="1" applyFill="1" applyBorder="1" applyAlignment="1">
      <alignment horizontal="center" vertical="center"/>
    </xf>
    <xf numFmtId="41" fontId="9" fillId="2" borderId="17" xfId="23" applyFont="1" applyFill="1" applyBorder="1" applyAlignment="1">
      <alignment horizontal="center" vertical="center"/>
    </xf>
    <xf numFmtId="41" fontId="9" fillId="2" borderId="18" xfId="23" applyFont="1" applyFill="1" applyBorder="1" applyAlignment="1">
      <alignment horizontal="center" vertical="center"/>
    </xf>
    <xf numFmtId="0" fontId="23" fillId="4" borderId="9" xfId="0" applyFont="1" applyFill="1" applyBorder="1" applyAlignment="1">
      <alignment horizontal="center" vertical="center"/>
    </xf>
    <xf numFmtId="0" fontId="23" fillId="4" borderId="11" xfId="0" applyFont="1" applyFill="1" applyBorder="1" applyAlignment="1">
      <alignment horizontal="center" vertical="center"/>
    </xf>
    <xf numFmtId="0" fontId="23" fillId="4" borderId="14" xfId="0" applyFont="1" applyFill="1" applyBorder="1" applyAlignment="1">
      <alignment horizontal="center" vertical="center"/>
    </xf>
    <xf numFmtId="0" fontId="23" fillId="4" borderId="2" xfId="0" applyFont="1" applyFill="1" applyBorder="1" applyAlignment="1">
      <alignment horizontal="center" vertical="center"/>
    </xf>
    <xf numFmtId="41" fontId="23" fillId="8" borderId="9" xfId="23" applyFont="1" applyFill="1" applyBorder="1" applyAlignment="1">
      <alignment horizontal="center" vertical="center"/>
    </xf>
    <xf numFmtId="41" fontId="23" fillId="8" borderId="16" xfId="23" applyFont="1" applyFill="1" applyBorder="1" applyAlignment="1">
      <alignment horizontal="center" vertical="center"/>
    </xf>
    <xf numFmtId="0" fontId="23" fillId="5" borderId="16" xfId="0" applyFont="1" applyFill="1" applyBorder="1" applyAlignment="1">
      <alignment horizontal="center" vertical="center"/>
    </xf>
    <xf numFmtId="0" fontId="23" fillId="5" borderId="9" xfId="0" applyFont="1" applyFill="1" applyBorder="1" applyAlignment="1">
      <alignment horizontal="center" vertical="center"/>
    </xf>
    <xf numFmtId="41" fontId="23" fillId="6" borderId="9" xfId="23" applyFont="1" applyFill="1" applyBorder="1" applyAlignment="1">
      <alignment horizontal="center" vertical="center"/>
    </xf>
    <xf numFmtId="41" fontId="23" fillId="6" borderId="16" xfId="23" applyFont="1" applyFill="1" applyBorder="1" applyAlignment="1">
      <alignment horizontal="center" vertical="center"/>
    </xf>
    <xf numFmtId="41" fontId="23" fillId="6" borderId="10" xfId="23" applyFont="1" applyFill="1" applyBorder="1" applyAlignment="1">
      <alignment horizontal="center" vertical="center"/>
    </xf>
    <xf numFmtId="41" fontId="23" fillId="9" borderId="13" xfId="23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23" fillId="4" borderId="10" xfId="0" applyFont="1" applyFill="1" applyBorder="1" applyAlignment="1">
      <alignment horizontal="center" vertical="center"/>
    </xf>
    <xf numFmtId="0" fontId="12" fillId="0" borderId="0" xfId="0" applyFont="1" applyFill="1" applyAlignment="1">
      <alignment horizontal="center" vertical="center"/>
    </xf>
    <xf numFmtId="0" fontId="24" fillId="0" borderId="1" xfId="0" applyFont="1" applyBorder="1" applyAlignment="1">
      <alignment horizontal="center" vertical="center" wrapText="1"/>
    </xf>
    <xf numFmtId="0" fontId="23" fillId="5" borderId="10" xfId="0" applyFont="1" applyFill="1" applyBorder="1" applyAlignment="1">
      <alignment horizontal="center" vertical="center"/>
    </xf>
    <xf numFmtId="41" fontId="23" fillId="7" borderId="9" xfId="23" applyFont="1" applyFill="1" applyBorder="1" applyAlignment="1">
      <alignment horizontal="center" vertical="center"/>
    </xf>
    <xf numFmtId="41" fontId="23" fillId="7" borderId="16" xfId="23" applyFont="1" applyFill="1" applyBorder="1" applyAlignment="1">
      <alignment horizontal="center" vertical="center"/>
    </xf>
    <xf numFmtId="41" fontId="23" fillId="7" borderId="10" xfId="23" applyFont="1" applyFill="1" applyBorder="1" applyAlignment="1">
      <alignment horizontal="center" vertical="center"/>
    </xf>
    <xf numFmtId="0" fontId="25" fillId="0" borderId="21" xfId="0" applyFont="1" applyBorder="1" applyAlignment="1">
      <alignment horizontal="center" vertical="center" wrapText="1"/>
    </xf>
    <xf numFmtId="0" fontId="25" fillId="0" borderId="23" xfId="0" applyFont="1" applyBorder="1" applyAlignment="1">
      <alignment horizontal="center" vertical="center" wrapText="1"/>
    </xf>
    <xf numFmtId="0" fontId="25" fillId="0" borderId="24" xfId="0" applyFont="1" applyBorder="1" applyAlignment="1">
      <alignment horizontal="center" vertical="center" wrapText="1"/>
    </xf>
  </cellXfs>
  <cellStyles count="26">
    <cellStyle name="백분율 2" xfId="9"/>
    <cellStyle name="설명 텍스트" xfId="24" builtinId="53"/>
    <cellStyle name="쉼표 [0]" xfId="23" builtinId="6"/>
    <cellStyle name="쉼표 [0] 2" xfId="7"/>
    <cellStyle name="쉼표 [0] 2 2" xfId="4"/>
    <cellStyle name="쉼표 [0] 2 3" xfId="10"/>
    <cellStyle name="쉼표 [0] 3" xfId="11"/>
    <cellStyle name="쉼표 [0] 3 2" xfId="16"/>
    <cellStyle name="쉼표 [0] 3 3" xfId="19"/>
    <cellStyle name="쉼표 [0] 4" xfId="13"/>
    <cellStyle name="쉼표 [0] 4 2" xfId="21"/>
    <cellStyle name="쉼표 [0] 5" xfId="5"/>
    <cellStyle name="표준" xfId="0" builtinId="0"/>
    <cellStyle name="표준 2" xfId="2"/>
    <cellStyle name="표준 2 2" xfId="6"/>
    <cellStyle name="표준 2 3" xfId="15"/>
    <cellStyle name="표준 2 4" xfId="17"/>
    <cellStyle name="표준 3" xfId="3"/>
    <cellStyle name="표준 4" xfId="8"/>
    <cellStyle name="표준 4 2" xfId="18"/>
    <cellStyle name="표준 5" xfId="12"/>
    <cellStyle name="표준 5 2" xfId="20"/>
    <cellStyle name="표준 6" xfId="14"/>
    <cellStyle name="표준 6 2" xfId="22"/>
    <cellStyle name="표준 7" xfId="1"/>
    <cellStyle name="하이퍼링크" xfId="25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mailto:00000@suhyup.co.kr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6"/>
  <sheetViews>
    <sheetView zoomScale="85" zoomScaleNormal="85" workbookViewId="0">
      <selection activeCell="A2" sqref="A2"/>
    </sheetView>
  </sheetViews>
  <sheetFormatPr defaultRowHeight="16.5"/>
  <cols>
    <col min="2" max="2" width="20.5" customWidth="1"/>
    <col min="3" max="3" width="15.375" customWidth="1"/>
    <col min="4" max="4" width="12.625" customWidth="1"/>
    <col min="5" max="5" width="28.25" customWidth="1"/>
    <col min="6" max="7" width="19.125" customWidth="1"/>
    <col min="8" max="8" width="20.25" customWidth="1"/>
    <col min="9" max="9" width="16.875" customWidth="1"/>
    <col min="10" max="10" width="16.125" customWidth="1"/>
    <col min="11" max="12" width="17.25" customWidth="1"/>
    <col min="13" max="13" width="24.875" customWidth="1"/>
    <col min="14" max="14" width="43.5" customWidth="1"/>
    <col min="15" max="15" width="42" customWidth="1"/>
    <col min="16" max="16" width="40.75" customWidth="1"/>
  </cols>
  <sheetData>
    <row r="1" spans="1:55" ht="32.1" customHeight="1">
      <c r="A1" s="15" t="s">
        <v>42</v>
      </c>
      <c r="B1" s="15"/>
      <c r="C1" s="15"/>
      <c r="D1" s="15"/>
      <c r="E1" s="15"/>
      <c r="F1" s="15"/>
      <c r="G1" s="16"/>
      <c r="H1" s="16"/>
      <c r="I1" s="16"/>
      <c r="J1" s="16"/>
      <c r="K1" s="16"/>
      <c r="L1" s="16"/>
      <c r="M1" s="16"/>
      <c r="N1" s="16"/>
      <c r="O1" s="16"/>
      <c r="P1" s="16"/>
    </row>
    <row r="2" spans="1:55" s="1" customFormat="1" ht="27.75" customHeight="1">
      <c r="A2" s="13" t="s">
        <v>91</v>
      </c>
      <c r="B2" s="13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6"/>
      <c r="AT2" s="6"/>
      <c r="AU2" s="6"/>
      <c r="AV2" s="6"/>
      <c r="AW2" s="6"/>
      <c r="AX2" s="6"/>
      <c r="AY2" s="6"/>
      <c r="AZ2" s="6"/>
      <c r="BA2" s="6"/>
      <c r="BB2" s="6"/>
      <c r="BC2" s="7"/>
    </row>
    <row r="3" spans="1:55"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</row>
    <row r="4" spans="1:55" s="17" customFormat="1" ht="20.25" customHeight="1">
      <c r="A4" s="14" t="s">
        <v>38</v>
      </c>
      <c r="B4" s="14" t="s">
        <v>16</v>
      </c>
      <c r="C4" s="14" t="s">
        <v>17</v>
      </c>
      <c r="D4" s="14" t="s">
        <v>18</v>
      </c>
      <c r="E4" s="14" t="s">
        <v>19</v>
      </c>
      <c r="F4" s="14" t="s">
        <v>20</v>
      </c>
      <c r="G4" s="14" t="s">
        <v>21</v>
      </c>
      <c r="H4" s="14" t="s">
        <v>22</v>
      </c>
      <c r="I4" s="14" t="s">
        <v>23</v>
      </c>
      <c r="J4" s="14" t="s">
        <v>24</v>
      </c>
      <c r="K4" s="14" t="s">
        <v>28</v>
      </c>
      <c r="L4" s="14" t="s">
        <v>29</v>
      </c>
      <c r="M4" s="14" t="s">
        <v>27</v>
      </c>
      <c r="N4" s="14" t="s">
        <v>25</v>
      </c>
      <c r="O4" s="14" t="s">
        <v>26</v>
      </c>
    </row>
    <row r="5" spans="1:55" s="18" customFormat="1" ht="20.25" customHeight="1">
      <c r="A5" s="19" t="s">
        <v>39</v>
      </c>
      <c r="B5" s="20" t="s">
        <v>40</v>
      </c>
      <c r="C5" s="21" t="s">
        <v>30</v>
      </c>
      <c r="D5" s="21" t="s">
        <v>31</v>
      </c>
      <c r="E5" s="21" t="s">
        <v>32</v>
      </c>
      <c r="F5" s="21" t="s">
        <v>33</v>
      </c>
      <c r="G5" s="21" t="s">
        <v>33</v>
      </c>
      <c r="H5" s="22" t="s">
        <v>34</v>
      </c>
      <c r="I5" s="23" t="s">
        <v>35</v>
      </c>
      <c r="J5" s="21" t="s">
        <v>36</v>
      </c>
      <c r="K5" s="24" t="s">
        <v>49</v>
      </c>
      <c r="L5" s="25">
        <v>0.66666666666666663</v>
      </c>
      <c r="M5" s="24" t="s">
        <v>50</v>
      </c>
      <c r="N5" s="21" t="s">
        <v>37</v>
      </c>
      <c r="O5" s="21"/>
    </row>
    <row r="6" spans="1:55" ht="20.25" customHeight="1">
      <c r="A6" s="26"/>
      <c r="B6" s="27"/>
      <c r="C6" s="28"/>
      <c r="D6" s="28"/>
      <c r="E6" s="28"/>
      <c r="F6" s="28"/>
      <c r="G6" s="28"/>
      <c r="H6" s="27"/>
      <c r="I6" s="29"/>
      <c r="J6" s="28"/>
      <c r="K6" s="30"/>
      <c r="L6" s="28"/>
      <c r="M6" s="30"/>
      <c r="N6" s="28"/>
      <c r="O6" s="28"/>
    </row>
  </sheetData>
  <phoneticPr fontId="2" type="noConversion"/>
  <hyperlinks>
    <hyperlink ref="H5" r:id="rId1"/>
  </hyperlinks>
  <pageMargins left="0.7" right="0.7" top="0.75" bottom="0.75" header="0.3" footer="0.3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D58"/>
  <sheetViews>
    <sheetView tabSelected="1" zoomScale="85" zoomScaleNormal="85" workbookViewId="0">
      <pane xSplit="2" ySplit="5" topLeftCell="AR9" activePane="bottomRight" state="frozen"/>
      <selection pane="topRight" activeCell="C1" sqref="C1"/>
      <selection pane="bottomLeft" activeCell="A6" sqref="A6"/>
      <selection pane="bottomRight" activeCell="AZ31" sqref="AZ31"/>
    </sheetView>
  </sheetViews>
  <sheetFormatPr defaultRowHeight="16.5"/>
  <cols>
    <col min="1" max="1" width="7.5" style="6" customWidth="1"/>
    <col min="2" max="2" width="20.125" style="35" customWidth="1"/>
    <col min="3" max="14" width="16.625" style="1" customWidth="1"/>
    <col min="15" max="40" width="16.625" style="9" customWidth="1"/>
    <col min="41" max="46" width="17.625" style="9" customWidth="1"/>
    <col min="47" max="48" width="21.375" style="1" customWidth="1"/>
    <col min="49" max="49" width="32.375" style="10" customWidth="1"/>
    <col min="50" max="50" width="7.25" style="1" customWidth="1"/>
    <col min="51" max="51" width="30.375" style="1" bestFit="1" customWidth="1"/>
    <col min="52" max="52" width="18.5" style="1" customWidth="1"/>
    <col min="53" max="53" width="23.375" style="1" customWidth="1"/>
    <col min="54" max="54" width="23.375" style="1" hidden="1" customWidth="1"/>
    <col min="55" max="55" width="18.5" style="1" customWidth="1"/>
    <col min="56" max="16384" width="9" style="1"/>
  </cols>
  <sheetData>
    <row r="1" spans="1:55" ht="32.1" customHeight="1">
      <c r="A1" s="5" t="s">
        <v>41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2"/>
      <c r="P1" s="32"/>
      <c r="Q1" s="32"/>
      <c r="R1" s="32"/>
      <c r="S1" s="33"/>
      <c r="T1" s="33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32"/>
      <c r="AH1" s="32"/>
      <c r="AI1" s="32"/>
      <c r="AJ1" s="32"/>
      <c r="AK1" s="32"/>
      <c r="AL1" s="32"/>
      <c r="AM1" s="32"/>
      <c r="AN1" s="32"/>
      <c r="AO1" s="32"/>
      <c r="AP1" s="32"/>
    </row>
    <row r="2" spans="1:55" ht="27.75" customHeight="1">
      <c r="A2" s="13" t="s">
        <v>91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4"/>
      <c r="AL2" s="34"/>
      <c r="AM2" s="34"/>
      <c r="AN2" s="34"/>
      <c r="AO2" s="34"/>
      <c r="AP2" s="34"/>
    </row>
    <row r="3" spans="1:55" ht="19.5" customHeight="1" thickBot="1">
      <c r="A3" s="8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/>
      <c r="AD3" s="34"/>
      <c r="AE3" s="34"/>
      <c r="AF3" s="34"/>
      <c r="AG3" s="34"/>
      <c r="AH3" s="34"/>
      <c r="AI3" s="34"/>
      <c r="AJ3" s="34"/>
      <c r="AK3" s="34"/>
      <c r="AL3" s="34"/>
      <c r="AM3" s="34"/>
      <c r="AN3" s="34"/>
      <c r="AO3" s="34"/>
      <c r="AP3" s="34"/>
    </row>
    <row r="4" spans="1:55" ht="17.25">
      <c r="A4" s="86" t="s">
        <v>1</v>
      </c>
      <c r="B4" s="88" t="s">
        <v>15</v>
      </c>
      <c r="C4" s="93" t="s">
        <v>77</v>
      </c>
      <c r="D4" s="92"/>
      <c r="E4" s="92" t="s">
        <v>78</v>
      </c>
      <c r="F4" s="92"/>
      <c r="G4" s="92" t="s">
        <v>45</v>
      </c>
      <c r="H4" s="92"/>
      <c r="I4" s="92" t="s">
        <v>14</v>
      </c>
      <c r="J4" s="92"/>
      <c r="K4" s="92" t="s">
        <v>95</v>
      </c>
      <c r="L4" s="92"/>
      <c r="M4" s="92" t="s">
        <v>96</v>
      </c>
      <c r="N4" s="102"/>
      <c r="O4" s="103" t="s">
        <v>103</v>
      </c>
      <c r="P4" s="104"/>
      <c r="Q4" s="104" t="s">
        <v>97</v>
      </c>
      <c r="R4" s="105"/>
      <c r="S4" s="90" t="s">
        <v>79</v>
      </c>
      <c r="T4" s="91"/>
      <c r="U4" s="91" t="s">
        <v>80</v>
      </c>
      <c r="V4" s="91"/>
      <c r="W4" s="82" t="s">
        <v>81</v>
      </c>
      <c r="X4" s="83"/>
      <c r="Y4" s="82" t="s">
        <v>44</v>
      </c>
      <c r="Z4" s="83"/>
      <c r="AA4" s="82" t="s">
        <v>51</v>
      </c>
      <c r="AB4" s="83"/>
      <c r="AC4" s="82" t="s">
        <v>72</v>
      </c>
      <c r="AD4" s="83"/>
      <c r="AE4" s="82" t="s">
        <v>73</v>
      </c>
      <c r="AF4" s="83"/>
      <c r="AG4" s="82" t="s">
        <v>74</v>
      </c>
      <c r="AH4" s="83"/>
      <c r="AI4" s="94" t="s">
        <v>82</v>
      </c>
      <c r="AJ4" s="95"/>
      <c r="AK4" s="95" t="s">
        <v>43</v>
      </c>
      <c r="AL4" s="95"/>
      <c r="AM4" s="95" t="s">
        <v>98</v>
      </c>
      <c r="AN4" s="96"/>
      <c r="AO4" s="97" t="s">
        <v>99</v>
      </c>
      <c r="AP4" s="80"/>
      <c r="AQ4" s="80" t="s">
        <v>100</v>
      </c>
      <c r="AR4" s="80"/>
      <c r="AS4" s="80" t="s">
        <v>83</v>
      </c>
      <c r="AT4" s="81"/>
      <c r="AU4" s="86" t="s">
        <v>6</v>
      </c>
      <c r="AV4" s="99"/>
      <c r="AW4" s="98" t="s">
        <v>9</v>
      </c>
    </row>
    <row r="5" spans="1:55" ht="17.25">
      <c r="A5" s="87"/>
      <c r="B5" s="89"/>
      <c r="C5" s="70" t="s">
        <v>10</v>
      </c>
      <c r="D5" s="49" t="s">
        <v>4</v>
      </c>
      <c r="E5" s="49" t="s">
        <v>10</v>
      </c>
      <c r="F5" s="49" t="s">
        <v>4</v>
      </c>
      <c r="G5" s="49" t="s">
        <v>3</v>
      </c>
      <c r="H5" s="49" t="s">
        <v>0</v>
      </c>
      <c r="I5" s="49" t="s">
        <v>11</v>
      </c>
      <c r="J5" s="49" t="s">
        <v>0</v>
      </c>
      <c r="K5" s="49" t="s">
        <v>3</v>
      </c>
      <c r="L5" s="49" t="s">
        <v>0</v>
      </c>
      <c r="M5" s="49" t="s">
        <v>7</v>
      </c>
      <c r="N5" s="50" t="s">
        <v>0</v>
      </c>
      <c r="O5" s="55" t="s">
        <v>2</v>
      </c>
      <c r="P5" s="56" t="s">
        <v>0</v>
      </c>
      <c r="Q5" s="56" t="s">
        <v>2</v>
      </c>
      <c r="R5" s="57" t="s">
        <v>0</v>
      </c>
      <c r="S5" s="58" t="s">
        <v>48</v>
      </c>
      <c r="T5" s="59" t="s">
        <v>0</v>
      </c>
      <c r="U5" s="59" t="s">
        <v>2</v>
      </c>
      <c r="V5" s="59" t="s">
        <v>0</v>
      </c>
      <c r="W5" s="43" t="s">
        <v>3</v>
      </c>
      <c r="X5" s="43" t="s">
        <v>0</v>
      </c>
      <c r="Y5" s="43" t="s">
        <v>3</v>
      </c>
      <c r="Z5" s="43" t="s">
        <v>0</v>
      </c>
      <c r="AA5" s="43" t="s">
        <v>3</v>
      </c>
      <c r="AB5" s="43" t="s">
        <v>0</v>
      </c>
      <c r="AC5" s="43" t="s">
        <v>3</v>
      </c>
      <c r="AD5" s="43" t="s">
        <v>0</v>
      </c>
      <c r="AE5" s="43" t="s">
        <v>3</v>
      </c>
      <c r="AF5" s="43" t="s">
        <v>0</v>
      </c>
      <c r="AG5" s="43" t="s">
        <v>3</v>
      </c>
      <c r="AH5" s="43" t="s">
        <v>0</v>
      </c>
      <c r="AI5" s="52" t="s">
        <v>3</v>
      </c>
      <c r="AJ5" s="53" t="s">
        <v>0</v>
      </c>
      <c r="AK5" s="53" t="s">
        <v>3</v>
      </c>
      <c r="AL5" s="53" t="s">
        <v>0</v>
      </c>
      <c r="AM5" s="53" t="s">
        <v>3</v>
      </c>
      <c r="AN5" s="54" t="s">
        <v>0</v>
      </c>
      <c r="AO5" s="71" t="s">
        <v>3</v>
      </c>
      <c r="AP5" s="60" t="s">
        <v>0</v>
      </c>
      <c r="AQ5" s="60" t="s">
        <v>2</v>
      </c>
      <c r="AR5" s="61" t="s">
        <v>4</v>
      </c>
      <c r="AS5" s="60" t="s">
        <v>2</v>
      </c>
      <c r="AT5" s="62" t="s">
        <v>0</v>
      </c>
      <c r="AU5" s="41" t="s">
        <v>7</v>
      </c>
      <c r="AV5" s="42" t="s">
        <v>8</v>
      </c>
      <c r="AW5" s="98"/>
    </row>
    <row r="6" spans="1:55" ht="20.25">
      <c r="A6" s="65">
        <v>1</v>
      </c>
      <c r="B6" s="45"/>
      <c r="C6" s="51">
        <v>0</v>
      </c>
      <c r="D6" s="3">
        <f>C6*$BC$9</f>
        <v>0</v>
      </c>
      <c r="E6" s="3">
        <v>0</v>
      </c>
      <c r="F6" s="3">
        <f>E6*$BC$10</f>
        <v>0</v>
      </c>
      <c r="G6" s="3">
        <v>0</v>
      </c>
      <c r="H6" s="3">
        <f>G6*$BC$11</f>
        <v>0</v>
      </c>
      <c r="I6" s="3">
        <v>0</v>
      </c>
      <c r="J6" s="3">
        <f>I6*$BC$12</f>
        <v>0</v>
      </c>
      <c r="K6" s="3">
        <v>0</v>
      </c>
      <c r="L6" s="3">
        <f>K6*$BC$13</f>
        <v>0</v>
      </c>
      <c r="M6" s="3">
        <v>0</v>
      </c>
      <c r="N6" s="47">
        <f>M6*$BC$14</f>
        <v>0</v>
      </c>
      <c r="O6" s="51">
        <v>0</v>
      </c>
      <c r="P6" s="3">
        <f>O6*$BC$15</f>
        <v>0</v>
      </c>
      <c r="Q6" s="3">
        <v>0</v>
      </c>
      <c r="R6" s="47">
        <f>Q6*$BC$16</f>
        <v>0</v>
      </c>
      <c r="S6" s="51">
        <v>0</v>
      </c>
      <c r="T6" s="3">
        <f t="shared" ref="T6:T37" si="0">S6*$BC$17</f>
        <v>0</v>
      </c>
      <c r="U6" s="3">
        <v>0</v>
      </c>
      <c r="V6" s="3">
        <f t="shared" ref="V6:V37" si="1">U6*$BC$18</f>
        <v>0</v>
      </c>
      <c r="W6" s="64">
        <v>0</v>
      </c>
      <c r="X6" s="3">
        <f t="shared" ref="X6:X37" si="2">W6*$BC$19</f>
        <v>0</v>
      </c>
      <c r="Y6" s="64">
        <v>0</v>
      </c>
      <c r="Z6" s="3">
        <f t="shared" ref="Z6:Z37" si="3">Y6*$BC$20</f>
        <v>0</v>
      </c>
      <c r="AA6" s="64">
        <v>0</v>
      </c>
      <c r="AB6" s="3">
        <f t="shared" ref="AB6:AB37" si="4">AA6*$BC$21</f>
        <v>0</v>
      </c>
      <c r="AC6" s="64">
        <v>0</v>
      </c>
      <c r="AD6" s="3">
        <f t="shared" ref="AD6:AD37" si="5">AC6*$BC$22</f>
        <v>0</v>
      </c>
      <c r="AE6" s="64">
        <v>0</v>
      </c>
      <c r="AF6" s="3">
        <f t="shared" ref="AF6:AF37" si="6">AE6*$BC$23</f>
        <v>0</v>
      </c>
      <c r="AG6" s="64">
        <v>0</v>
      </c>
      <c r="AH6" s="3">
        <f t="shared" ref="AH6:AH37" si="7">AG6*$BC$24</f>
        <v>0</v>
      </c>
      <c r="AI6" s="51">
        <v>0</v>
      </c>
      <c r="AJ6" s="3">
        <f>AI6*$BC$26</f>
        <v>0</v>
      </c>
      <c r="AK6" s="3">
        <v>0</v>
      </c>
      <c r="AL6" s="3">
        <f>AK6*$BC$25</f>
        <v>0</v>
      </c>
      <c r="AM6" s="3">
        <v>0</v>
      </c>
      <c r="AN6" s="47">
        <f>AM6*$BC$27</f>
        <v>0</v>
      </c>
      <c r="AO6" s="64">
        <v>0</v>
      </c>
      <c r="AP6" s="3">
        <f>AO6*$BC$28</f>
        <v>0</v>
      </c>
      <c r="AQ6" s="3">
        <v>0</v>
      </c>
      <c r="AR6" s="3">
        <f>AQ6*$BC$29</f>
        <v>0</v>
      </c>
      <c r="AS6" s="3">
        <v>0</v>
      </c>
      <c r="AT6" s="47">
        <f>AS6*$BC$30</f>
        <v>0</v>
      </c>
      <c r="AU6" s="39">
        <f>SUM(C6,E6,G6,I6,K6,M6,O6,Q6,S6,U6,W6,Y6,AA6,AC6,AE6,AG6,AI6,AK6,AM6,AO6,AQ6,AS6)</f>
        <v>0</v>
      </c>
      <c r="AV6" s="40">
        <f>SUM(D6,F6,H6,J6,L6,N6,P6,R6,T6,V6,X6,Z6,AB6,AD6,AF6,AH6,AJ6,AL6,AN6,AP6,AR6,AT6)</f>
        <v>0</v>
      </c>
      <c r="AW6" s="2"/>
      <c r="AY6" s="100" t="s">
        <v>13</v>
      </c>
      <c r="AZ6" s="100"/>
      <c r="BA6" s="100"/>
      <c r="BB6" s="100"/>
      <c r="BC6" s="100"/>
    </row>
    <row r="7" spans="1:55" ht="17.25">
      <c r="A7" s="65">
        <v>2</v>
      </c>
      <c r="B7" s="45"/>
      <c r="C7" s="51">
        <v>0</v>
      </c>
      <c r="D7" s="3">
        <f t="shared" ref="D7:D55" si="8">C7*$BC$9</f>
        <v>0</v>
      </c>
      <c r="E7" s="3">
        <v>0</v>
      </c>
      <c r="F7" s="3">
        <f t="shared" ref="F7:F55" si="9">E7*$BC$10</f>
        <v>0</v>
      </c>
      <c r="G7" s="3">
        <v>0</v>
      </c>
      <c r="H7" s="3">
        <f t="shared" ref="H7:H55" si="10">G7*$BC$11</f>
        <v>0</v>
      </c>
      <c r="I7" s="3">
        <v>0</v>
      </c>
      <c r="J7" s="3">
        <f t="shared" ref="J7:J55" si="11">I7*$BC$12</f>
        <v>0</v>
      </c>
      <c r="K7" s="3">
        <v>0</v>
      </c>
      <c r="L7" s="3">
        <f t="shared" ref="L7:L55" si="12">K7*$BC$13</f>
        <v>0</v>
      </c>
      <c r="M7" s="3">
        <v>0</v>
      </c>
      <c r="N7" s="47">
        <f t="shared" ref="N7:N55" si="13">M7*$BC$14</f>
        <v>0</v>
      </c>
      <c r="O7" s="51">
        <v>0</v>
      </c>
      <c r="P7" s="3">
        <f t="shared" ref="P7:P55" si="14">O7*$BC$15</f>
        <v>0</v>
      </c>
      <c r="Q7" s="3">
        <v>0</v>
      </c>
      <c r="R7" s="47">
        <f t="shared" ref="R7:R55" si="15">Q7*$BC$16</f>
        <v>0</v>
      </c>
      <c r="S7" s="51">
        <v>0</v>
      </c>
      <c r="T7" s="3">
        <f t="shared" si="0"/>
        <v>0</v>
      </c>
      <c r="U7" s="3">
        <v>0</v>
      </c>
      <c r="V7" s="3">
        <f t="shared" si="1"/>
        <v>0</v>
      </c>
      <c r="W7" s="64">
        <v>0</v>
      </c>
      <c r="X7" s="3">
        <f t="shared" si="2"/>
        <v>0</v>
      </c>
      <c r="Y7" s="64">
        <v>0</v>
      </c>
      <c r="Z7" s="3">
        <f t="shared" si="3"/>
        <v>0</v>
      </c>
      <c r="AA7" s="64">
        <v>0</v>
      </c>
      <c r="AB7" s="3">
        <f t="shared" si="4"/>
        <v>0</v>
      </c>
      <c r="AC7" s="64">
        <v>0</v>
      </c>
      <c r="AD7" s="3">
        <f t="shared" si="5"/>
        <v>0</v>
      </c>
      <c r="AE7" s="64">
        <v>0</v>
      </c>
      <c r="AF7" s="3">
        <f t="shared" si="6"/>
        <v>0</v>
      </c>
      <c r="AG7" s="64">
        <v>0</v>
      </c>
      <c r="AH7" s="3">
        <f t="shared" si="7"/>
        <v>0</v>
      </c>
      <c r="AI7" s="51">
        <v>0</v>
      </c>
      <c r="AJ7" s="3">
        <f t="shared" ref="AJ7:AJ55" si="16">AI7*$BC$26</f>
        <v>0</v>
      </c>
      <c r="AK7" s="3">
        <v>0</v>
      </c>
      <c r="AL7" s="3">
        <f t="shared" ref="AL7:AL55" si="17">AK7*$BC$25</f>
        <v>0</v>
      </c>
      <c r="AM7" s="3">
        <v>0</v>
      </c>
      <c r="AN7" s="47">
        <f t="shared" ref="AN7:AN55" si="18">AM7*$BC$27</f>
        <v>0</v>
      </c>
      <c r="AO7" s="64">
        <v>0</v>
      </c>
      <c r="AP7" s="3">
        <f t="shared" ref="AP7:AP55" si="19">AO7*$BC$28</f>
        <v>0</v>
      </c>
      <c r="AQ7" s="3">
        <v>0</v>
      </c>
      <c r="AR7" s="3">
        <f t="shared" ref="AR7:AR55" si="20">AQ7*$BC$29</f>
        <v>0</v>
      </c>
      <c r="AS7" s="3">
        <v>0</v>
      </c>
      <c r="AT7" s="47">
        <f t="shared" ref="AT7:AT55" si="21">AS7*$BC$30</f>
        <v>0</v>
      </c>
      <c r="AU7" s="39">
        <f t="shared" ref="AU7:AU55" si="22">SUM(C7,E7,G7,I7,K7,M7,O7,Q7,S7,U7,W7,Y7,AA7,AC7,AE7,AG7,AI7,AK7,AM7,AO7,AQ7,AS7)</f>
        <v>0</v>
      </c>
      <c r="AV7" s="40">
        <f t="shared" ref="AV7:AV55" si="23">SUM(D7,F7,H7,J7,L7,N7,P7,R7,T7,V7,X7,Z7,AB7,AD7,AF7,AH7,AJ7,AL7,AN7,AP7,AR7,AT7)</f>
        <v>0</v>
      </c>
      <c r="AW7" s="2"/>
    </row>
    <row r="8" spans="1:55" ht="17.25">
      <c r="A8" s="65">
        <v>3</v>
      </c>
      <c r="B8" s="45"/>
      <c r="C8" s="51">
        <v>0</v>
      </c>
      <c r="D8" s="3">
        <f t="shared" si="8"/>
        <v>0</v>
      </c>
      <c r="E8" s="3">
        <v>0</v>
      </c>
      <c r="F8" s="3">
        <f t="shared" si="9"/>
        <v>0</v>
      </c>
      <c r="G8" s="3">
        <v>0</v>
      </c>
      <c r="H8" s="3">
        <f t="shared" si="10"/>
        <v>0</v>
      </c>
      <c r="I8" s="3">
        <v>0</v>
      </c>
      <c r="J8" s="3">
        <f t="shared" si="11"/>
        <v>0</v>
      </c>
      <c r="K8" s="3">
        <v>0</v>
      </c>
      <c r="L8" s="3">
        <f t="shared" si="12"/>
        <v>0</v>
      </c>
      <c r="M8" s="3">
        <v>0</v>
      </c>
      <c r="N8" s="47">
        <f t="shared" si="13"/>
        <v>0</v>
      </c>
      <c r="O8" s="51">
        <v>0</v>
      </c>
      <c r="P8" s="3">
        <f t="shared" si="14"/>
        <v>0</v>
      </c>
      <c r="Q8" s="3">
        <v>0</v>
      </c>
      <c r="R8" s="47">
        <f t="shared" si="15"/>
        <v>0</v>
      </c>
      <c r="S8" s="51">
        <v>0</v>
      </c>
      <c r="T8" s="3">
        <f t="shared" si="0"/>
        <v>0</v>
      </c>
      <c r="U8" s="3">
        <v>0</v>
      </c>
      <c r="V8" s="3">
        <f t="shared" si="1"/>
        <v>0</v>
      </c>
      <c r="W8" s="64">
        <v>0</v>
      </c>
      <c r="X8" s="3">
        <f t="shared" si="2"/>
        <v>0</v>
      </c>
      <c r="Y8" s="64">
        <v>0</v>
      </c>
      <c r="Z8" s="3">
        <f t="shared" si="3"/>
        <v>0</v>
      </c>
      <c r="AA8" s="64">
        <v>0</v>
      </c>
      <c r="AB8" s="3">
        <f t="shared" si="4"/>
        <v>0</v>
      </c>
      <c r="AC8" s="64">
        <v>0</v>
      </c>
      <c r="AD8" s="3">
        <f t="shared" si="5"/>
        <v>0</v>
      </c>
      <c r="AE8" s="64">
        <v>0</v>
      </c>
      <c r="AF8" s="3">
        <f t="shared" si="6"/>
        <v>0</v>
      </c>
      <c r="AG8" s="64">
        <v>0</v>
      </c>
      <c r="AH8" s="3">
        <f t="shared" si="7"/>
        <v>0</v>
      </c>
      <c r="AI8" s="51">
        <v>0</v>
      </c>
      <c r="AJ8" s="3">
        <f t="shared" si="16"/>
        <v>0</v>
      </c>
      <c r="AK8" s="3">
        <v>0</v>
      </c>
      <c r="AL8" s="3">
        <f t="shared" si="17"/>
        <v>0</v>
      </c>
      <c r="AM8" s="3">
        <v>0</v>
      </c>
      <c r="AN8" s="47">
        <f t="shared" si="18"/>
        <v>0</v>
      </c>
      <c r="AO8" s="64">
        <v>0</v>
      </c>
      <c r="AP8" s="3">
        <f t="shared" si="19"/>
        <v>0</v>
      </c>
      <c r="AQ8" s="3">
        <v>0</v>
      </c>
      <c r="AR8" s="3">
        <f t="shared" si="20"/>
        <v>0</v>
      </c>
      <c r="AS8" s="3">
        <v>0</v>
      </c>
      <c r="AT8" s="47">
        <f t="shared" si="21"/>
        <v>0</v>
      </c>
      <c r="AU8" s="39">
        <f t="shared" si="22"/>
        <v>0</v>
      </c>
      <c r="AV8" s="40">
        <f t="shared" si="23"/>
        <v>0</v>
      </c>
      <c r="AW8" s="2"/>
      <c r="AY8" s="12" t="s">
        <v>46</v>
      </c>
      <c r="AZ8" s="12" t="s">
        <v>70</v>
      </c>
      <c r="BA8" s="12" t="s">
        <v>71</v>
      </c>
      <c r="BB8" s="63" t="s">
        <v>47</v>
      </c>
      <c r="BC8" s="12" t="s">
        <v>12</v>
      </c>
    </row>
    <row r="9" spans="1:55" ht="17.25">
      <c r="A9" s="65">
        <v>4</v>
      </c>
      <c r="B9" s="45"/>
      <c r="C9" s="51">
        <v>0</v>
      </c>
      <c r="D9" s="3">
        <f t="shared" si="8"/>
        <v>0</v>
      </c>
      <c r="E9" s="3">
        <v>0</v>
      </c>
      <c r="F9" s="3">
        <f t="shared" si="9"/>
        <v>0</v>
      </c>
      <c r="G9" s="3">
        <v>0</v>
      </c>
      <c r="H9" s="3">
        <f t="shared" si="10"/>
        <v>0</v>
      </c>
      <c r="I9" s="3">
        <v>0</v>
      </c>
      <c r="J9" s="3">
        <f t="shared" si="11"/>
        <v>0</v>
      </c>
      <c r="K9" s="3">
        <v>0</v>
      </c>
      <c r="L9" s="3">
        <f t="shared" si="12"/>
        <v>0</v>
      </c>
      <c r="M9" s="3">
        <v>0</v>
      </c>
      <c r="N9" s="47">
        <f t="shared" si="13"/>
        <v>0</v>
      </c>
      <c r="O9" s="51">
        <v>0</v>
      </c>
      <c r="P9" s="3">
        <f t="shared" si="14"/>
        <v>0</v>
      </c>
      <c r="Q9" s="3">
        <v>0</v>
      </c>
      <c r="R9" s="47">
        <f t="shared" si="15"/>
        <v>0</v>
      </c>
      <c r="S9" s="51">
        <v>0</v>
      </c>
      <c r="T9" s="3">
        <f t="shared" si="0"/>
        <v>0</v>
      </c>
      <c r="U9" s="3">
        <v>0</v>
      </c>
      <c r="V9" s="3">
        <f t="shared" si="1"/>
        <v>0</v>
      </c>
      <c r="W9" s="64">
        <v>0</v>
      </c>
      <c r="X9" s="3">
        <f t="shared" si="2"/>
        <v>0</v>
      </c>
      <c r="Y9" s="64">
        <v>0</v>
      </c>
      <c r="Z9" s="3">
        <f t="shared" si="3"/>
        <v>0</v>
      </c>
      <c r="AA9" s="64">
        <v>0</v>
      </c>
      <c r="AB9" s="3">
        <f t="shared" si="4"/>
        <v>0</v>
      </c>
      <c r="AC9" s="64">
        <v>0</v>
      </c>
      <c r="AD9" s="3">
        <f t="shared" si="5"/>
        <v>0</v>
      </c>
      <c r="AE9" s="64">
        <v>0</v>
      </c>
      <c r="AF9" s="3">
        <f t="shared" si="6"/>
        <v>0</v>
      </c>
      <c r="AG9" s="64">
        <v>0</v>
      </c>
      <c r="AH9" s="3">
        <f t="shared" si="7"/>
        <v>0</v>
      </c>
      <c r="AI9" s="51">
        <v>0</v>
      </c>
      <c r="AJ9" s="3">
        <f t="shared" si="16"/>
        <v>0</v>
      </c>
      <c r="AK9" s="3">
        <v>0</v>
      </c>
      <c r="AL9" s="3">
        <f t="shared" si="17"/>
        <v>0</v>
      </c>
      <c r="AM9" s="3">
        <v>0</v>
      </c>
      <c r="AN9" s="47">
        <f t="shared" si="18"/>
        <v>0</v>
      </c>
      <c r="AO9" s="64">
        <v>0</v>
      </c>
      <c r="AP9" s="3">
        <f t="shared" si="19"/>
        <v>0</v>
      </c>
      <c r="AQ9" s="3">
        <v>0</v>
      </c>
      <c r="AR9" s="3">
        <f t="shared" si="20"/>
        <v>0</v>
      </c>
      <c r="AS9" s="3">
        <v>0</v>
      </c>
      <c r="AT9" s="47">
        <f t="shared" si="21"/>
        <v>0</v>
      </c>
      <c r="AU9" s="39">
        <f t="shared" si="22"/>
        <v>0</v>
      </c>
      <c r="AV9" s="40">
        <f t="shared" si="23"/>
        <v>0</v>
      </c>
      <c r="AW9" s="2"/>
      <c r="AY9" s="79" t="s">
        <v>52</v>
      </c>
      <c r="AZ9" s="72" t="s">
        <v>84</v>
      </c>
      <c r="BA9" s="72" t="s">
        <v>53</v>
      </c>
      <c r="BB9" s="72"/>
      <c r="BC9" s="69">
        <v>26100</v>
      </c>
    </row>
    <row r="10" spans="1:55" ht="17.25">
      <c r="A10" s="65">
        <v>5</v>
      </c>
      <c r="B10" s="45"/>
      <c r="C10" s="51">
        <v>0</v>
      </c>
      <c r="D10" s="3">
        <f t="shared" si="8"/>
        <v>0</v>
      </c>
      <c r="E10" s="3">
        <v>0</v>
      </c>
      <c r="F10" s="3">
        <f t="shared" si="9"/>
        <v>0</v>
      </c>
      <c r="G10" s="3">
        <v>0</v>
      </c>
      <c r="H10" s="3">
        <f t="shared" si="10"/>
        <v>0</v>
      </c>
      <c r="I10" s="3">
        <v>0</v>
      </c>
      <c r="J10" s="3">
        <f t="shared" si="11"/>
        <v>0</v>
      </c>
      <c r="K10" s="3">
        <v>0</v>
      </c>
      <c r="L10" s="3">
        <f t="shared" si="12"/>
        <v>0</v>
      </c>
      <c r="M10" s="3">
        <v>0</v>
      </c>
      <c r="N10" s="47">
        <f t="shared" si="13"/>
        <v>0</v>
      </c>
      <c r="O10" s="51">
        <v>0</v>
      </c>
      <c r="P10" s="3">
        <f t="shared" si="14"/>
        <v>0</v>
      </c>
      <c r="Q10" s="3">
        <v>0</v>
      </c>
      <c r="R10" s="47">
        <f t="shared" si="15"/>
        <v>0</v>
      </c>
      <c r="S10" s="51">
        <v>0</v>
      </c>
      <c r="T10" s="3">
        <f t="shared" si="0"/>
        <v>0</v>
      </c>
      <c r="U10" s="3">
        <v>0</v>
      </c>
      <c r="V10" s="3">
        <f t="shared" si="1"/>
        <v>0</v>
      </c>
      <c r="W10" s="64">
        <v>0</v>
      </c>
      <c r="X10" s="3">
        <f t="shared" si="2"/>
        <v>0</v>
      </c>
      <c r="Y10" s="64">
        <v>0</v>
      </c>
      <c r="Z10" s="3">
        <f t="shared" si="3"/>
        <v>0</v>
      </c>
      <c r="AA10" s="64">
        <v>0</v>
      </c>
      <c r="AB10" s="3">
        <f t="shared" si="4"/>
        <v>0</v>
      </c>
      <c r="AC10" s="64">
        <v>0</v>
      </c>
      <c r="AD10" s="3">
        <f t="shared" si="5"/>
        <v>0</v>
      </c>
      <c r="AE10" s="64">
        <v>0</v>
      </c>
      <c r="AF10" s="3">
        <f t="shared" si="6"/>
        <v>0</v>
      </c>
      <c r="AG10" s="64">
        <v>0</v>
      </c>
      <c r="AH10" s="3">
        <f t="shared" si="7"/>
        <v>0</v>
      </c>
      <c r="AI10" s="51">
        <v>0</v>
      </c>
      <c r="AJ10" s="3">
        <f t="shared" si="16"/>
        <v>0</v>
      </c>
      <c r="AK10" s="3">
        <v>0</v>
      </c>
      <c r="AL10" s="3">
        <f t="shared" si="17"/>
        <v>0</v>
      </c>
      <c r="AM10" s="3">
        <v>0</v>
      </c>
      <c r="AN10" s="47">
        <f t="shared" si="18"/>
        <v>0</v>
      </c>
      <c r="AO10" s="64">
        <v>0</v>
      </c>
      <c r="AP10" s="3">
        <f t="shared" si="19"/>
        <v>0</v>
      </c>
      <c r="AQ10" s="3">
        <v>0</v>
      </c>
      <c r="AR10" s="3">
        <f t="shared" si="20"/>
        <v>0</v>
      </c>
      <c r="AS10" s="3">
        <v>0</v>
      </c>
      <c r="AT10" s="47">
        <f t="shared" si="21"/>
        <v>0</v>
      </c>
      <c r="AU10" s="39">
        <f t="shared" si="22"/>
        <v>0</v>
      </c>
      <c r="AV10" s="40">
        <f t="shared" si="23"/>
        <v>0</v>
      </c>
      <c r="AW10" s="2"/>
      <c r="AY10" s="79"/>
      <c r="AZ10" s="73" t="s">
        <v>85</v>
      </c>
      <c r="BA10" s="72" t="s">
        <v>86</v>
      </c>
      <c r="BB10" s="72"/>
      <c r="BC10" s="69">
        <v>29700</v>
      </c>
    </row>
    <row r="11" spans="1:55" ht="17.25">
      <c r="A11" s="65">
        <v>6</v>
      </c>
      <c r="B11" s="45"/>
      <c r="C11" s="51">
        <v>0</v>
      </c>
      <c r="D11" s="3">
        <f t="shared" si="8"/>
        <v>0</v>
      </c>
      <c r="E11" s="3">
        <v>0</v>
      </c>
      <c r="F11" s="3">
        <f t="shared" si="9"/>
        <v>0</v>
      </c>
      <c r="G11" s="3">
        <v>0</v>
      </c>
      <c r="H11" s="3">
        <f t="shared" si="10"/>
        <v>0</v>
      </c>
      <c r="I11" s="3">
        <v>0</v>
      </c>
      <c r="J11" s="3">
        <f t="shared" si="11"/>
        <v>0</v>
      </c>
      <c r="K11" s="3">
        <v>0</v>
      </c>
      <c r="L11" s="3">
        <f t="shared" si="12"/>
        <v>0</v>
      </c>
      <c r="M11" s="3">
        <v>0</v>
      </c>
      <c r="N11" s="47">
        <f t="shared" si="13"/>
        <v>0</v>
      </c>
      <c r="O11" s="51">
        <v>0</v>
      </c>
      <c r="P11" s="3">
        <f t="shared" si="14"/>
        <v>0</v>
      </c>
      <c r="Q11" s="3">
        <v>0</v>
      </c>
      <c r="R11" s="47">
        <f t="shared" si="15"/>
        <v>0</v>
      </c>
      <c r="S11" s="51">
        <v>0</v>
      </c>
      <c r="T11" s="3">
        <f t="shared" si="0"/>
        <v>0</v>
      </c>
      <c r="U11" s="3">
        <v>0</v>
      </c>
      <c r="V11" s="3">
        <f t="shared" si="1"/>
        <v>0</v>
      </c>
      <c r="W11" s="64">
        <v>0</v>
      </c>
      <c r="X11" s="3">
        <f t="shared" si="2"/>
        <v>0</v>
      </c>
      <c r="Y11" s="64">
        <v>0</v>
      </c>
      <c r="Z11" s="3">
        <f t="shared" si="3"/>
        <v>0</v>
      </c>
      <c r="AA11" s="64">
        <v>0</v>
      </c>
      <c r="AB11" s="3">
        <f t="shared" si="4"/>
        <v>0</v>
      </c>
      <c r="AC11" s="64">
        <v>0</v>
      </c>
      <c r="AD11" s="3">
        <f t="shared" si="5"/>
        <v>0</v>
      </c>
      <c r="AE11" s="64">
        <v>0</v>
      </c>
      <c r="AF11" s="3">
        <f t="shared" si="6"/>
        <v>0</v>
      </c>
      <c r="AG11" s="64">
        <v>0</v>
      </c>
      <c r="AH11" s="3">
        <f t="shared" si="7"/>
        <v>0</v>
      </c>
      <c r="AI11" s="51">
        <v>0</v>
      </c>
      <c r="AJ11" s="3">
        <f t="shared" si="16"/>
        <v>0</v>
      </c>
      <c r="AK11" s="3">
        <v>0</v>
      </c>
      <c r="AL11" s="3">
        <f t="shared" si="17"/>
        <v>0</v>
      </c>
      <c r="AM11" s="3">
        <v>0</v>
      </c>
      <c r="AN11" s="47">
        <f t="shared" si="18"/>
        <v>0</v>
      </c>
      <c r="AO11" s="64">
        <v>0</v>
      </c>
      <c r="AP11" s="3">
        <f t="shared" si="19"/>
        <v>0</v>
      </c>
      <c r="AQ11" s="3">
        <v>0</v>
      </c>
      <c r="AR11" s="3">
        <f t="shared" si="20"/>
        <v>0</v>
      </c>
      <c r="AS11" s="3">
        <v>0</v>
      </c>
      <c r="AT11" s="47">
        <f t="shared" si="21"/>
        <v>0</v>
      </c>
      <c r="AU11" s="39">
        <f t="shared" si="22"/>
        <v>0</v>
      </c>
      <c r="AV11" s="40">
        <f t="shared" si="23"/>
        <v>0</v>
      </c>
      <c r="AW11" s="2"/>
      <c r="AY11" s="106" t="s">
        <v>55</v>
      </c>
      <c r="AZ11" s="79" t="s">
        <v>54</v>
      </c>
      <c r="BA11" s="72" t="s">
        <v>56</v>
      </c>
      <c r="BB11" s="72"/>
      <c r="BC11" s="69">
        <v>81200</v>
      </c>
    </row>
    <row r="12" spans="1:55" ht="17.25">
      <c r="A12" s="65">
        <v>7</v>
      </c>
      <c r="B12" s="45"/>
      <c r="C12" s="51">
        <v>0</v>
      </c>
      <c r="D12" s="3">
        <f t="shared" si="8"/>
        <v>0</v>
      </c>
      <c r="E12" s="3">
        <v>0</v>
      </c>
      <c r="F12" s="3">
        <f t="shared" si="9"/>
        <v>0</v>
      </c>
      <c r="G12" s="3">
        <v>0</v>
      </c>
      <c r="H12" s="3">
        <f t="shared" si="10"/>
        <v>0</v>
      </c>
      <c r="I12" s="3">
        <v>0</v>
      </c>
      <c r="J12" s="3">
        <f t="shared" si="11"/>
        <v>0</v>
      </c>
      <c r="K12" s="3">
        <v>0</v>
      </c>
      <c r="L12" s="3">
        <f t="shared" si="12"/>
        <v>0</v>
      </c>
      <c r="M12" s="3">
        <v>0</v>
      </c>
      <c r="N12" s="47">
        <f t="shared" si="13"/>
        <v>0</v>
      </c>
      <c r="O12" s="51">
        <v>0</v>
      </c>
      <c r="P12" s="3">
        <f t="shared" si="14"/>
        <v>0</v>
      </c>
      <c r="Q12" s="3">
        <v>0</v>
      </c>
      <c r="R12" s="47">
        <f t="shared" si="15"/>
        <v>0</v>
      </c>
      <c r="S12" s="51">
        <v>0</v>
      </c>
      <c r="T12" s="3">
        <f t="shared" si="0"/>
        <v>0</v>
      </c>
      <c r="U12" s="3">
        <v>0</v>
      </c>
      <c r="V12" s="3">
        <f t="shared" si="1"/>
        <v>0</v>
      </c>
      <c r="W12" s="64">
        <v>0</v>
      </c>
      <c r="X12" s="3">
        <f t="shared" si="2"/>
        <v>0</v>
      </c>
      <c r="Y12" s="64">
        <v>0</v>
      </c>
      <c r="Z12" s="3">
        <f t="shared" si="3"/>
        <v>0</v>
      </c>
      <c r="AA12" s="64">
        <v>0</v>
      </c>
      <c r="AB12" s="3">
        <f t="shared" si="4"/>
        <v>0</v>
      </c>
      <c r="AC12" s="64">
        <v>0</v>
      </c>
      <c r="AD12" s="3">
        <f t="shared" si="5"/>
        <v>0</v>
      </c>
      <c r="AE12" s="64">
        <v>0</v>
      </c>
      <c r="AF12" s="3">
        <f t="shared" si="6"/>
        <v>0</v>
      </c>
      <c r="AG12" s="64">
        <v>0</v>
      </c>
      <c r="AH12" s="3">
        <f t="shared" si="7"/>
        <v>0</v>
      </c>
      <c r="AI12" s="51">
        <v>0</v>
      </c>
      <c r="AJ12" s="3">
        <f t="shared" si="16"/>
        <v>0</v>
      </c>
      <c r="AK12" s="3">
        <v>0</v>
      </c>
      <c r="AL12" s="3">
        <f t="shared" si="17"/>
        <v>0</v>
      </c>
      <c r="AM12" s="3">
        <v>0</v>
      </c>
      <c r="AN12" s="47">
        <f t="shared" si="18"/>
        <v>0</v>
      </c>
      <c r="AO12" s="64">
        <v>0</v>
      </c>
      <c r="AP12" s="3">
        <f t="shared" si="19"/>
        <v>0</v>
      </c>
      <c r="AQ12" s="3">
        <v>0</v>
      </c>
      <c r="AR12" s="3">
        <f t="shared" si="20"/>
        <v>0</v>
      </c>
      <c r="AS12" s="3">
        <v>0</v>
      </c>
      <c r="AT12" s="47">
        <f t="shared" si="21"/>
        <v>0</v>
      </c>
      <c r="AU12" s="39">
        <f t="shared" si="22"/>
        <v>0</v>
      </c>
      <c r="AV12" s="40">
        <f t="shared" si="23"/>
        <v>0</v>
      </c>
      <c r="AW12" s="2"/>
      <c r="AY12" s="108"/>
      <c r="AZ12" s="79"/>
      <c r="BA12" s="72" t="s">
        <v>57</v>
      </c>
      <c r="BB12" s="72"/>
      <c r="BC12" s="69">
        <v>78900</v>
      </c>
    </row>
    <row r="13" spans="1:55" ht="17.25">
      <c r="A13" s="65">
        <v>8</v>
      </c>
      <c r="B13" s="45"/>
      <c r="C13" s="51">
        <v>0</v>
      </c>
      <c r="D13" s="3">
        <f t="shared" si="8"/>
        <v>0</v>
      </c>
      <c r="E13" s="3">
        <v>0</v>
      </c>
      <c r="F13" s="3">
        <f t="shared" si="9"/>
        <v>0</v>
      </c>
      <c r="G13" s="3">
        <v>0</v>
      </c>
      <c r="H13" s="3">
        <f t="shared" si="10"/>
        <v>0</v>
      </c>
      <c r="I13" s="3">
        <v>0</v>
      </c>
      <c r="J13" s="3">
        <f t="shared" si="11"/>
        <v>0</v>
      </c>
      <c r="K13" s="3">
        <v>0</v>
      </c>
      <c r="L13" s="3">
        <f t="shared" si="12"/>
        <v>0</v>
      </c>
      <c r="M13" s="3">
        <v>0</v>
      </c>
      <c r="N13" s="47">
        <f t="shared" si="13"/>
        <v>0</v>
      </c>
      <c r="O13" s="51">
        <v>0</v>
      </c>
      <c r="P13" s="3">
        <f t="shared" si="14"/>
        <v>0</v>
      </c>
      <c r="Q13" s="3">
        <v>0</v>
      </c>
      <c r="R13" s="47">
        <f t="shared" si="15"/>
        <v>0</v>
      </c>
      <c r="S13" s="51">
        <v>0</v>
      </c>
      <c r="T13" s="3">
        <f t="shared" si="0"/>
        <v>0</v>
      </c>
      <c r="U13" s="3">
        <v>0</v>
      </c>
      <c r="V13" s="3">
        <f t="shared" si="1"/>
        <v>0</v>
      </c>
      <c r="W13" s="64">
        <v>0</v>
      </c>
      <c r="X13" s="3">
        <f t="shared" si="2"/>
        <v>0</v>
      </c>
      <c r="Y13" s="64">
        <v>0</v>
      </c>
      <c r="Z13" s="3">
        <f t="shared" si="3"/>
        <v>0</v>
      </c>
      <c r="AA13" s="64">
        <v>0</v>
      </c>
      <c r="AB13" s="3">
        <f t="shared" si="4"/>
        <v>0</v>
      </c>
      <c r="AC13" s="64">
        <v>0</v>
      </c>
      <c r="AD13" s="3">
        <f t="shared" si="5"/>
        <v>0</v>
      </c>
      <c r="AE13" s="64">
        <v>0</v>
      </c>
      <c r="AF13" s="3">
        <f t="shared" si="6"/>
        <v>0</v>
      </c>
      <c r="AG13" s="64">
        <v>0</v>
      </c>
      <c r="AH13" s="3">
        <f t="shared" si="7"/>
        <v>0</v>
      </c>
      <c r="AI13" s="51">
        <v>0</v>
      </c>
      <c r="AJ13" s="3">
        <f t="shared" si="16"/>
        <v>0</v>
      </c>
      <c r="AK13" s="3">
        <v>0</v>
      </c>
      <c r="AL13" s="3">
        <f t="shared" si="17"/>
        <v>0</v>
      </c>
      <c r="AM13" s="3">
        <v>0</v>
      </c>
      <c r="AN13" s="47">
        <f t="shared" si="18"/>
        <v>0</v>
      </c>
      <c r="AO13" s="64">
        <v>0</v>
      </c>
      <c r="AP13" s="3">
        <f t="shared" si="19"/>
        <v>0</v>
      </c>
      <c r="AQ13" s="3">
        <v>0</v>
      </c>
      <c r="AR13" s="3">
        <f t="shared" si="20"/>
        <v>0</v>
      </c>
      <c r="AS13" s="3">
        <v>0</v>
      </c>
      <c r="AT13" s="47">
        <f t="shared" si="21"/>
        <v>0</v>
      </c>
      <c r="AU13" s="39">
        <f t="shared" si="22"/>
        <v>0</v>
      </c>
      <c r="AV13" s="40">
        <f t="shared" si="23"/>
        <v>0</v>
      </c>
      <c r="AW13" s="2"/>
      <c r="AY13" s="108"/>
      <c r="AZ13" s="79" t="s">
        <v>92</v>
      </c>
      <c r="BA13" s="76" t="s">
        <v>56</v>
      </c>
      <c r="BB13" s="76"/>
      <c r="BC13" s="69">
        <v>95800</v>
      </c>
    </row>
    <row r="14" spans="1:55" ht="17.25">
      <c r="A14" s="65">
        <v>9</v>
      </c>
      <c r="B14" s="45"/>
      <c r="C14" s="51">
        <v>0</v>
      </c>
      <c r="D14" s="3">
        <f t="shared" si="8"/>
        <v>0</v>
      </c>
      <c r="E14" s="3">
        <v>0</v>
      </c>
      <c r="F14" s="3">
        <f t="shared" si="9"/>
        <v>0</v>
      </c>
      <c r="G14" s="3">
        <v>0</v>
      </c>
      <c r="H14" s="3">
        <f t="shared" si="10"/>
        <v>0</v>
      </c>
      <c r="I14" s="3">
        <v>0</v>
      </c>
      <c r="J14" s="3">
        <f t="shared" si="11"/>
        <v>0</v>
      </c>
      <c r="K14" s="3">
        <v>0</v>
      </c>
      <c r="L14" s="3">
        <f t="shared" si="12"/>
        <v>0</v>
      </c>
      <c r="M14" s="3">
        <v>0</v>
      </c>
      <c r="N14" s="47">
        <f t="shared" si="13"/>
        <v>0</v>
      </c>
      <c r="O14" s="51">
        <v>0</v>
      </c>
      <c r="P14" s="3">
        <f t="shared" si="14"/>
        <v>0</v>
      </c>
      <c r="Q14" s="3">
        <v>0</v>
      </c>
      <c r="R14" s="47">
        <f t="shared" si="15"/>
        <v>0</v>
      </c>
      <c r="S14" s="51">
        <v>0</v>
      </c>
      <c r="T14" s="3">
        <f t="shared" si="0"/>
        <v>0</v>
      </c>
      <c r="U14" s="3">
        <v>0</v>
      </c>
      <c r="V14" s="3">
        <f t="shared" si="1"/>
        <v>0</v>
      </c>
      <c r="W14" s="64">
        <v>0</v>
      </c>
      <c r="X14" s="3">
        <f t="shared" si="2"/>
        <v>0</v>
      </c>
      <c r="Y14" s="64">
        <v>0</v>
      </c>
      <c r="Z14" s="3">
        <f t="shared" si="3"/>
        <v>0</v>
      </c>
      <c r="AA14" s="64">
        <v>0</v>
      </c>
      <c r="AB14" s="3">
        <f t="shared" si="4"/>
        <v>0</v>
      </c>
      <c r="AC14" s="64">
        <v>0</v>
      </c>
      <c r="AD14" s="3">
        <f t="shared" si="5"/>
        <v>0</v>
      </c>
      <c r="AE14" s="64">
        <v>0</v>
      </c>
      <c r="AF14" s="3">
        <f t="shared" si="6"/>
        <v>0</v>
      </c>
      <c r="AG14" s="64">
        <v>0</v>
      </c>
      <c r="AH14" s="3">
        <f t="shared" si="7"/>
        <v>0</v>
      </c>
      <c r="AI14" s="51">
        <v>0</v>
      </c>
      <c r="AJ14" s="3">
        <f t="shared" si="16"/>
        <v>0</v>
      </c>
      <c r="AK14" s="3">
        <v>0</v>
      </c>
      <c r="AL14" s="3">
        <f t="shared" si="17"/>
        <v>0</v>
      </c>
      <c r="AM14" s="3">
        <v>0</v>
      </c>
      <c r="AN14" s="47">
        <f t="shared" si="18"/>
        <v>0</v>
      </c>
      <c r="AO14" s="64">
        <v>0</v>
      </c>
      <c r="AP14" s="3">
        <f t="shared" si="19"/>
        <v>0</v>
      </c>
      <c r="AQ14" s="3">
        <v>0</v>
      </c>
      <c r="AR14" s="3">
        <f t="shared" si="20"/>
        <v>0</v>
      </c>
      <c r="AS14" s="3">
        <v>0</v>
      </c>
      <c r="AT14" s="47">
        <f t="shared" si="21"/>
        <v>0</v>
      </c>
      <c r="AU14" s="39">
        <f t="shared" si="22"/>
        <v>0</v>
      </c>
      <c r="AV14" s="40">
        <f t="shared" si="23"/>
        <v>0</v>
      </c>
      <c r="AW14" s="2"/>
      <c r="AY14" s="107"/>
      <c r="AZ14" s="79"/>
      <c r="BA14" s="76" t="s">
        <v>57</v>
      </c>
      <c r="BB14" s="76"/>
      <c r="BC14" s="69">
        <v>92700</v>
      </c>
    </row>
    <row r="15" spans="1:55" ht="17.25">
      <c r="A15" s="65">
        <v>10</v>
      </c>
      <c r="B15" s="45"/>
      <c r="C15" s="51">
        <v>0</v>
      </c>
      <c r="D15" s="3">
        <f t="shared" si="8"/>
        <v>0</v>
      </c>
      <c r="E15" s="3">
        <v>0</v>
      </c>
      <c r="F15" s="3">
        <f t="shared" si="9"/>
        <v>0</v>
      </c>
      <c r="G15" s="3">
        <v>0</v>
      </c>
      <c r="H15" s="3">
        <f t="shared" si="10"/>
        <v>0</v>
      </c>
      <c r="I15" s="3">
        <v>0</v>
      </c>
      <c r="J15" s="3">
        <f t="shared" si="11"/>
        <v>0</v>
      </c>
      <c r="K15" s="3">
        <v>0</v>
      </c>
      <c r="L15" s="3">
        <f t="shared" si="12"/>
        <v>0</v>
      </c>
      <c r="M15" s="3">
        <v>0</v>
      </c>
      <c r="N15" s="47">
        <f t="shared" si="13"/>
        <v>0</v>
      </c>
      <c r="O15" s="51">
        <v>0</v>
      </c>
      <c r="P15" s="3">
        <f t="shared" si="14"/>
        <v>0</v>
      </c>
      <c r="Q15" s="3">
        <v>0</v>
      </c>
      <c r="R15" s="47">
        <f t="shared" si="15"/>
        <v>0</v>
      </c>
      <c r="S15" s="51">
        <v>0</v>
      </c>
      <c r="T15" s="3">
        <f t="shared" si="0"/>
        <v>0</v>
      </c>
      <c r="U15" s="3">
        <v>0</v>
      </c>
      <c r="V15" s="3">
        <f t="shared" si="1"/>
        <v>0</v>
      </c>
      <c r="W15" s="64">
        <v>0</v>
      </c>
      <c r="X15" s="3">
        <f t="shared" si="2"/>
        <v>0</v>
      </c>
      <c r="Y15" s="64">
        <v>0</v>
      </c>
      <c r="Z15" s="3">
        <f t="shared" si="3"/>
        <v>0</v>
      </c>
      <c r="AA15" s="64">
        <v>0</v>
      </c>
      <c r="AB15" s="3">
        <f t="shared" si="4"/>
        <v>0</v>
      </c>
      <c r="AC15" s="64">
        <v>0</v>
      </c>
      <c r="AD15" s="3">
        <f t="shared" si="5"/>
        <v>0</v>
      </c>
      <c r="AE15" s="64">
        <v>0</v>
      </c>
      <c r="AF15" s="3">
        <f t="shared" si="6"/>
        <v>0</v>
      </c>
      <c r="AG15" s="64">
        <v>0</v>
      </c>
      <c r="AH15" s="3">
        <f t="shared" si="7"/>
        <v>0</v>
      </c>
      <c r="AI15" s="51">
        <v>0</v>
      </c>
      <c r="AJ15" s="3">
        <f t="shared" si="16"/>
        <v>0</v>
      </c>
      <c r="AK15" s="3">
        <v>0</v>
      </c>
      <c r="AL15" s="3">
        <f t="shared" si="17"/>
        <v>0</v>
      </c>
      <c r="AM15" s="3">
        <v>0</v>
      </c>
      <c r="AN15" s="47">
        <f t="shared" si="18"/>
        <v>0</v>
      </c>
      <c r="AO15" s="64">
        <v>0</v>
      </c>
      <c r="AP15" s="3">
        <f t="shared" si="19"/>
        <v>0</v>
      </c>
      <c r="AQ15" s="3">
        <v>0</v>
      </c>
      <c r="AR15" s="3">
        <f t="shared" si="20"/>
        <v>0</v>
      </c>
      <c r="AS15" s="3">
        <v>0</v>
      </c>
      <c r="AT15" s="47">
        <f t="shared" si="21"/>
        <v>0</v>
      </c>
      <c r="AU15" s="39">
        <f t="shared" si="22"/>
        <v>0</v>
      </c>
      <c r="AV15" s="40">
        <f t="shared" si="23"/>
        <v>0</v>
      </c>
      <c r="AW15" s="2"/>
      <c r="AY15" s="79" t="s">
        <v>58</v>
      </c>
      <c r="AZ15" s="79" t="s">
        <v>93</v>
      </c>
      <c r="BA15" s="72" t="s">
        <v>101</v>
      </c>
      <c r="BB15" s="72"/>
      <c r="BC15" s="69">
        <v>98000</v>
      </c>
    </row>
    <row r="16" spans="1:55" ht="17.25" customHeight="1">
      <c r="A16" s="65">
        <v>11</v>
      </c>
      <c r="B16" s="45"/>
      <c r="C16" s="51">
        <v>0</v>
      </c>
      <c r="D16" s="3">
        <f t="shared" si="8"/>
        <v>0</v>
      </c>
      <c r="E16" s="3">
        <v>0</v>
      </c>
      <c r="F16" s="3">
        <f t="shared" si="9"/>
        <v>0</v>
      </c>
      <c r="G16" s="3">
        <v>0</v>
      </c>
      <c r="H16" s="3">
        <f t="shared" si="10"/>
        <v>0</v>
      </c>
      <c r="I16" s="3">
        <v>0</v>
      </c>
      <c r="J16" s="3">
        <f t="shared" si="11"/>
        <v>0</v>
      </c>
      <c r="K16" s="3">
        <v>0</v>
      </c>
      <c r="L16" s="3">
        <f t="shared" si="12"/>
        <v>0</v>
      </c>
      <c r="M16" s="3">
        <v>0</v>
      </c>
      <c r="N16" s="47">
        <f t="shared" si="13"/>
        <v>0</v>
      </c>
      <c r="O16" s="51">
        <v>0</v>
      </c>
      <c r="P16" s="3">
        <f t="shared" si="14"/>
        <v>0</v>
      </c>
      <c r="Q16" s="3">
        <v>0</v>
      </c>
      <c r="R16" s="47">
        <f t="shared" si="15"/>
        <v>0</v>
      </c>
      <c r="S16" s="51">
        <v>0</v>
      </c>
      <c r="T16" s="3">
        <f t="shared" si="0"/>
        <v>0</v>
      </c>
      <c r="U16" s="3">
        <v>0</v>
      </c>
      <c r="V16" s="3">
        <f t="shared" si="1"/>
        <v>0</v>
      </c>
      <c r="W16" s="64">
        <v>0</v>
      </c>
      <c r="X16" s="3">
        <f t="shared" si="2"/>
        <v>0</v>
      </c>
      <c r="Y16" s="64">
        <v>0</v>
      </c>
      <c r="Z16" s="3">
        <f t="shared" si="3"/>
        <v>0</v>
      </c>
      <c r="AA16" s="64">
        <v>0</v>
      </c>
      <c r="AB16" s="3">
        <f t="shared" si="4"/>
        <v>0</v>
      </c>
      <c r="AC16" s="64">
        <v>0</v>
      </c>
      <c r="AD16" s="3">
        <f t="shared" si="5"/>
        <v>0</v>
      </c>
      <c r="AE16" s="64">
        <v>0</v>
      </c>
      <c r="AF16" s="3">
        <f t="shared" si="6"/>
        <v>0</v>
      </c>
      <c r="AG16" s="64">
        <v>0</v>
      </c>
      <c r="AH16" s="3">
        <f t="shared" si="7"/>
        <v>0</v>
      </c>
      <c r="AI16" s="51">
        <v>0</v>
      </c>
      <c r="AJ16" s="3">
        <f t="shared" si="16"/>
        <v>0</v>
      </c>
      <c r="AK16" s="3">
        <v>0</v>
      </c>
      <c r="AL16" s="3">
        <f t="shared" si="17"/>
        <v>0</v>
      </c>
      <c r="AM16" s="3">
        <v>0</v>
      </c>
      <c r="AN16" s="47">
        <f t="shared" si="18"/>
        <v>0</v>
      </c>
      <c r="AO16" s="64">
        <v>0</v>
      </c>
      <c r="AP16" s="3">
        <f t="shared" si="19"/>
        <v>0</v>
      </c>
      <c r="AQ16" s="3">
        <v>0</v>
      </c>
      <c r="AR16" s="3">
        <f t="shared" si="20"/>
        <v>0</v>
      </c>
      <c r="AS16" s="3">
        <v>0</v>
      </c>
      <c r="AT16" s="47">
        <f t="shared" si="21"/>
        <v>0</v>
      </c>
      <c r="AU16" s="39">
        <f t="shared" si="22"/>
        <v>0</v>
      </c>
      <c r="AV16" s="40">
        <f t="shared" si="23"/>
        <v>0</v>
      </c>
      <c r="AW16" s="2"/>
      <c r="AY16" s="79"/>
      <c r="AZ16" s="79"/>
      <c r="BA16" s="72" t="s">
        <v>102</v>
      </c>
      <c r="BB16" s="72"/>
      <c r="BC16" s="69">
        <v>163200</v>
      </c>
    </row>
    <row r="17" spans="1:55" ht="17.25" customHeight="1">
      <c r="A17" s="65">
        <v>12</v>
      </c>
      <c r="B17" s="45"/>
      <c r="C17" s="51">
        <v>0</v>
      </c>
      <c r="D17" s="3">
        <f t="shared" si="8"/>
        <v>0</v>
      </c>
      <c r="E17" s="3">
        <v>0</v>
      </c>
      <c r="F17" s="3">
        <f t="shared" si="9"/>
        <v>0</v>
      </c>
      <c r="G17" s="3">
        <v>0</v>
      </c>
      <c r="H17" s="3">
        <f t="shared" si="10"/>
        <v>0</v>
      </c>
      <c r="I17" s="3">
        <v>0</v>
      </c>
      <c r="J17" s="3">
        <f t="shared" si="11"/>
        <v>0</v>
      </c>
      <c r="K17" s="3">
        <v>0</v>
      </c>
      <c r="L17" s="3">
        <f t="shared" si="12"/>
        <v>0</v>
      </c>
      <c r="M17" s="3">
        <v>0</v>
      </c>
      <c r="N17" s="47">
        <f t="shared" si="13"/>
        <v>0</v>
      </c>
      <c r="O17" s="51">
        <v>0</v>
      </c>
      <c r="P17" s="3">
        <f t="shared" si="14"/>
        <v>0</v>
      </c>
      <c r="Q17" s="3">
        <v>0</v>
      </c>
      <c r="R17" s="47">
        <f t="shared" si="15"/>
        <v>0</v>
      </c>
      <c r="S17" s="51">
        <v>0</v>
      </c>
      <c r="T17" s="3">
        <f t="shared" si="0"/>
        <v>0</v>
      </c>
      <c r="U17" s="3">
        <v>0</v>
      </c>
      <c r="V17" s="3">
        <f t="shared" si="1"/>
        <v>0</v>
      </c>
      <c r="W17" s="64">
        <v>0</v>
      </c>
      <c r="X17" s="3">
        <f t="shared" si="2"/>
        <v>0</v>
      </c>
      <c r="Y17" s="64">
        <v>0</v>
      </c>
      <c r="Z17" s="3">
        <f t="shared" si="3"/>
        <v>0</v>
      </c>
      <c r="AA17" s="64">
        <v>0</v>
      </c>
      <c r="AB17" s="3">
        <f t="shared" si="4"/>
        <v>0</v>
      </c>
      <c r="AC17" s="64">
        <v>0</v>
      </c>
      <c r="AD17" s="3">
        <f t="shared" si="5"/>
        <v>0</v>
      </c>
      <c r="AE17" s="64">
        <v>0</v>
      </c>
      <c r="AF17" s="3">
        <f t="shared" si="6"/>
        <v>0</v>
      </c>
      <c r="AG17" s="64">
        <v>0</v>
      </c>
      <c r="AH17" s="3">
        <f t="shared" si="7"/>
        <v>0</v>
      </c>
      <c r="AI17" s="51">
        <v>0</v>
      </c>
      <c r="AJ17" s="3">
        <f t="shared" si="16"/>
        <v>0</v>
      </c>
      <c r="AK17" s="3">
        <v>0</v>
      </c>
      <c r="AL17" s="3">
        <f t="shared" si="17"/>
        <v>0</v>
      </c>
      <c r="AM17" s="3">
        <v>0</v>
      </c>
      <c r="AN17" s="47">
        <f t="shared" si="18"/>
        <v>0</v>
      </c>
      <c r="AO17" s="64">
        <v>0</v>
      </c>
      <c r="AP17" s="3">
        <f t="shared" si="19"/>
        <v>0</v>
      </c>
      <c r="AQ17" s="3">
        <v>0</v>
      </c>
      <c r="AR17" s="3">
        <f t="shared" si="20"/>
        <v>0</v>
      </c>
      <c r="AS17" s="3">
        <v>0</v>
      </c>
      <c r="AT17" s="47">
        <f t="shared" si="21"/>
        <v>0</v>
      </c>
      <c r="AU17" s="39">
        <f t="shared" si="22"/>
        <v>0</v>
      </c>
      <c r="AV17" s="40">
        <f t="shared" si="23"/>
        <v>0</v>
      </c>
      <c r="AW17" s="2"/>
      <c r="AY17" s="106" t="s">
        <v>59</v>
      </c>
      <c r="AZ17" s="79" t="s">
        <v>93</v>
      </c>
      <c r="BA17" s="72" t="s">
        <v>60</v>
      </c>
      <c r="BB17" s="72"/>
      <c r="BC17" s="69">
        <v>144200</v>
      </c>
    </row>
    <row r="18" spans="1:55" ht="17.25">
      <c r="A18" s="65">
        <v>13</v>
      </c>
      <c r="B18" s="45"/>
      <c r="C18" s="51">
        <v>0</v>
      </c>
      <c r="D18" s="3">
        <f t="shared" si="8"/>
        <v>0</v>
      </c>
      <c r="E18" s="3">
        <v>0</v>
      </c>
      <c r="F18" s="3">
        <f t="shared" si="9"/>
        <v>0</v>
      </c>
      <c r="G18" s="3">
        <v>0</v>
      </c>
      <c r="H18" s="3">
        <f t="shared" si="10"/>
        <v>0</v>
      </c>
      <c r="I18" s="3">
        <v>0</v>
      </c>
      <c r="J18" s="3">
        <f t="shared" si="11"/>
        <v>0</v>
      </c>
      <c r="K18" s="3">
        <v>0</v>
      </c>
      <c r="L18" s="3">
        <f t="shared" si="12"/>
        <v>0</v>
      </c>
      <c r="M18" s="3">
        <v>0</v>
      </c>
      <c r="N18" s="47">
        <f t="shared" si="13"/>
        <v>0</v>
      </c>
      <c r="O18" s="51">
        <v>0</v>
      </c>
      <c r="P18" s="3">
        <f t="shared" si="14"/>
        <v>0</v>
      </c>
      <c r="Q18" s="3">
        <v>0</v>
      </c>
      <c r="R18" s="47">
        <f t="shared" si="15"/>
        <v>0</v>
      </c>
      <c r="S18" s="51">
        <v>0</v>
      </c>
      <c r="T18" s="3">
        <f t="shared" si="0"/>
        <v>0</v>
      </c>
      <c r="U18" s="3">
        <v>0</v>
      </c>
      <c r="V18" s="3">
        <f t="shared" si="1"/>
        <v>0</v>
      </c>
      <c r="W18" s="64">
        <v>0</v>
      </c>
      <c r="X18" s="3">
        <f t="shared" si="2"/>
        <v>0</v>
      </c>
      <c r="Y18" s="64">
        <v>0</v>
      </c>
      <c r="Z18" s="3">
        <f t="shared" si="3"/>
        <v>0</v>
      </c>
      <c r="AA18" s="64">
        <v>0</v>
      </c>
      <c r="AB18" s="3">
        <f t="shared" si="4"/>
        <v>0</v>
      </c>
      <c r="AC18" s="64">
        <v>0</v>
      </c>
      <c r="AD18" s="3">
        <f t="shared" si="5"/>
        <v>0</v>
      </c>
      <c r="AE18" s="64">
        <v>0</v>
      </c>
      <c r="AF18" s="3">
        <f t="shared" si="6"/>
        <v>0</v>
      </c>
      <c r="AG18" s="64">
        <v>0</v>
      </c>
      <c r="AH18" s="3">
        <f t="shared" si="7"/>
        <v>0</v>
      </c>
      <c r="AI18" s="51">
        <v>0</v>
      </c>
      <c r="AJ18" s="3">
        <f t="shared" si="16"/>
        <v>0</v>
      </c>
      <c r="AK18" s="3">
        <v>0</v>
      </c>
      <c r="AL18" s="3">
        <f t="shared" si="17"/>
        <v>0</v>
      </c>
      <c r="AM18" s="3">
        <v>0</v>
      </c>
      <c r="AN18" s="47">
        <f t="shared" si="18"/>
        <v>0</v>
      </c>
      <c r="AO18" s="64">
        <v>0</v>
      </c>
      <c r="AP18" s="3">
        <f t="shared" si="19"/>
        <v>0</v>
      </c>
      <c r="AQ18" s="3">
        <v>0</v>
      </c>
      <c r="AR18" s="3">
        <f t="shared" si="20"/>
        <v>0</v>
      </c>
      <c r="AS18" s="3">
        <v>0</v>
      </c>
      <c r="AT18" s="47">
        <f t="shared" si="21"/>
        <v>0</v>
      </c>
      <c r="AU18" s="39">
        <f t="shared" si="22"/>
        <v>0</v>
      </c>
      <c r="AV18" s="40">
        <f t="shared" si="23"/>
        <v>0</v>
      </c>
      <c r="AW18" s="2"/>
      <c r="AY18" s="107"/>
      <c r="AZ18" s="79"/>
      <c r="BA18" s="72" t="s">
        <v>61</v>
      </c>
      <c r="BB18" s="72"/>
      <c r="BC18" s="69">
        <v>128400</v>
      </c>
    </row>
    <row r="19" spans="1:55" ht="17.25" customHeight="1">
      <c r="A19" s="65">
        <v>14</v>
      </c>
      <c r="B19" s="45"/>
      <c r="C19" s="51">
        <v>0</v>
      </c>
      <c r="D19" s="3">
        <f t="shared" si="8"/>
        <v>0</v>
      </c>
      <c r="E19" s="3">
        <v>0</v>
      </c>
      <c r="F19" s="3">
        <f t="shared" si="9"/>
        <v>0</v>
      </c>
      <c r="G19" s="3">
        <v>0</v>
      </c>
      <c r="H19" s="3">
        <f t="shared" si="10"/>
        <v>0</v>
      </c>
      <c r="I19" s="3">
        <v>0</v>
      </c>
      <c r="J19" s="3">
        <f t="shared" si="11"/>
        <v>0</v>
      </c>
      <c r="K19" s="3">
        <v>0</v>
      </c>
      <c r="L19" s="3">
        <f t="shared" si="12"/>
        <v>0</v>
      </c>
      <c r="M19" s="3">
        <v>0</v>
      </c>
      <c r="N19" s="47">
        <f t="shared" si="13"/>
        <v>0</v>
      </c>
      <c r="O19" s="51">
        <v>0</v>
      </c>
      <c r="P19" s="3">
        <f t="shared" si="14"/>
        <v>0</v>
      </c>
      <c r="Q19" s="3">
        <v>0</v>
      </c>
      <c r="R19" s="47">
        <f t="shared" si="15"/>
        <v>0</v>
      </c>
      <c r="S19" s="51">
        <v>0</v>
      </c>
      <c r="T19" s="3">
        <f t="shared" si="0"/>
        <v>0</v>
      </c>
      <c r="U19" s="3">
        <v>0</v>
      </c>
      <c r="V19" s="3">
        <f t="shared" si="1"/>
        <v>0</v>
      </c>
      <c r="W19" s="64">
        <v>0</v>
      </c>
      <c r="X19" s="3">
        <f t="shared" si="2"/>
        <v>0</v>
      </c>
      <c r="Y19" s="64">
        <v>0</v>
      </c>
      <c r="Z19" s="3">
        <f t="shared" si="3"/>
        <v>0</v>
      </c>
      <c r="AA19" s="64">
        <v>0</v>
      </c>
      <c r="AB19" s="3">
        <f t="shared" si="4"/>
        <v>0</v>
      </c>
      <c r="AC19" s="64">
        <v>0</v>
      </c>
      <c r="AD19" s="3">
        <f t="shared" si="5"/>
        <v>0</v>
      </c>
      <c r="AE19" s="64">
        <v>0</v>
      </c>
      <c r="AF19" s="3">
        <f t="shared" si="6"/>
        <v>0</v>
      </c>
      <c r="AG19" s="64">
        <v>0</v>
      </c>
      <c r="AH19" s="3">
        <f t="shared" si="7"/>
        <v>0</v>
      </c>
      <c r="AI19" s="51">
        <v>0</v>
      </c>
      <c r="AJ19" s="3">
        <f t="shared" si="16"/>
        <v>0</v>
      </c>
      <c r="AK19" s="3">
        <v>0</v>
      </c>
      <c r="AL19" s="3">
        <f t="shared" si="17"/>
        <v>0</v>
      </c>
      <c r="AM19" s="3">
        <v>0</v>
      </c>
      <c r="AN19" s="47">
        <f t="shared" si="18"/>
        <v>0</v>
      </c>
      <c r="AO19" s="64">
        <v>0</v>
      </c>
      <c r="AP19" s="3">
        <f t="shared" si="19"/>
        <v>0</v>
      </c>
      <c r="AQ19" s="3">
        <v>0</v>
      </c>
      <c r="AR19" s="3">
        <f t="shared" si="20"/>
        <v>0</v>
      </c>
      <c r="AS19" s="3">
        <v>0</v>
      </c>
      <c r="AT19" s="47">
        <f t="shared" si="21"/>
        <v>0</v>
      </c>
      <c r="AU19" s="39">
        <f t="shared" si="22"/>
        <v>0</v>
      </c>
      <c r="AV19" s="40">
        <f t="shared" si="23"/>
        <v>0</v>
      </c>
      <c r="AW19" s="2"/>
      <c r="AX19" s="4"/>
      <c r="AY19" s="79" t="s">
        <v>62</v>
      </c>
      <c r="AZ19" s="79" t="s">
        <v>54</v>
      </c>
      <c r="BA19" s="76" t="s">
        <v>87</v>
      </c>
      <c r="BB19" s="76"/>
      <c r="BC19" s="69">
        <v>27200</v>
      </c>
    </row>
    <row r="20" spans="1:55" ht="17.25">
      <c r="A20" s="65">
        <v>15</v>
      </c>
      <c r="B20" s="45"/>
      <c r="C20" s="51">
        <v>0</v>
      </c>
      <c r="D20" s="3">
        <f t="shared" si="8"/>
        <v>0</v>
      </c>
      <c r="E20" s="3">
        <v>0</v>
      </c>
      <c r="F20" s="3">
        <f t="shared" si="9"/>
        <v>0</v>
      </c>
      <c r="G20" s="3">
        <v>0</v>
      </c>
      <c r="H20" s="3">
        <f t="shared" si="10"/>
        <v>0</v>
      </c>
      <c r="I20" s="3">
        <v>0</v>
      </c>
      <c r="J20" s="3">
        <f t="shared" si="11"/>
        <v>0</v>
      </c>
      <c r="K20" s="3">
        <v>0</v>
      </c>
      <c r="L20" s="3">
        <f t="shared" si="12"/>
        <v>0</v>
      </c>
      <c r="M20" s="3">
        <v>0</v>
      </c>
      <c r="N20" s="47">
        <f t="shared" si="13"/>
        <v>0</v>
      </c>
      <c r="O20" s="51">
        <v>0</v>
      </c>
      <c r="P20" s="3">
        <f t="shared" si="14"/>
        <v>0</v>
      </c>
      <c r="Q20" s="3">
        <v>0</v>
      </c>
      <c r="R20" s="47">
        <f t="shared" si="15"/>
        <v>0</v>
      </c>
      <c r="S20" s="51">
        <v>0</v>
      </c>
      <c r="T20" s="3">
        <f t="shared" si="0"/>
        <v>0</v>
      </c>
      <c r="U20" s="3">
        <v>0</v>
      </c>
      <c r="V20" s="3">
        <f t="shared" si="1"/>
        <v>0</v>
      </c>
      <c r="W20" s="64">
        <v>0</v>
      </c>
      <c r="X20" s="3">
        <f t="shared" si="2"/>
        <v>0</v>
      </c>
      <c r="Y20" s="64">
        <v>0</v>
      </c>
      <c r="Z20" s="3">
        <f t="shared" si="3"/>
        <v>0</v>
      </c>
      <c r="AA20" s="64">
        <v>0</v>
      </c>
      <c r="AB20" s="3">
        <f t="shared" si="4"/>
        <v>0</v>
      </c>
      <c r="AC20" s="64">
        <v>0</v>
      </c>
      <c r="AD20" s="3">
        <f t="shared" si="5"/>
        <v>0</v>
      </c>
      <c r="AE20" s="64">
        <v>0</v>
      </c>
      <c r="AF20" s="3">
        <f t="shared" si="6"/>
        <v>0</v>
      </c>
      <c r="AG20" s="64">
        <v>0</v>
      </c>
      <c r="AH20" s="3">
        <f t="shared" si="7"/>
        <v>0</v>
      </c>
      <c r="AI20" s="51">
        <v>0</v>
      </c>
      <c r="AJ20" s="3">
        <f t="shared" si="16"/>
        <v>0</v>
      </c>
      <c r="AK20" s="3">
        <v>0</v>
      </c>
      <c r="AL20" s="3">
        <f t="shared" si="17"/>
        <v>0</v>
      </c>
      <c r="AM20" s="3">
        <v>0</v>
      </c>
      <c r="AN20" s="47">
        <f t="shared" si="18"/>
        <v>0</v>
      </c>
      <c r="AO20" s="64">
        <v>0</v>
      </c>
      <c r="AP20" s="3">
        <f t="shared" si="19"/>
        <v>0</v>
      </c>
      <c r="AQ20" s="3">
        <v>0</v>
      </c>
      <c r="AR20" s="3">
        <f t="shared" si="20"/>
        <v>0</v>
      </c>
      <c r="AS20" s="3">
        <v>0</v>
      </c>
      <c r="AT20" s="47">
        <f t="shared" si="21"/>
        <v>0</v>
      </c>
      <c r="AU20" s="39">
        <f t="shared" si="22"/>
        <v>0</v>
      </c>
      <c r="AV20" s="40">
        <f t="shared" si="23"/>
        <v>0</v>
      </c>
      <c r="AW20" s="2"/>
      <c r="AY20" s="79"/>
      <c r="AZ20" s="79"/>
      <c r="BA20" s="76" t="s">
        <v>63</v>
      </c>
      <c r="BB20" s="76"/>
      <c r="BC20" s="69">
        <v>30600</v>
      </c>
    </row>
    <row r="21" spans="1:55" ht="17.25" customHeight="1">
      <c r="A21" s="65">
        <v>16</v>
      </c>
      <c r="B21" s="45"/>
      <c r="C21" s="51">
        <v>0</v>
      </c>
      <c r="D21" s="3">
        <f t="shared" si="8"/>
        <v>0</v>
      </c>
      <c r="E21" s="3">
        <v>0</v>
      </c>
      <c r="F21" s="3">
        <f t="shared" si="9"/>
        <v>0</v>
      </c>
      <c r="G21" s="3">
        <v>0</v>
      </c>
      <c r="H21" s="3">
        <f t="shared" si="10"/>
        <v>0</v>
      </c>
      <c r="I21" s="3">
        <v>0</v>
      </c>
      <c r="J21" s="3">
        <f t="shared" si="11"/>
        <v>0</v>
      </c>
      <c r="K21" s="3">
        <v>0</v>
      </c>
      <c r="L21" s="3">
        <f t="shared" si="12"/>
        <v>0</v>
      </c>
      <c r="M21" s="3">
        <v>0</v>
      </c>
      <c r="N21" s="47">
        <f t="shared" si="13"/>
        <v>0</v>
      </c>
      <c r="O21" s="51">
        <v>0</v>
      </c>
      <c r="P21" s="3">
        <f t="shared" si="14"/>
        <v>0</v>
      </c>
      <c r="Q21" s="3">
        <v>0</v>
      </c>
      <c r="R21" s="47">
        <f t="shared" si="15"/>
        <v>0</v>
      </c>
      <c r="S21" s="51">
        <v>0</v>
      </c>
      <c r="T21" s="3">
        <f t="shared" si="0"/>
        <v>0</v>
      </c>
      <c r="U21" s="3">
        <v>0</v>
      </c>
      <c r="V21" s="3">
        <f t="shared" si="1"/>
        <v>0</v>
      </c>
      <c r="W21" s="64">
        <v>0</v>
      </c>
      <c r="X21" s="3">
        <f t="shared" si="2"/>
        <v>0</v>
      </c>
      <c r="Y21" s="64">
        <v>0</v>
      </c>
      <c r="Z21" s="3">
        <f t="shared" si="3"/>
        <v>0</v>
      </c>
      <c r="AA21" s="64">
        <v>0</v>
      </c>
      <c r="AB21" s="3">
        <f t="shared" si="4"/>
        <v>0</v>
      </c>
      <c r="AC21" s="64">
        <v>0</v>
      </c>
      <c r="AD21" s="3">
        <f t="shared" si="5"/>
        <v>0</v>
      </c>
      <c r="AE21" s="64">
        <v>0</v>
      </c>
      <c r="AF21" s="3">
        <f t="shared" si="6"/>
        <v>0</v>
      </c>
      <c r="AG21" s="64">
        <v>0</v>
      </c>
      <c r="AH21" s="3">
        <f t="shared" si="7"/>
        <v>0</v>
      </c>
      <c r="AI21" s="51">
        <v>0</v>
      </c>
      <c r="AJ21" s="3">
        <f t="shared" si="16"/>
        <v>0</v>
      </c>
      <c r="AK21" s="3">
        <v>0</v>
      </c>
      <c r="AL21" s="3">
        <f t="shared" si="17"/>
        <v>0</v>
      </c>
      <c r="AM21" s="3">
        <v>0</v>
      </c>
      <c r="AN21" s="47">
        <f t="shared" si="18"/>
        <v>0</v>
      </c>
      <c r="AO21" s="64">
        <v>0</v>
      </c>
      <c r="AP21" s="3">
        <f t="shared" si="19"/>
        <v>0</v>
      </c>
      <c r="AQ21" s="3">
        <v>0</v>
      </c>
      <c r="AR21" s="3">
        <f t="shared" si="20"/>
        <v>0</v>
      </c>
      <c r="AS21" s="3">
        <v>0</v>
      </c>
      <c r="AT21" s="47">
        <f t="shared" si="21"/>
        <v>0</v>
      </c>
      <c r="AU21" s="39">
        <f t="shared" si="22"/>
        <v>0</v>
      </c>
      <c r="AV21" s="40">
        <f t="shared" si="23"/>
        <v>0</v>
      </c>
      <c r="AW21" s="2"/>
      <c r="AY21" s="79"/>
      <c r="AZ21" s="79"/>
      <c r="BA21" s="76" t="s">
        <v>64</v>
      </c>
      <c r="BB21" s="76"/>
      <c r="BC21" s="69">
        <v>31300</v>
      </c>
    </row>
    <row r="22" spans="1:55" ht="17.25">
      <c r="A22" s="65">
        <v>17</v>
      </c>
      <c r="B22" s="45"/>
      <c r="C22" s="51">
        <v>0</v>
      </c>
      <c r="D22" s="3">
        <f t="shared" si="8"/>
        <v>0</v>
      </c>
      <c r="E22" s="3">
        <v>0</v>
      </c>
      <c r="F22" s="3">
        <f t="shared" si="9"/>
        <v>0</v>
      </c>
      <c r="G22" s="3">
        <v>0</v>
      </c>
      <c r="H22" s="3">
        <f t="shared" si="10"/>
        <v>0</v>
      </c>
      <c r="I22" s="3">
        <v>0</v>
      </c>
      <c r="J22" s="3">
        <f t="shared" si="11"/>
        <v>0</v>
      </c>
      <c r="K22" s="3">
        <v>0</v>
      </c>
      <c r="L22" s="3">
        <f t="shared" si="12"/>
        <v>0</v>
      </c>
      <c r="M22" s="3">
        <v>0</v>
      </c>
      <c r="N22" s="47">
        <f t="shared" si="13"/>
        <v>0</v>
      </c>
      <c r="O22" s="51">
        <v>0</v>
      </c>
      <c r="P22" s="3">
        <f t="shared" si="14"/>
        <v>0</v>
      </c>
      <c r="Q22" s="3">
        <v>0</v>
      </c>
      <c r="R22" s="47">
        <f t="shared" si="15"/>
        <v>0</v>
      </c>
      <c r="S22" s="51">
        <v>0</v>
      </c>
      <c r="T22" s="3">
        <f t="shared" si="0"/>
        <v>0</v>
      </c>
      <c r="U22" s="3">
        <v>0</v>
      </c>
      <c r="V22" s="3">
        <f t="shared" si="1"/>
        <v>0</v>
      </c>
      <c r="W22" s="64">
        <v>0</v>
      </c>
      <c r="X22" s="3">
        <f t="shared" si="2"/>
        <v>0</v>
      </c>
      <c r="Y22" s="64">
        <v>0</v>
      </c>
      <c r="Z22" s="3">
        <f t="shared" si="3"/>
        <v>0</v>
      </c>
      <c r="AA22" s="64">
        <v>0</v>
      </c>
      <c r="AB22" s="3">
        <f t="shared" si="4"/>
        <v>0</v>
      </c>
      <c r="AC22" s="64">
        <v>0</v>
      </c>
      <c r="AD22" s="3">
        <f t="shared" si="5"/>
        <v>0</v>
      </c>
      <c r="AE22" s="64">
        <v>0</v>
      </c>
      <c r="AF22" s="3">
        <f t="shared" si="6"/>
        <v>0</v>
      </c>
      <c r="AG22" s="64">
        <v>0</v>
      </c>
      <c r="AH22" s="3">
        <f t="shared" si="7"/>
        <v>0</v>
      </c>
      <c r="AI22" s="51">
        <v>0</v>
      </c>
      <c r="AJ22" s="3">
        <f t="shared" si="16"/>
        <v>0</v>
      </c>
      <c r="AK22" s="3">
        <v>0</v>
      </c>
      <c r="AL22" s="3">
        <f t="shared" si="17"/>
        <v>0</v>
      </c>
      <c r="AM22" s="3">
        <v>0</v>
      </c>
      <c r="AN22" s="47">
        <f t="shared" si="18"/>
        <v>0</v>
      </c>
      <c r="AO22" s="64">
        <v>0</v>
      </c>
      <c r="AP22" s="3">
        <f t="shared" si="19"/>
        <v>0</v>
      </c>
      <c r="AQ22" s="3">
        <v>0</v>
      </c>
      <c r="AR22" s="3">
        <f t="shared" si="20"/>
        <v>0</v>
      </c>
      <c r="AS22" s="3">
        <v>0</v>
      </c>
      <c r="AT22" s="47">
        <f t="shared" si="21"/>
        <v>0</v>
      </c>
      <c r="AU22" s="39">
        <f t="shared" si="22"/>
        <v>0</v>
      </c>
      <c r="AV22" s="40">
        <f t="shared" si="23"/>
        <v>0</v>
      </c>
      <c r="AW22" s="2"/>
      <c r="AY22" s="79"/>
      <c r="AZ22" s="79"/>
      <c r="BA22" s="76" t="s">
        <v>65</v>
      </c>
      <c r="BB22" s="76"/>
      <c r="BC22" s="69">
        <v>31100</v>
      </c>
    </row>
    <row r="23" spans="1:55" ht="17.25">
      <c r="A23" s="65">
        <v>18</v>
      </c>
      <c r="B23" s="45"/>
      <c r="C23" s="51">
        <v>0</v>
      </c>
      <c r="D23" s="3">
        <f t="shared" si="8"/>
        <v>0</v>
      </c>
      <c r="E23" s="3">
        <v>0</v>
      </c>
      <c r="F23" s="3">
        <f t="shared" si="9"/>
        <v>0</v>
      </c>
      <c r="G23" s="3">
        <v>0</v>
      </c>
      <c r="H23" s="3">
        <f t="shared" si="10"/>
        <v>0</v>
      </c>
      <c r="I23" s="3">
        <v>0</v>
      </c>
      <c r="J23" s="3">
        <f t="shared" si="11"/>
        <v>0</v>
      </c>
      <c r="K23" s="3">
        <v>0</v>
      </c>
      <c r="L23" s="3">
        <f t="shared" si="12"/>
        <v>0</v>
      </c>
      <c r="M23" s="3">
        <v>0</v>
      </c>
      <c r="N23" s="47">
        <f t="shared" si="13"/>
        <v>0</v>
      </c>
      <c r="O23" s="51">
        <v>0</v>
      </c>
      <c r="P23" s="3">
        <f t="shared" si="14"/>
        <v>0</v>
      </c>
      <c r="Q23" s="3">
        <v>0</v>
      </c>
      <c r="R23" s="47">
        <f t="shared" si="15"/>
        <v>0</v>
      </c>
      <c r="S23" s="51">
        <v>0</v>
      </c>
      <c r="T23" s="3">
        <f t="shared" si="0"/>
        <v>0</v>
      </c>
      <c r="U23" s="3">
        <v>0</v>
      </c>
      <c r="V23" s="3">
        <f t="shared" si="1"/>
        <v>0</v>
      </c>
      <c r="W23" s="64">
        <v>0</v>
      </c>
      <c r="X23" s="3">
        <f t="shared" si="2"/>
        <v>0</v>
      </c>
      <c r="Y23" s="64">
        <v>0</v>
      </c>
      <c r="Z23" s="3">
        <f t="shared" si="3"/>
        <v>0</v>
      </c>
      <c r="AA23" s="64">
        <v>0</v>
      </c>
      <c r="AB23" s="3">
        <f t="shared" si="4"/>
        <v>0</v>
      </c>
      <c r="AC23" s="64">
        <v>0</v>
      </c>
      <c r="AD23" s="3">
        <f t="shared" si="5"/>
        <v>0</v>
      </c>
      <c r="AE23" s="64">
        <v>0</v>
      </c>
      <c r="AF23" s="3">
        <f t="shared" si="6"/>
        <v>0</v>
      </c>
      <c r="AG23" s="64">
        <v>0</v>
      </c>
      <c r="AH23" s="3">
        <f t="shared" si="7"/>
        <v>0</v>
      </c>
      <c r="AI23" s="51">
        <v>0</v>
      </c>
      <c r="AJ23" s="3">
        <f t="shared" si="16"/>
        <v>0</v>
      </c>
      <c r="AK23" s="3">
        <v>0</v>
      </c>
      <c r="AL23" s="3">
        <f t="shared" si="17"/>
        <v>0</v>
      </c>
      <c r="AM23" s="3">
        <v>0</v>
      </c>
      <c r="AN23" s="47">
        <f t="shared" si="18"/>
        <v>0</v>
      </c>
      <c r="AO23" s="64">
        <v>0</v>
      </c>
      <c r="AP23" s="3">
        <f t="shared" si="19"/>
        <v>0</v>
      </c>
      <c r="AQ23" s="3">
        <v>0</v>
      </c>
      <c r="AR23" s="3">
        <f t="shared" si="20"/>
        <v>0</v>
      </c>
      <c r="AS23" s="3">
        <v>0</v>
      </c>
      <c r="AT23" s="47">
        <f t="shared" si="21"/>
        <v>0</v>
      </c>
      <c r="AU23" s="39">
        <f t="shared" si="22"/>
        <v>0</v>
      </c>
      <c r="AV23" s="40">
        <f t="shared" si="23"/>
        <v>0</v>
      </c>
      <c r="AW23" s="2"/>
      <c r="AY23" s="79"/>
      <c r="AZ23" s="79"/>
      <c r="BA23" s="76" t="s">
        <v>75</v>
      </c>
      <c r="BB23" s="76"/>
      <c r="BC23" s="69">
        <v>28200</v>
      </c>
    </row>
    <row r="24" spans="1:55" ht="17.25" customHeight="1">
      <c r="A24" s="65">
        <v>19</v>
      </c>
      <c r="B24" s="45"/>
      <c r="C24" s="51">
        <v>0</v>
      </c>
      <c r="D24" s="3">
        <f t="shared" si="8"/>
        <v>0</v>
      </c>
      <c r="E24" s="3">
        <v>0</v>
      </c>
      <c r="F24" s="3">
        <f t="shared" si="9"/>
        <v>0</v>
      </c>
      <c r="G24" s="3">
        <v>0</v>
      </c>
      <c r="H24" s="3">
        <f t="shared" si="10"/>
        <v>0</v>
      </c>
      <c r="I24" s="3">
        <v>0</v>
      </c>
      <c r="J24" s="3">
        <f t="shared" si="11"/>
        <v>0</v>
      </c>
      <c r="K24" s="3">
        <v>0</v>
      </c>
      <c r="L24" s="3">
        <f t="shared" si="12"/>
        <v>0</v>
      </c>
      <c r="M24" s="3">
        <v>0</v>
      </c>
      <c r="N24" s="47">
        <f t="shared" si="13"/>
        <v>0</v>
      </c>
      <c r="O24" s="51">
        <v>0</v>
      </c>
      <c r="P24" s="3">
        <f t="shared" si="14"/>
        <v>0</v>
      </c>
      <c r="Q24" s="3">
        <v>0</v>
      </c>
      <c r="R24" s="47">
        <f t="shared" si="15"/>
        <v>0</v>
      </c>
      <c r="S24" s="51">
        <v>0</v>
      </c>
      <c r="T24" s="3">
        <f t="shared" si="0"/>
        <v>0</v>
      </c>
      <c r="U24" s="3">
        <v>0</v>
      </c>
      <c r="V24" s="3">
        <f t="shared" si="1"/>
        <v>0</v>
      </c>
      <c r="W24" s="64">
        <v>0</v>
      </c>
      <c r="X24" s="3">
        <f t="shared" si="2"/>
        <v>0</v>
      </c>
      <c r="Y24" s="64">
        <v>0</v>
      </c>
      <c r="Z24" s="3">
        <f t="shared" si="3"/>
        <v>0</v>
      </c>
      <c r="AA24" s="64">
        <v>0</v>
      </c>
      <c r="AB24" s="3">
        <f t="shared" si="4"/>
        <v>0</v>
      </c>
      <c r="AC24" s="64">
        <v>0</v>
      </c>
      <c r="AD24" s="3">
        <f t="shared" si="5"/>
        <v>0</v>
      </c>
      <c r="AE24" s="64">
        <v>0</v>
      </c>
      <c r="AF24" s="3">
        <f t="shared" si="6"/>
        <v>0</v>
      </c>
      <c r="AG24" s="64">
        <v>0</v>
      </c>
      <c r="AH24" s="3">
        <f t="shared" si="7"/>
        <v>0</v>
      </c>
      <c r="AI24" s="51">
        <v>0</v>
      </c>
      <c r="AJ24" s="3">
        <f t="shared" si="16"/>
        <v>0</v>
      </c>
      <c r="AK24" s="3">
        <v>0</v>
      </c>
      <c r="AL24" s="3">
        <f t="shared" si="17"/>
        <v>0</v>
      </c>
      <c r="AM24" s="3">
        <v>0</v>
      </c>
      <c r="AN24" s="47">
        <f t="shared" si="18"/>
        <v>0</v>
      </c>
      <c r="AO24" s="64">
        <v>0</v>
      </c>
      <c r="AP24" s="3">
        <f t="shared" si="19"/>
        <v>0</v>
      </c>
      <c r="AQ24" s="3">
        <v>0</v>
      </c>
      <c r="AR24" s="3">
        <f t="shared" si="20"/>
        <v>0</v>
      </c>
      <c r="AS24" s="3">
        <v>0</v>
      </c>
      <c r="AT24" s="47">
        <f t="shared" si="21"/>
        <v>0</v>
      </c>
      <c r="AU24" s="39">
        <f t="shared" si="22"/>
        <v>0</v>
      </c>
      <c r="AV24" s="40">
        <f t="shared" si="23"/>
        <v>0</v>
      </c>
      <c r="AW24" s="2"/>
      <c r="AY24" s="79"/>
      <c r="AZ24" s="79"/>
      <c r="BA24" s="76" t="s">
        <v>76</v>
      </c>
      <c r="BB24" s="76"/>
      <c r="BC24" s="69">
        <v>28400</v>
      </c>
    </row>
    <row r="25" spans="1:55" ht="17.25">
      <c r="A25" s="65">
        <v>20</v>
      </c>
      <c r="B25" s="45"/>
      <c r="C25" s="51">
        <v>0</v>
      </c>
      <c r="D25" s="3">
        <f t="shared" si="8"/>
        <v>0</v>
      </c>
      <c r="E25" s="3">
        <v>0</v>
      </c>
      <c r="F25" s="3">
        <f t="shared" si="9"/>
        <v>0</v>
      </c>
      <c r="G25" s="3">
        <v>0</v>
      </c>
      <c r="H25" s="3">
        <f t="shared" si="10"/>
        <v>0</v>
      </c>
      <c r="I25" s="3">
        <v>0</v>
      </c>
      <c r="J25" s="3">
        <f t="shared" si="11"/>
        <v>0</v>
      </c>
      <c r="K25" s="3">
        <v>0</v>
      </c>
      <c r="L25" s="3">
        <f t="shared" si="12"/>
        <v>0</v>
      </c>
      <c r="M25" s="3">
        <v>0</v>
      </c>
      <c r="N25" s="47">
        <f t="shared" si="13"/>
        <v>0</v>
      </c>
      <c r="O25" s="51">
        <v>0</v>
      </c>
      <c r="P25" s="3">
        <f t="shared" si="14"/>
        <v>0</v>
      </c>
      <c r="Q25" s="3">
        <v>0</v>
      </c>
      <c r="R25" s="47">
        <f t="shared" si="15"/>
        <v>0</v>
      </c>
      <c r="S25" s="51">
        <v>0</v>
      </c>
      <c r="T25" s="3">
        <f t="shared" si="0"/>
        <v>0</v>
      </c>
      <c r="U25" s="3">
        <v>0</v>
      </c>
      <c r="V25" s="3">
        <f t="shared" si="1"/>
        <v>0</v>
      </c>
      <c r="W25" s="64">
        <v>0</v>
      </c>
      <c r="X25" s="3">
        <f t="shared" si="2"/>
        <v>0</v>
      </c>
      <c r="Y25" s="64">
        <v>0</v>
      </c>
      <c r="Z25" s="3">
        <f t="shared" si="3"/>
        <v>0</v>
      </c>
      <c r="AA25" s="64">
        <v>0</v>
      </c>
      <c r="AB25" s="3">
        <f t="shared" si="4"/>
        <v>0</v>
      </c>
      <c r="AC25" s="64">
        <v>0</v>
      </c>
      <c r="AD25" s="3">
        <f t="shared" si="5"/>
        <v>0</v>
      </c>
      <c r="AE25" s="64">
        <v>0</v>
      </c>
      <c r="AF25" s="3">
        <f t="shared" si="6"/>
        <v>0</v>
      </c>
      <c r="AG25" s="64">
        <v>0</v>
      </c>
      <c r="AH25" s="3">
        <f t="shared" si="7"/>
        <v>0</v>
      </c>
      <c r="AI25" s="51">
        <v>0</v>
      </c>
      <c r="AJ25" s="3">
        <f t="shared" si="16"/>
        <v>0</v>
      </c>
      <c r="AK25" s="3">
        <v>0</v>
      </c>
      <c r="AL25" s="3">
        <f t="shared" si="17"/>
        <v>0</v>
      </c>
      <c r="AM25" s="3">
        <v>0</v>
      </c>
      <c r="AN25" s="47">
        <f t="shared" si="18"/>
        <v>0</v>
      </c>
      <c r="AO25" s="64">
        <v>0</v>
      </c>
      <c r="AP25" s="3">
        <f t="shared" si="19"/>
        <v>0</v>
      </c>
      <c r="AQ25" s="3">
        <v>0</v>
      </c>
      <c r="AR25" s="3">
        <f t="shared" si="20"/>
        <v>0</v>
      </c>
      <c r="AS25" s="3">
        <v>0</v>
      </c>
      <c r="AT25" s="47">
        <f t="shared" si="21"/>
        <v>0</v>
      </c>
      <c r="AU25" s="39">
        <f t="shared" si="22"/>
        <v>0</v>
      </c>
      <c r="AV25" s="40">
        <f t="shared" si="23"/>
        <v>0</v>
      </c>
      <c r="AW25" s="2"/>
      <c r="AY25" s="101" t="s">
        <v>66</v>
      </c>
      <c r="AZ25" s="101" t="s">
        <v>54</v>
      </c>
      <c r="BA25" s="77" t="s">
        <v>53</v>
      </c>
      <c r="BB25" s="77"/>
      <c r="BC25" s="69">
        <v>14900</v>
      </c>
    </row>
    <row r="26" spans="1:55" ht="17.25" customHeight="1">
      <c r="A26" s="65">
        <v>21</v>
      </c>
      <c r="B26" s="45"/>
      <c r="C26" s="51">
        <v>0</v>
      </c>
      <c r="D26" s="3">
        <f t="shared" si="8"/>
        <v>0</v>
      </c>
      <c r="E26" s="3">
        <v>0</v>
      </c>
      <c r="F26" s="3">
        <f t="shared" si="9"/>
        <v>0</v>
      </c>
      <c r="G26" s="3">
        <v>0</v>
      </c>
      <c r="H26" s="3">
        <f t="shared" si="10"/>
        <v>0</v>
      </c>
      <c r="I26" s="3">
        <v>0</v>
      </c>
      <c r="J26" s="3">
        <f t="shared" si="11"/>
        <v>0</v>
      </c>
      <c r="K26" s="3">
        <v>0</v>
      </c>
      <c r="L26" s="3">
        <f t="shared" si="12"/>
        <v>0</v>
      </c>
      <c r="M26" s="3">
        <v>0</v>
      </c>
      <c r="N26" s="47">
        <f t="shared" si="13"/>
        <v>0</v>
      </c>
      <c r="O26" s="51">
        <v>0</v>
      </c>
      <c r="P26" s="3">
        <f t="shared" si="14"/>
        <v>0</v>
      </c>
      <c r="Q26" s="3">
        <v>0</v>
      </c>
      <c r="R26" s="47">
        <f t="shared" si="15"/>
        <v>0</v>
      </c>
      <c r="S26" s="51">
        <v>0</v>
      </c>
      <c r="T26" s="3">
        <f t="shared" si="0"/>
        <v>0</v>
      </c>
      <c r="U26" s="3">
        <v>0</v>
      </c>
      <c r="V26" s="3">
        <f t="shared" si="1"/>
        <v>0</v>
      </c>
      <c r="W26" s="64">
        <v>0</v>
      </c>
      <c r="X26" s="3">
        <f t="shared" si="2"/>
        <v>0</v>
      </c>
      <c r="Y26" s="64">
        <v>0</v>
      </c>
      <c r="Z26" s="3">
        <f t="shared" si="3"/>
        <v>0</v>
      </c>
      <c r="AA26" s="64">
        <v>0</v>
      </c>
      <c r="AB26" s="3">
        <f t="shared" si="4"/>
        <v>0</v>
      </c>
      <c r="AC26" s="64">
        <v>0</v>
      </c>
      <c r="AD26" s="3">
        <f t="shared" si="5"/>
        <v>0</v>
      </c>
      <c r="AE26" s="64">
        <v>0</v>
      </c>
      <c r="AF26" s="3">
        <f t="shared" si="6"/>
        <v>0</v>
      </c>
      <c r="AG26" s="64">
        <v>0</v>
      </c>
      <c r="AH26" s="3">
        <f t="shared" si="7"/>
        <v>0</v>
      </c>
      <c r="AI26" s="51">
        <v>0</v>
      </c>
      <c r="AJ26" s="3">
        <f t="shared" si="16"/>
        <v>0</v>
      </c>
      <c r="AK26" s="3">
        <v>0</v>
      </c>
      <c r="AL26" s="3">
        <f t="shared" si="17"/>
        <v>0</v>
      </c>
      <c r="AM26" s="3">
        <v>0</v>
      </c>
      <c r="AN26" s="47">
        <f t="shared" si="18"/>
        <v>0</v>
      </c>
      <c r="AO26" s="64">
        <v>0</v>
      </c>
      <c r="AP26" s="3">
        <f t="shared" si="19"/>
        <v>0</v>
      </c>
      <c r="AQ26" s="3">
        <v>0</v>
      </c>
      <c r="AR26" s="3">
        <f t="shared" si="20"/>
        <v>0</v>
      </c>
      <c r="AS26" s="3">
        <v>0</v>
      </c>
      <c r="AT26" s="47">
        <f t="shared" si="21"/>
        <v>0</v>
      </c>
      <c r="AU26" s="39">
        <f t="shared" si="22"/>
        <v>0</v>
      </c>
      <c r="AV26" s="40">
        <f t="shared" si="23"/>
        <v>0</v>
      </c>
      <c r="AW26" s="2"/>
      <c r="AY26" s="101"/>
      <c r="AZ26" s="101"/>
      <c r="BA26" s="77" t="s">
        <v>88</v>
      </c>
      <c r="BB26" s="77"/>
      <c r="BC26" s="69">
        <v>15600</v>
      </c>
    </row>
    <row r="27" spans="1:55" ht="17.25">
      <c r="A27" s="65">
        <v>22</v>
      </c>
      <c r="B27" s="45"/>
      <c r="C27" s="51">
        <v>0</v>
      </c>
      <c r="D27" s="3">
        <f t="shared" si="8"/>
        <v>0</v>
      </c>
      <c r="E27" s="3">
        <v>0</v>
      </c>
      <c r="F27" s="3">
        <f t="shared" si="9"/>
        <v>0</v>
      </c>
      <c r="G27" s="3">
        <v>0</v>
      </c>
      <c r="H27" s="3">
        <f t="shared" si="10"/>
        <v>0</v>
      </c>
      <c r="I27" s="3">
        <v>0</v>
      </c>
      <c r="J27" s="3">
        <f t="shared" si="11"/>
        <v>0</v>
      </c>
      <c r="K27" s="3">
        <v>0</v>
      </c>
      <c r="L27" s="3">
        <f t="shared" si="12"/>
        <v>0</v>
      </c>
      <c r="M27" s="3">
        <v>0</v>
      </c>
      <c r="N27" s="47">
        <f t="shared" si="13"/>
        <v>0</v>
      </c>
      <c r="O27" s="51">
        <v>0</v>
      </c>
      <c r="P27" s="3">
        <f t="shared" si="14"/>
        <v>0</v>
      </c>
      <c r="Q27" s="3">
        <v>0</v>
      </c>
      <c r="R27" s="47">
        <f t="shared" si="15"/>
        <v>0</v>
      </c>
      <c r="S27" s="51">
        <v>0</v>
      </c>
      <c r="T27" s="3">
        <f t="shared" si="0"/>
        <v>0</v>
      </c>
      <c r="U27" s="3">
        <v>0</v>
      </c>
      <c r="V27" s="3">
        <f t="shared" si="1"/>
        <v>0</v>
      </c>
      <c r="W27" s="64">
        <v>0</v>
      </c>
      <c r="X27" s="3">
        <f t="shared" si="2"/>
        <v>0</v>
      </c>
      <c r="Y27" s="64">
        <v>0</v>
      </c>
      <c r="Z27" s="3">
        <f t="shared" si="3"/>
        <v>0</v>
      </c>
      <c r="AA27" s="64">
        <v>0</v>
      </c>
      <c r="AB27" s="3">
        <f t="shared" si="4"/>
        <v>0</v>
      </c>
      <c r="AC27" s="64">
        <v>0</v>
      </c>
      <c r="AD27" s="3">
        <f t="shared" si="5"/>
        <v>0</v>
      </c>
      <c r="AE27" s="64">
        <v>0</v>
      </c>
      <c r="AF27" s="3">
        <f t="shared" si="6"/>
        <v>0</v>
      </c>
      <c r="AG27" s="64">
        <v>0</v>
      </c>
      <c r="AH27" s="3">
        <f t="shared" si="7"/>
        <v>0</v>
      </c>
      <c r="AI27" s="51">
        <v>0</v>
      </c>
      <c r="AJ27" s="3">
        <f t="shared" si="16"/>
        <v>0</v>
      </c>
      <c r="AK27" s="3">
        <v>0</v>
      </c>
      <c r="AL27" s="3">
        <f t="shared" si="17"/>
        <v>0</v>
      </c>
      <c r="AM27" s="3">
        <v>0</v>
      </c>
      <c r="AN27" s="47">
        <f t="shared" si="18"/>
        <v>0</v>
      </c>
      <c r="AO27" s="64">
        <v>0</v>
      </c>
      <c r="AP27" s="3">
        <f t="shared" si="19"/>
        <v>0</v>
      </c>
      <c r="AQ27" s="3">
        <v>0</v>
      </c>
      <c r="AR27" s="3">
        <f t="shared" si="20"/>
        <v>0</v>
      </c>
      <c r="AS27" s="3">
        <v>0</v>
      </c>
      <c r="AT27" s="47">
        <f t="shared" si="21"/>
        <v>0</v>
      </c>
      <c r="AU27" s="39">
        <f t="shared" si="22"/>
        <v>0</v>
      </c>
      <c r="AV27" s="40">
        <f t="shared" si="23"/>
        <v>0</v>
      </c>
      <c r="AW27" s="2"/>
      <c r="AY27" s="101"/>
      <c r="AZ27" s="78" t="s">
        <v>93</v>
      </c>
      <c r="BA27" s="77" t="s">
        <v>94</v>
      </c>
      <c r="BB27" s="77"/>
      <c r="BC27" s="69">
        <v>16000</v>
      </c>
    </row>
    <row r="28" spans="1:55" ht="17.25">
      <c r="A28" s="65">
        <v>23</v>
      </c>
      <c r="B28" s="45"/>
      <c r="C28" s="51">
        <v>0</v>
      </c>
      <c r="D28" s="3">
        <f t="shared" si="8"/>
        <v>0</v>
      </c>
      <c r="E28" s="3">
        <v>0</v>
      </c>
      <c r="F28" s="3">
        <f t="shared" si="9"/>
        <v>0</v>
      </c>
      <c r="G28" s="3">
        <v>0</v>
      </c>
      <c r="H28" s="3">
        <f t="shared" si="10"/>
        <v>0</v>
      </c>
      <c r="I28" s="3">
        <v>0</v>
      </c>
      <c r="J28" s="3">
        <f t="shared" si="11"/>
        <v>0</v>
      </c>
      <c r="K28" s="3">
        <v>0</v>
      </c>
      <c r="L28" s="3">
        <f t="shared" si="12"/>
        <v>0</v>
      </c>
      <c r="M28" s="3">
        <v>0</v>
      </c>
      <c r="N28" s="47">
        <f t="shared" si="13"/>
        <v>0</v>
      </c>
      <c r="O28" s="51">
        <v>0</v>
      </c>
      <c r="P28" s="3">
        <f t="shared" si="14"/>
        <v>0</v>
      </c>
      <c r="Q28" s="3">
        <v>0</v>
      </c>
      <c r="R28" s="47">
        <f t="shared" si="15"/>
        <v>0</v>
      </c>
      <c r="S28" s="51">
        <v>0</v>
      </c>
      <c r="T28" s="3">
        <f t="shared" si="0"/>
        <v>0</v>
      </c>
      <c r="U28" s="3">
        <v>0</v>
      </c>
      <c r="V28" s="3">
        <f t="shared" si="1"/>
        <v>0</v>
      </c>
      <c r="W28" s="64">
        <v>0</v>
      </c>
      <c r="X28" s="3">
        <f t="shared" si="2"/>
        <v>0</v>
      </c>
      <c r="Y28" s="64">
        <v>0</v>
      </c>
      <c r="Z28" s="3">
        <f t="shared" si="3"/>
        <v>0</v>
      </c>
      <c r="AA28" s="64">
        <v>0</v>
      </c>
      <c r="AB28" s="3">
        <f t="shared" si="4"/>
        <v>0</v>
      </c>
      <c r="AC28" s="64">
        <v>0</v>
      </c>
      <c r="AD28" s="3">
        <f t="shared" si="5"/>
        <v>0</v>
      </c>
      <c r="AE28" s="64">
        <v>0</v>
      </c>
      <c r="AF28" s="3">
        <f t="shared" si="6"/>
        <v>0</v>
      </c>
      <c r="AG28" s="64">
        <v>0</v>
      </c>
      <c r="AH28" s="3">
        <f t="shared" si="7"/>
        <v>0</v>
      </c>
      <c r="AI28" s="51">
        <v>0</v>
      </c>
      <c r="AJ28" s="3">
        <f t="shared" si="16"/>
        <v>0</v>
      </c>
      <c r="AK28" s="3">
        <v>0</v>
      </c>
      <c r="AL28" s="3">
        <f t="shared" si="17"/>
        <v>0</v>
      </c>
      <c r="AM28" s="3">
        <v>0</v>
      </c>
      <c r="AN28" s="47">
        <f t="shared" si="18"/>
        <v>0</v>
      </c>
      <c r="AO28" s="64">
        <v>0</v>
      </c>
      <c r="AP28" s="3">
        <f t="shared" si="19"/>
        <v>0</v>
      </c>
      <c r="AQ28" s="3">
        <v>0</v>
      </c>
      <c r="AR28" s="3">
        <f t="shared" si="20"/>
        <v>0</v>
      </c>
      <c r="AS28" s="3">
        <v>0</v>
      </c>
      <c r="AT28" s="47">
        <f t="shared" si="21"/>
        <v>0</v>
      </c>
      <c r="AU28" s="39">
        <f t="shared" si="22"/>
        <v>0</v>
      </c>
      <c r="AV28" s="40">
        <f t="shared" si="23"/>
        <v>0</v>
      </c>
      <c r="AW28" s="2"/>
      <c r="AY28" s="101" t="s">
        <v>67</v>
      </c>
      <c r="AZ28" s="101" t="s">
        <v>89</v>
      </c>
      <c r="BA28" s="77" t="s">
        <v>68</v>
      </c>
      <c r="BB28" s="77"/>
      <c r="BC28" s="74">
        <v>228700</v>
      </c>
    </row>
    <row r="29" spans="1:55" ht="17.25">
      <c r="A29" s="65">
        <v>24</v>
      </c>
      <c r="B29" s="45"/>
      <c r="C29" s="51">
        <v>0</v>
      </c>
      <c r="D29" s="3">
        <f t="shared" si="8"/>
        <v>0</v>
      </c>
      <c r="E29" s="3">
        <v>0</v>
      </c>
      <c r="F29" s="3">
        <f t="shared" si="9"/>
        <v>0</v>
      </c>
      <c r="G29" s="3">
        <v>0</v>
      </c>
      <c r="H29" s="3">
        <f t="shared" si="10"/>
        <v>0</v>
      </c>
      <c r="I29" s="3">
        <v>0</v>
      </c>
      <c r="J29" s="3">
        <f t="shared" si="11"/>
        <v>0</v>
      </c>
      <c r="K29" s="3">
        <v>0</v>
      </c>
      <c r="L29" s="3">
        <f t="shared" si="12"/>
        <v>0</v>
      </c>
      <c r="M29" s="3">
        <v>0</v>
      </c>
      <c r="N29" s="47">
        <f t="shared" si="13"/>
        <v>0</v>
      </c>
      <c r="O29" s="51">
        <v>0</v>
      </c>
      <c r="P29" s="3">
        <f t="shared" si="14"/>
        <v>0</v>
      </c>
      <c r="Q29" s="3">
        <v>0</v>
      </c>
      <c r="R29" s="47">
        <f t="shared" si="15"/>
        <v>0</v>
      </c>
      <c r="S29" s="51">
        <v>0</v>
      </c>
      <c r="T29" s="3">
        <f t="shared" si="0"/>
        <v>0</v>
      </c>
      <c r="U29" s="3">
        <v>0</v>
      </c>
      <c r="V29" s="3">
        <f t="shared" si="1"/>
        <v>0</v>
      </c>
      <c r="W29" s="64">
        <v>0</v>
      </c>
      <c r="X29" s="3">
        <f t="shared" si="2"/>
        <v>0</v>
      </c>
      <c r="Y29" s="64">
        <v>0</v>
      </c>
      <c r="Z29" s="3">
        <f t="shared" si="3"/>
        <v>0</v>
      </c>
      <c r="AA29" s="64">
        <v>0</v>
      </c>
      <c r="AB29" s="3">
        <f t="shared" si="4"/>
        <v>0</v>
      </c>
      <c r="AC29" s="64">
        <v>0</v>
      </c>
      <c r="AD29" s="3">
        <f t="shared" si="5"/>
        <v>0</v>
      </c>
      <c r="AE29" s="64">
        <v>0</v>
      </c>
      <c r="AF29" s="3">
        <f t="shared" si="6"/>
        <v>0</v>
      </c>
      <c r="AG29" s="64">
        <v>0</v>
      </c>
      <c r="AH29" s="3">
        <f t="shared" si="7"/>
        <v>0</v>
      </c>
      <c r="AI29" s="51">
        <v>0</v>
      </c>
      <c r="AJ29" s="3">
        <f t="shared" si="16"/>
        <v>0</v>
      </c>
      <c r="AK29" s="3">
        <v>0</v>
      </c>
      <c r="AL29" s="3">
        <f t="shared" si="17"/>
        <v>0</v>
      </c>
      <c r="AM29" s="3">
        <v>0</v>
      </c>
      <c r="AN29" s="47">
        <f t="shared" si="18"/>
        <v>0</v>
      </c>
      <c r="AO29" s="64">
        <v>0</v>
      </c>
      <c r="AP29" s="3">
        <f t="shared" si="19"/>
        <v>0</v>
      </c>
      <c r="AQ29" s="3">
        <v>0</v>
      </c>
      <c r="AR29" s="3">
        <f t="shared" si="20"/>
        <v>0</v>
      </c>
      <c r="AS29" s="3">
        <v>0</v>
      </c>
      <c r="AT29" s="47">
        <f t="shared" si="21"/>
        <v>0</v>
      </c>
      <c r="AU29" s="39">
        <f t="shared" si="22"/>
        <v>0</v>
      </c>
      <c r="AV29" s="40">
        <f t="shared" si="23"/>
        <v>0</v>
      </c>
      <c r="AW29" s="2"/>
      <c r="AX29" s="4"/>
      <c r="AY29" s="101"/>
      <c r="AZ29" s="101"/>
      <c r="BA29" s="77" t="s">
        <v>90</v>
      </c>
      <c r="BB29" s="77"/>
      <c r="BC29" s="74">
        <v>367500</v>
      </c>
    </row>
    <row r="30" spans="1:55" ht="17.25">
      <c r="A30" s="65">
        <v>25</v>
      </c>
      <c r="B30" s="45"/>
      <c r="C30" s="51">
        <v>0</v>
      </c>
      <c r="D30" s="3">
        <f t="shared" si="8"/>
        <v>0</v>
      </c>
      <c r="E30" s="3">
        <v>0</v>
      </c>
      <c r="F30" s="3">
        <f t="shared" si="9"/>
        <v>0</v>
      </c>
      <c r="G30" s="3">
        <v>0</v>
      </c>
      <c r="H30" s="3">
        <f t="shared" si="10"/>
        <v>0</v>
      </c>
      <c r="I30" s="3">
        <v>0</v>
      </c>
      <c r="J30" s="3">
        <f t="shared" si="11"/>
        <v>0</v>
      </c>
      <c r="K30" s="3">
        <v>0</v>
      </c>
      <c r="L30" s="3">
        <f t="shared" si="12"/>
        <v>0</v>
      </c>
      <c r="M30" s="3">
        <v>0</v>
      </c>
      <c r="N30" s="47">
        <f t="shared" si="13"/>
        <v>0</v>
      </c>
      <c r="O30" s="51">
        <v>0</v>
      </c>
      <c r="P30" s="3">
        <f t="shared" si="14"/>
        <v>0</v>
      </c>
      <c r="Q30" s="3">
        <v>0</v>
      </c>
      <c r="R30" s="47">
        <f t="shared" si="15"/>
        <v>0</v>
      </c>
      <c r="S30" s="51">
        <v>0</v>
      </c>
      <c r="T30" s="3">
        <f t="shared" si="0"/>
        <v>0</v>
      </c>
      <c r="U30" s="3">
        <v>0</v>
      </c>
      <c r="V30" s="3">
        <f t="shared" si="1"/>
        <v>0</v>
      </c>
      <c r="W30" s="64">
        <v>0</v>
      </c>
      <c r="X30" s="3">
        <f t="shared" si="2"/>
        <v>0</v>
      </c>
      <c r="Y30" s="64">
        <v>0</v>
      </c>
      <c r="Z30" s="3">
        <f t="shared" si="3"/>
        <v>0</v>
      </c>
      <c r="AA30" s="64">
        <v>0</v>
      </c>
      <c r="AB30" s="3">
        <f t="shared" si="4"/>
        <v>0</v>
      </c>
      <c r="AC30" s="64">
        <v>0</v>
      </c>
      <c r="AD30" s="3">
        <f t="shared" si="5"/>
        <v>0</v>
      </c>
      <c r="AE30" s="64">
        <v>0</v>
      </c>
      <c r="AF30" s="3">
        <f t="shared" si="6"/>
        <v>0</v>
      </c>
      <c r="AG30" s="64">
        <v>0</v>
      </c>
      <c r="AH30" s="3">
        <f t="shared" si="7"/>
        <v>0</v>
      </c>
      <c r="AI30" s="51">
        <v>0</v>
      </c>
      <c r="AJ30" s="3">
        <f t="shared" si="16"/>
        <v>0</v>
      </c>
      <c r="AK30" s="3">
        <v>0</v>
      </c>
      <c r="AL30" s="3">
        <f t="shared" si="17"/>
        <v>0</v>
      </c>
      <c r="AM30" s="3">
        <v>0</v>
      </c>
      <c r="AN30" s="47">
        <f t="shared" si="18"/>
        <v>0</v>
      </c>
      <c r="AO30" s="64">
        <v>0</v>
      </c>
      <c r="AP30" s="3">
        <f t="shared" si="19"/>
        <v>0</v>
      </c>
      <c r="AQ30" s="3">
        <v>0</v>
      </c>
      <c r="AR30" s="3">
        <f t="shared" si="20"/>
        <v>0</v>
      </c>
      <c r="AS30" s="3">
        <v>0</v>
      </c>
      <c r="AT30" s="47">
        <f t="shared" si="21"/>
        <v>0</v>
      </c>
      <c r="AU30" s="39">
        <f t="shared" si="22"/>
        <v>0</v>
      </c>
      <c r="AV30" s="40">
        <f t="shared" si="23"/>
        <v>0</v>
      </c>
      <c r="AW30" s="2"/>
      <c r="AY30" s="101"/>
      <c r="AZ30" s="101"/>
      <c r="BA30" s="77" t="s">
        <v>69</v>
      </c>
      <c r="BB30" s="77"/>
      <c r="BC30" s="75">
        <v>220500</v>
      </c>
    </row>
    <row r="31" spans="1:55" ht="17.25">
      <c r="A31" s="65">
        <v>26</v>
      </c>
      <c r="B31" s="45"/>
      <c r="C31" s="51">
        <v>0</v>
      </c>
      <c r="D31" s="3">
        <f t="shared" si="8"/>
        <v>0</v>
      </c>
      <c r="E31" s="3">
        <v>0</v>
      </c>
      <c r="F31" s="3">
        <f t="shared" si="9"/>
        <v>0</v>
      </c>
      <c r="G31" s="3">
        <v>0</v>
      </c>
      <c r="H31" s="3">
        <f t="shared" si="10"/>
        <v>0</v>
      </c>
      <c r="I31" s="3">
        <v>0</v>
      </c>
      <c r="J31" s="3">
        <f t="shared" si="11"/>
        <v>0</v>
      </c>
      <c r="K31" s="3">
        <v>0</v>
      </c>
      <c r="L31" s="3">
        <f t="shared" si="12"/>
        <v>0</v>
      </c>
      <c r="M31" s="3">
        <v>0</v>
      </c>
      <c r="N31" s="47">
        <f t="shared" si="13"/>
        <v>0</v>
      </c>
      <c r="O31" s="51">
        <v>0</v>
      </c>
      <c r="P31" s="3">
        <f t="shared" si="14"/>
        <v>0</v>
      </c>
      <c r="Q31" s="3">
        <v>0</v>
      </c>
      <c r="R31" s="47">
        <f t="shared" si="15"/>
        <v>0</v>
      </c>
      <c r="S31" s="51">
        <v>0</v>
      </c>
      <c r="T31" s="3">
        <f t="shared" si="0"/>
        <v>0</v>
      </c>
      <c r="U31" s="3">
        <v>0</v>
      </c>
      <c r="V31" s="3">
        <f t="shared" si="1"/>
        <v>0</v>
      </c>
      <c r="W31" s="64">
        <v>0</v>
      </c>
      <c r="X31" s="3">
        <f t="shared" si="2"/>
        <v>0</v>
      </c>
      <c r="Y31" s="64">
        <v>0</v>
      </c>
      <c r="Z31" s="3">
        <f t="shared" si="3"/>
        <v>0</v>
      </c>
      <c r="AA31" s="64">
        <v>0</v>
      </c>
      <c r="AB31" s="3">
        <f t="shared" si="4"/>
        <v>0</v>
      </c>
      <c r="AC31" s="64">
        <v>0</v>
      </c>
      <c r="AD31" s="3">
        <f t="shared" si="5"/>
        <v>0</v>
      </c>
      <c r="AE31" s="64">
        <v>0</v>
      </c>
      <c r="AF31" s="3">
        <f t="shared" si="6"/>
        <v>0</v>
      </c>
      <c r="AG31" s="64">
        <v>0</v>
      </c>
      <c r="AH31" s="3">
        <f t="shared" si="7"/>
        <v>0</v>
      </c>
      <c r="AI31" s="51">
        <v>0</v>
      </c>
      <c r="AJ31" s="3">
        <f t="shared" si="16"/>
        <v>0</v>
      </c>
      <c r="AK31" s="3">
        <v>0</v>
      </c>
      <c r="AL31" s="3">
        <f t="shared" si="17"/>
        <v>0</v>
      </c>
      <c r="AM31" s="3">
        <v>0</v>
      </c>
      <c r="AN31" s="47">
        <f t="shared" si="18"/>
        <v>0</v>
      </c>
      <c r="AO31" s="64">
        <v>0</v>
      </c>
      <c r="AP31" s="3">
        <f t="shared" si="19"/>
        <v>0</v>
      </c>
      <c r="AQ31" s="3">
        <v>0</v>
      </c>
      <c r="AR31" s="3">
        <f t="shared" si="20"/>
        <v>0</v>
      </c>
      <c r="AS31" s="3">
        <v>0</v>
      </c>
      <c r="AT31" s="47">
        <f t="shared" si="21"/>
        <v>0</v>
      </c>
      <c r="AU31" s="39">
        <f t="shared" si="22"/>
        <v>0</v>
      </c>
      <c r="AV31" s="40">
        <f t="shared" si="23"/>
        <v>0</v>
      </c>
      <c r="AW31" s="2"/>
      <c r="AY31" s="44"/>
      <c r="BC31" s="44"/>
    </row>
    <row r="32" spans="1:55" ht="17.25">
      <c r="A32" s="65">
        <v>27</v>
      </c>
      <c r="B32" s="45"/>
      <c r="C32" s="51">
        <v>0</v>
      </c>
      <c r="D32" s="3">
        <f t="shared" si="8"/>
        <v>0</v>
      </c>
      <c r="E32" s="3">
        <v>0</v>
      </c>
      <c r="F32" s="3">
        <f t="shared" si="9"/>
        <v>0</v>
      </c>
      <c r="G32" s="3">
        <v>0</v>
      </c>
      <c r="H32" s="3">
        <f t="shared" si="10"/>
        <v>0</v>
      </c>
      <c r="I32" s="3">
        <v>0</v>
      </c>
      <c r="J32" s="3">
        <f t="shared" si="11"/>
        <v>0</v>
      </c>
      <c r="K32" s="3">
        <v>0</v>
      </c>
      <c r="L32" s="3">
        <f t="shared" si="12"/>
        <v>0</v>
      </c>
      <c r="M32" s="3">
        <v>0</v>
      </c>
      <c r="N32" s="47">
        <f t="shared" si="13"/>
        <v>0</v>
      </c>
      <c r="O32" s="51">
        <v>0</v>
      </c>
      <c r="P32" s="3">
        <f t="shared" si="14"/>
        <v>0</v>
      </c>
      <c r="Q32" s="3">
        <v>0</v>
      </c>
      <c r="R32" s="47">
        <f t="shared" si="15"/>
        <v>0</v>
      </c>
      <c r="S32" s="51">
        <v>0</v>
      </c>
      <c r="T32" s="3">
        <f t="shared" si="0"/>
        <v>0</v>
      </c>
      <c r="U32" s="3">
        <v>0</v>
      </c>
      <c r="V32" s="3">
        <f t="shared" si="1"/>
        <v>0</v>
      </c>
      <c r="W32" s="64">
        <v>0</v>
      </c>
      <c r="X32" s="3">
        <f t="shared" si="2"/>
        <v>0</v>
      </c>
      <c r="Y32" s="64">
        <v>0</v>
      </c>
      <c r="Z32" s="3">
        <f t="shared" si="3"/>
        <v>0</v>
      </c>
      <c r="AA32" s="64">
        <v>0</v>
      </c>
      <c r="AB32" s="3">
        <f t="shared" si="4"/>
        <v>0</v>
      </c>
      <c r="AC32" s="64">
        <v>0</v>
      </c>
      <c r="AD32" s="3">
        <f t="shared" si="5"/>
        <v>0</v>
      </c>
      <c r="AE32" s="64">
        <v>0</v>
      </c>
      <c r="AF32" s="3">
        <f t="shared" si="6"/>
        <v>0</v>
      </c>
      <c r="AG32" s="64">
        <v>0</v>
      </c>
      <c r="AH32" s="3">
        <f t="shared" si="7"/>
        <v>0</v>
      </c>
      <c r="AI32" s="51">
        <v>0</v>
      </c>
      <c r="AJ32" s="3">
        <f t="shared" si="16"/>
        <v>0</v>
      </c>
      <c r="AK32" s="3">
        <v>0</v>
      </c>
      <c r="AL32" s="3">
        <f t="shared" si="17"/>
        <v>0</v>
      </c>
      <c r="AM32" s="3">
        <v>0</v>
      </c>
      <c r="AN32" s="47">
        <f t="shared" si="18"/>
        <v>0</v>
      </c>
      <c r="AO32" s="64">
        <v>0</v>
      </c>
      <c r="AP32" s="3">
        <f t="shared" si="19"/>
        <v>0</v>
      </c>
      <c r="AQ32" s="3">
        <v>0</v>
      </c>
      <c r="AR32" s="3">
        <f t="shared" si="20"/>
        <v>0</v>
      </c>
      <c r="AS32" s="3">
        <v>0</v>
      </c>
      <c r="AT32" s="47">
        <f t="shared" si="21"/>
        <v>0</v>
      </c>
      <c r="AU32" s="39">
        <f t="shared" si="22"/>
        <v>0</v>
      </c>
      <c r="AV32" s="40">
        <f t="shared" si="23"/>
        <v>0</v>
      </c>
      <c r="AW32" s="2"/>
      <c r="AY32" s="44"/>
      <c r="BC32" s="44"/>
    </row>
    <row r="33" spans="1:55" ht="18" customHeight="1">
      <c r="A33" s="65">
        <v>28</v>
      </c>
      <c r="B33" s="45"/>
      <c r="C33" s="51">
        <v>0</v>
      </c>
      <c r="D33" s="3">
        <f t="shared" si="8"/>
        <v>0</v>
      </c>
      <c r="E33" s="3">
        <v>0</v>
      </c>
      <c r="F33" s="3">
        <f t="shared" si="9"/>
        <v>0</v>
      </c>
      <c r="G33" s="3">
        <v>0</v>
      </c>
      <c r="H33" s="3">
        <f t="shared" si="10"/>
        <v>0</v>
      </c>
      <c r="I33" s="3">
        <v>0</v>
      </c>
      <c r="J33" s="3">
        <f t="shared" si="11"/>
        <v>0</v>
      </c>
      <c r="K33" s="3">
        <v>0</v>
      </c>
      <c r="L33" s="3">
        <f t="shared" si="12"/>
        <v>0</v>
      </c>
      <c r="M33" s="3">
        <v>0</v>
      </c>
      <c r="N33" s="47">
        <f t="shared" si="13"/>
        <v>0</v>
      </c>
      <c r="O33" s="51">
        <v>0</v>
      </c>
      <c r="P33" s="3">
        <f t="shared" si="14"/>
        <v>0</v>
      </c>
      <c r="Q33" s="3">
        <v>0</v>
      </c>
      <c r="R33" s="47">
        <f t="shared" si="15"/>
        <v>0</v>
      </c>
      <c r="S33" s="51">
        <v>0</v>
      </c>
      <c r="T33" s="3">
        <f t="shared" si="0"/>
        <v>0</v>
      </c>
      <c r="U33" s="3">
        <v>0</v>
      </c>
      <c r="V33" s="3">
        <f t="shared" si="1"/>
        <v>0</v>
      </c>
      <c r="W33" s="64">
        <v>0</v>
      </c>
      <c r="X33" s="3">
        <f t="shared" si="2"/>
        <v>0</v>
      </c>
      <c r="Y33" s="64">
        <v>0</v>
      </c>
      <c r="Z33" s="3">
        <f t="shared" si="3"/>
        <v>0</v>
      </c>
      <c r="AA33" s="64">
        <v>0</v>
      </c>
      <c r="AB33" s="3">
        <f t="shared" si="4"/>
        <v>0</v>
      </c>
      <c r="AC33" s="64">
        <v>0</v>
      </c>
      <c r="AD33" s="3">
        <f t="shared" si="5"/>
        <v>0</v>
      </c>
      <c r="AE33" s="64">
        <v>0</v>
      </c>
      <c r="AF33" s="3">
        <f t="shared" si="6"/>
        <v>0</v>
      </c>
      <c r="AG33" s="64">
        <v>0</v>
      </c>
      <c r="AH33" s="3">
        <f t="shared" si="7"/>
        <v>0</v>
      </c>
      <c r="AI33" s="51">
        <v>0</v>
      </c>
      <c r="AJ33" s="3">
        <f t="shared" si="16"/>
        <v>0</v>
      </c>
      <c r="AK33" s="3">
        <v>0</v>
      </c>
      <c r="AL33" s="3">
        <f t="shared" si="17"/>
        <v>0</v>
      </c>
      <c r="AM33" s="3">
        <v>0</v>
      </c>
      <c r="AN33" s="47">
        <f t="shared" si="18"/>
        <v>0</v>
      </c>
      <c r="AO33" s="64">
        <v>0</v>
      </c>
      <c r="AP33" s="3">
        <f t="shared" si="19"/>
        <v>0</v>
      </c>
      <c r="AQ33" s="3">
        <v>0</v>
      </c>
      <c r="AR33" s="3">
        <f t="shared" si="20"/>
        <v>0</v>
      </c>
      <c r="AS33" s="3">
        <v>0</v>
      </c>
      <c r="AT33" s="47">
        <f t="shared" si="21"/>
        <v>0</v>
      </c>
      <c r="AU33" s="39">
        <f t="shared" si="22"/>
        <v>0</v>
      </c>
      <c r="AV33" s="40">
        <f t="shared" si="23"/>
        <v>0</v>
      </c>
      <c r="AW33" s="2"/>
      <c r="AY33" s="44"/>
      <c r="BC33" s="44"/>
    </row>
    <row r="34" spans="1:55" ht="17.25">
      <c r="A34" s="65">
        <v>29</v>
      </c>
      <c r="B34" s="45"/>
      <c r="C34" s="51">
        <v>0</v>
      </c>
      <c r="D34" s="3">
        <f t="shared" si="8"/>
        <v>0</v>
      </c>
      <c r="E34" s="3">
        <v>0</v>
      </c>
      <c r="F34" s="3">
        <f t="shared" si="9"/>
        <v>0</v>
      </c>
      <c r="G34" s="3">
        <v>0</v>
      </c>
      <c r="H34" s="3">
        <f t="shared" si="10"/>
        <v>0</v>
      </c>
      <c r="I34" s="3">
        <v>0</v>
      </c>
      <c r="J34" s="3">
        <f t="shared" si="11"/>
        <v>0</v>
      </c>
      <c r="K34" s="3">
        <v>0</v>
      </c>
      <c r="L34" s="3">
        <f t="shared" si="12"/>
        <v>0</v>
      </c>
      <c r="M34" s="3">
        <v>0</v>
      </c>
      <c r="N34" s="47">
        <f t="shared" si="13"/>
        <v>0</v>
      </c>
      <c r="O34" s="51">
        <v>0</v>
      </c>
      <c r="P34" s="3">
        <f t="shared" si="14"/>
        <v>0</v>
      </c>
      <c r="Q34" s="3">
        <v>0</v>
      </c>
      <c r="R34" s="47">
        <f t="shared" si="15"/>
        <v>0</v>
      </c>
      <c r="S34" s="51">
        <v>0</v>
      </c>
      <c r="T34" s="3">
        <f t="shared" si="0"/>
        <v>0</v>
      </c>
      <c r="U34" s="3">
        <v>0</v>
      </c>
      <c r="V34" s="3">
        <f t="shared" si="1"/>
        <v>0</v>
      </c>
      <c r="W34" s="64">
        <v>0</v>
      </c>
      <c r="X34" s="3">
        <f t="shared" si="2"/>
        <v>0</v>
      </c>
      <c r="Y34" s="64">
        <v>0</v>
      </c>
      <c r="Z34" s="3">
        <f t="shared" si="3"/>
        <v>0</v>
      </c>
      <c r="AA34" s="64">
        <v>0</v>
      </c>
      <c r="AB34" s="3">
        <f t="shared" si="4"/>
        <v>0</v>
      </c>
      <c r="AC34" s="64">
        <v>0</v>
      </c>
      <c r="AD34" s="3">
        <f t="shared" si="5"/>
        <v>0</v>
      </c>
      <c r="AE34" s="64">
        <v>0</v>
      </c>
      <c r="AF34" s="3">
        <f t="shared" si="6"/>
        <v>0</v>
      </c>
      <c r="AG34" s="64">
        <v>0</v>
      </c>
      <c r="AH34" s="3">
        <f t="shared" si="7"/>
        <v>0</v>
      </c>
      <c r="AI34" s="51">
        <v>0</v>
      </c>
      <c r="AJ34" s="3">
        <f t="shared" si="16"/>
        <v>0</v>
      </c>
      <c r="AK34" s="3">
        <v>0</v>
      </c>
      <c r="AL34" s="3">
        <f t="shared" si="17"/>
        <v>0</v>
      </c>
      <c r="AM34" s="3">
        <v>0</v>
      </c>
      <c r="AN34" s="47">
        <f t="shared" si="18"/>
        <v>0</v>
      </c>
      <c r="AO34" s="64">
        <v>0</v>
      </c>
      <c r="AP34" s="3">
        <f t="shared" si="19"/>
        <v>0</v>
      </c>
      <c r="AQ34" s="3">
        <v>0</v>
      </c>
      <c r="AR34" s="3">
        <f t="shared" si="20"/>
        <v>0</v>
      </c>
      <c r="AS34" s="3">
        <v>0</v>
      </c>
      <c r="AT34" s="47">
        <f t="shared" si="21"/>
        <v>0</v>
      </c>
      <c r="AU34" s="39">
        <f t="shared" si="22"/>
        <v>0</v>
      </c>
      <c r="AV34" s="40">
        <f t="shared" si="23"/>
        <v>0</v>
      </c>
      <c r="AW34" s="2"/>
      <c r="AY34" s="44"/>
    </row>
    <row r="35" spans="1:55" ht="17.25">
      <c r="A35" s="65">
        <v>30</v>
      </c>
      <c r="B35" s="45"/>
      <c r="C35" s="51">
        <v>0</v>
      </c>
      <c r="D35" s="3">
        <f t="shared" si="8"/>
        <v>0</v>
      </c>
      <c r="E35" s="3">
        <v>0</v>
      </c>
      <c r="F35" s="3">
        <f t="shared" si="9"/>
        <v>0</v>
      </c>
      <c r="G35" s="3">
        <v>0</v>
      </c>
      <c r="H35" s="3">
        <f t="shared" si="10"/>
        <v>0</v>
      </c>
      <c r="I35" s="3">
        <v>0</v>
      </c>
      <c r="J35" s="3">
        <f t="shared" si="11"/>
        <v>0</v>
      </c>
      <c r="K35" s="3">
        <v>0</v>
      </c>
      <c r="L35" s="3">
        <f t="shared" si="12"/>
        <v>0</v>
      </c>
      <c r="M35" s="3">
        <v>0</v>
      </c>
      <c r="N35" s="47">
        <f t="shared" si="13"/>
        <v>0</v>
      </c>
      <c r="O35" s="51">
        <v>0</v>
      </c>
      <c r="P35" s="3">
        <f t="shared" si="14"/>
        <v>0</v>
      </c>
      <c r="Q35" s="3">
        <v>0</v>
      </c>
      <c r="R35" s="47">
        <f t="shared" si="15"/>
        <v>0</v>
      </c>
      <c r="S35" s="51">
        <v>0</v>
      </c>
      <c r="T35" s="3">
        <f t="shared" si="0"/>
        <v>0</v>
      </c>
      <c r="U35" s="3">
        <v>0</v>
      </c>
      <c r="V35" s="3">
        <f t="shared" si="1"/>
        <v>0</v>
      </c>
      <c r="W35" s="64">
        <v>0</v>
      </c>
      <c r="X35" s="3">
        <f t="shared" si="2"/>
        <v>0</v>
      </c>
      <c r="Y35" s="64">
        <v>0</v>
      </c>
      <c r="Z35" s="3">
        <f t="shared" si="3"/>
        <v>0</v>
      </c>
      <c r="AA35" s="64">
        <v>0</v>
      </c>
      <c r="AB35" s="3">
        <f t="shared" si="4"/>
        <v>0</v>
      </c>
      <c r="AC35" s="64">
        <v>0</v>
      </c>
      <c r="AD35" s="3">
        <f t="shared" si="5"/>
        <v>0</v>
      </c>
      <c r="AE35" s="64">
        <v>0</v>
      </c>
      <c r="AF35" s="3">
        <f t="shared" si="6"/>
        <v>0</v>
      </c>
      <c r="AG35" s="64">
        <v>0</v>
      </c>
      <c r="AH35" s="3">
        <f t="shared" si="7"/>
        <v>0</v>
      </c>
      <c r="AI35" s="51">
        <v>0</v>
      </c>
      <c r="AJ35" s="3">
        <f t="shared" si="16"/>
        <v>0</v>
      </c>
      <c r="AK35" s="3">
        <v>0</v>
      </c>
      <c r="AL35" s="3">
        <f t="shared" si="17"/>
        <v>0</v>
      </c>
      <c r="AM35" s="3">
        <v>0</v>
      </c>
      <c r="AN35" s="47">
        <f t="shared" si="18"/>
        <v>0</v>
      </c>
      <c r="AO35" s="64">
        <v>0</v>
      </c>
      <c r="AP35" s="3">
        <f t="shared" si="19"/>
        <v>0</v>
      </c>
      <c r="AQ35" s="3">
        <v>0</v>
      </c>
      <c r="AR35" s="3">
        <f t="shared" si="20"/>
        <v>0</v>
      </c>
      <c r="AS35" s="3">
        <v>0</v>
      </c>
      <c r="AT35" s="47">
        <f t="shared" si="21"/>
        <v>0</v>
      </c>
      <c r="AU35" s="39">
        <f t="shared" si="22"/>
        <v>0</v>
      </c>
      <c r="AV35" s="40">
        <f t="shared" si="23"/>
        <v>0</v>
      </c>
      <c r="AW35" s="2"/>
      <c r="AY35" s="44"/>
    </row>
    <row r="36" spans="1:55" ht="17.25">
      <c r="A36" s="65">
        <v>31</v>
      </c>
      <c r="B36" s="45"/>
      <c r="C36" s="51">
        <v>0</v>
      </c>
      <c r="D36" s="3">
        <f t="shared" si="8"/>
        <v>0</v>
      </c>
      <c r="E36" s="3">
        <v>0</v>
      </c>
      <c r="F36" s="3">
        <f t="shared" si="9"/>
        <v>0</v>
      </c>
      <c r="G36" s="3">
        <v>0</v>
      </c>
      <c r="H36" s="3">
        <f t="shared" si="10"/>
        <v>0</v>
      </c>
      <c r="I36" s="3">
        <v>0</v>
      </c>
      <c r="J36" s="3">
        <f t="shared" si="11"/>
        <v>0</v>
      </c>
      <c r="K36" s="3">
        <v>0</v>
      </c>
      <c r="L36" s="3">
        <f t="shared" si="12"/>
        <v>0</v>
      </c>
      <c r="M36" s="3">
        <v>0</v>
      </c>
      <c r="N36" s="47">
        <f t="shared" si="13"/>
        <v>0</v>
      </c>
      <c r="O36" s="51">
        <v>0</v>
      </c>
      <c r="P36" s="3">
        <f t="shared" si="14"/>
        <v>0</v>
      </c>
      <c r="Q36" s="3">
        <v>0</v>
      </c>
      <c r="R36" s="47">
        <f t="shared" si="15"/>
        <v>0</v>
      </c>
      <c r="S36" s="51">
        <v>0</v>
      </c>
      <c r="T36" s="3">
        <f t="shared" si="0"/>
        <v>0</v>
      </c>
      <c r="U36" s="3">
        <v>0</v>
      </c>
      <c r="V36" s="3">
        <f t="shared" si="1"/>
        <v>0</v>
      </c>
      <c r="W36" s="64">
        <v>0</v>
      </c>
      <c r="X36" s="3">
        <f t="shared" si="2"/>
        <v>0</v>
      </c>
      <c r="Y36" s="64">
        <v>0</v>
      </c>
      <c r="Z36" s="3">
        <f t="shared" si="3"/>
        <v>0</v>
      </c>
      <c r="AA36" s="64">
        <v>0</v>
      </c>
      <c r="AB36" s="3">
        <f t="shared" si="4"/>
        <v>0</v>
      </c>
      <c r="AC36" s="64">
        <v>0</v>
      </c>
      <c r="AD36" s="3">
        <f t="shared" si="5"/>
        <v>0</v>
      </c>
      <c r="AE36" s="64">
        <v>0</v>
      </c>
      <c r="AF36" s="3">
        <f t="shared" si="6"/>
        <v>0</v>
      </c>
      <c r="AG36" s="64">
        <v>0</v>
      </c>
      <c r="AH36" s="3">
        <f t="shared" si="7"/>
        <v>0</v>
      </c>
      <c r="AI36" s="51">
        <v>0</v>
      </c>
      <c r="AJ36" s="3">
        <f t="shared" si="16"/>
        <v>0</v>
      </c>
      <c r="AK36" s="3">
        <v>0</v>
      </c>
      <c r="AL36" s="3">
        <f t="shared" si="17"/>
        <v>0</v>
      </c>
      <c r="AM36" s="3">
        <v>0</v>
      </c>
      <c r="AN36" s="47">
        <f t="shared" si="18"/>
        <v>0</v>
      </c>
      <c r="AO36" s="64">
        <v>0</v>
      </c>
      <c r="AP36" s="3">
        <f t="shared" si="19"/>
        <v>0</v>
      </c>
      <c r="AQ36" s="3">
        <v>0</v>
      </c>
      <c r="AR36" s="3">
        <f t="shared" si="20"/>
        <v>0</v>
      </c>
      <c r="AS36" s="3">
        <v>0</v>
      </c>
      <c r="AT36" s="47">
        <f t="shared" si="21"/>
        <v>0</v>
      </c>
      <c r="AU36" s="39">
        <f t="shared" si="22"/>
        <v>0</v>
      </c>
      <c r="AV36" s="40">
        <f t="shared" si="23"/>
        <v>0</v>
      </c>
      <c r="AW36" s="2"/>
    </row>
    <row r="37" spans="1:55" ht="17.25">
      <c r="A37" s="65">
        <v>32</v>
      </c>
      <c r="B37" s="45"/>
      <c r="C37" s="51">
        <v>0</v>
      </c>
      <c r="D37" s="3">
        <f t="shared" si="8"/>
        <v>0</v>
      </c>
      <c r="E37" s="3">
        <v>0</v>
      </c>
      <c r="F37" s="3">
        <f t="shared" si="9"/>
        <v>0</v>
      </c>
      <c r="G37" s="3">
        <v>0</v>
      </c>
      <c r="H37" s="3">
        <f t="shared" si="10"/>
        <v>0</v>
      </c>
      <c r="I37" s="3">
        <v>0</v>
      </c>
      <c r="J37" s="3">
        <f t="shared" si="11"/>
        <v>0</v>
      </c>
      <c r="K37" s="3">
        <v>0</v>
      </c>
      <c r="L37" s="3">
        <f t="shared" si="12"/>
        <v>0</v>
      </c>
      <c r="M37" s="3">
        <v>0</v>
      </c>
      <c r="N37" s="47">
        <f t="shared" si="13"/>
        <v>0</v>
      </c>
      <c r="O37" s="51">
        <v>0</v>
      </c>
      <c r="P37" s="3">
        <f t="shared" si="14"/>
        <v>0</v>
      </c>
      <c r="Q37" s="3">
        <v>0</v>
      </c>
      <c r="R37" s="47">
        <f t="shared" si="15"/>
        <v>0</v>
      </c>
      <c r="S37" s="51">
        <v>0</v>
      </c>
      <c r="T37" s="3">
        <f t="shared" si="0"/>
        <v>0</v>
      </c>
      <c r="U37" s="3">
        <v>0</v>
      </c>
      <c r="V37" s="3">
        <f t="shared" si="1"/>
        <v>0</v>
      </c>
      <c r="W37" s="64">
        <v>0</v>
      </c>
      <c r="X37" s="3">
        <f t="shared" si="2"/>
        <v>0</v>
      </c>
      <c r="Y37" s="64">
        <v>0</v>
      </c>
      <c r="Z37" s="3">
        <f t="shared" si="3"/>
        <v>0</v>
      </c>
      <c r="AA37" s="64">
        <v>0</v>
      </c>
      <c r="AB37" s="3">
        <f t="shared" si="4"/>
        <v>0</v>
      </c>
      <c r="AC37" s="64">
        <v>0</v>
      </c>
      <c r="AD37" s="3">
        <f t="shared" si="5"/>
        <v>0</v>
      </c>
      <c r="AE37" s="64">
        <v>0</v>
      </c>
      <c r="AF37" s="3">
        <f t="shared" si="6"/>
        <v>0</v>
      </c>
      <c r="AG37" s="64">
        <v>0</v>
      </c>
      <c r="AH37" s="3">
        <f t="shared" si="7"/>
        <v>0</v>
      </c>
      <c r="AI37" s="51">
        <v>0</v>
      </c>
      <c r="AJ37" s="3">
        <f t="shared" si="16"/>
        <v>0</v>
      </c>
      <c r="AK37" s="3">
        <v>0</v>
      </c>
      <c r="AL37" s="3">
        <f t="shared" si="17"/>
        <v>0</v>
      </c>
      <c r="AM37" s="3">
        <v>0</v>
      </c>
      <c r="AN37" s="47">
        <f t="shared" si="18"/>
        <v>0</v>
      </c>
      <c r="AO37" s="64">
        <v>0</v>
      </c>
      <c r="AP37" s="3">
        <f t="shared" si="19"/>
        <v>0</v>
      </c>
      <c r="AQ37" s="3">
        <v>0</v>
      </c>
      <c r="AR37" s="3">
        <f t="shared" si="20"/>
        <v>0</v>
      </c>
      <c r="AS37" s="3">
        <v>0</v>
      </c>
      <c r="AT37" s="47">
        <f t="shared" si="21"/>
        <v>0</v>
      </c>
      <c r="AU37" s="39">
        <f t="shared" si="22"/>
        <v>0</v>
      </c>
      <c r="AV37" s="40">
        <f t="shared" si="23"/>
        <v>0</v>
      </c>
      <c r="AW37" s="2"/>
    </row>
    <row r="38" spans="1:55" ht="17.25">
      <c r="A38" s="65">
        <v>33</v>
      </c>
      <c r="B38" s="45"/>
      <c r="C38" s="51">
        <v>0</v>
      </c>
      <c r="D38" s="3">
        <f t="shared" si="8"/>
        <v>0</v>
      </c>
      <c r="E38" s="3">
        <v>0</v>
      </c>
      <c r="F38" s="3">
        <f t="shared" si="9"/>
        <v>0</v>
      </c>
      <c r="G38" s="3">
        <v>0</v>
      </c>
      <c r="H38" s="3">
        <f t="shared" si="10"/>
        <v>0</v>
      </c>
      <c r="I38" s="3">
        <v>0</v>
      </c>
      <c r="J38" s="3">
        <f t="shared" si="11"/>
        <v>0</v>
      </c>
      <c r="K38" s="3">
        <v>0</v>
      </c>
      <c r="L38" s="3">
        <f t="shared" si="12"/>
        <v>0</v>
      </c>
      <c r="M38" s="3">
        <v>0</v>
      </c>
      <c r="N38" s="47">
        <f t="shared" si="13"/>
        <v>0</v>
      </c>
      <c r="O38" s="51">
        <v>0</v>
      </c>
      <c r="P38" s="3">
        <f t="shared" si="14"/>
        <v>0</v>
      </c>
      <c r="Q38" s="3">
        <v>0</v>
      </c>
      <c r="R38" s="47">
        <f t="shared" si="15"/>
        <v>0</v>
      </c>
      <c r="S38" s="51">
        <v>0</v>
      </c>
      <c r="T38" s="3">
        <f t="shared" ref="T38:T55" si="24">S38*$BC$17</f>
        <v>0</v>
      </c>
      <c r="U38" s="3">
        <v>0</v>
      </c>
      <c r="V38" s="3">
        <f t="shared" ref="V38:V55" si="25">U38*$BC$18</f>
        <v>0</v>
      </c>
      <c r="W38" s="64">
        <v>0</v>
      </c>
      <c r="X38" s="3">
        <f t="shared" ref="X38:X55" si="26">W38*$BC$19</f>
        <v>0</v>
      </c>
      <c r="Y38" s="64">
        <v>0</v>
      </c>
      <c r="Z38" s="3">
        <f t="shared" ref="Z38:Z55" si="27">Y38*$BC$20</f>
        <v>0</v>
      </c>
      <c r="AA38" s="64">
        <v>0</v>
      </c>
      <c r="AB38" s="3">
        <f t="shared" ref="AB38:AB55" si="28">AA38*$BC$21</f>
        <v>0</v>
      </c>
      <c r="AC38" s="64">
        <v>0</v>
      </c>
      <c r="AD38" s="3">
        <f t="shared" ref="AD38:AD55" si="29">AC38*$BC$22</f>
        <v>0</v>
      </c>
      <c r="AE38" s="64">
        <v>0</v>
      </c>
      <c r="AF38" s="3">
        <f t="shared" ref="AF38:AF55" si="30">AE38*$BC$23</f>
        <v>0</v>
      </c>
      <c r="AG38" s="64">
        <v>0</v>
      </c>
      <c r="AH38" s="3">
        <f t="shared" ref="AH38:AH55" si="31">AG38*$BC$24</f>
        <v>0</v>
      </c>
      <c r="AI38" s="51">
        <v>0</v>
      </c>
      <c r="AJ38" s="3">
        <f t="shared" si="16"/>
        <v>0</v>
      </c>
      <c r="AK38" s="3">
        <v>0</v>
      </c>
      <c r="AL38" s="3">
        <f t="shared" si="17"/>
        <v>0</v>
      </c>
      <c r="AM38" s="3">
        <v>0</v>
      </c>
      <c r="AN38" s="47">
        <f t="shared" si="18"/>
        <v>0</v>
      </c>
      <c r="AO38" s="64">
        <v>0</v>
      </c>
      <c r="AP38" s="3">
        <f t="shared" si="19"/>
        <v>0</v>
      </c>
      <c r="AQ38" s="3">
        <v>0</v>
      </c>
      <c r="AR38" s="3">
        <f t="shared" si="20"/>
        <v>0</v>
      </c>
      <c r="AS38" s="3">
        <v>0</v>
      </c>
      <c r="AT38" s="47">
        <f t="shared" si="21"/>
        <v>0</v>
      </c>
      <c r="AU38" s="39">
        <f t="shared" si="22"/>
        <v>0</v>
      </c>
      <c r="AV38" s="40">
        <f t="shared" si="23"/>
        <v>0</v>
      </c>
      <c r="AW38" s="2"/>
    </row>
    <row r="39" spans="1:55" ht="17.25">
      <c r="A39" s="65">
        <v>34</v>
      </c>
      <c r="B39" s="45"/>
      <c r="C39" s="51">
        <v>0</v>
      </c>
      <c r="D39" s="3">
        <f t="shared" si="8"/>
        <v>0</v>
      </c>
      <c r="E39" s="3">
        <v>0</v>
      </c>
      <c r="F39" s="3">
        <f t="shared" si="9"/>
        <v>0</v>
      </c>
      <c r="G39" s="3">
        <v>0</v>
      </c>
      <c r="H39" s="3">
        <f t="shared" si="10"/>
        <v>0</v>
      </c>
      <c r="I39" s="3">
        <v>0</v>
      </c>
      <c r="J39" s="3">
        <f t="shared" si="11"/>
        <v>0</v>
      </c>
      <c r="K39" s="3">
        <v>0</v>
      </c>
      <c r="L39" s="3">
        <f t="shared" si="12"/>
        <v>0</v>
      </c>
      <c r="M39" s="3">
        <v>0</v>
      </c>
      <c r="N39" s="47">
        <f t="shared" si="13"/>
        <v>0</v>
      </c>
      <c r="O39" s="51">
        <v>0</v>
      </c>
      <c r="P39" s="3">
        <f t="shared" si="14"/>
        <v>0</v>
      </c>
      <c r="Q39" s="3">
        <v>0</v>
      </c>
      <c r="R39" s="47">
        <f t="shared" si="15"/>
        <v>0</v>
      </c>
      <c r="S39" s="51">
        <v>0</v>
      </c>
      <c r="T39" s="3">
        <f t="shared" si="24"/>
        <v>0</v>
      </c>
      <c r="U39" s="3">
        <v>0</v>
      </c>
      <c r="V39" s="3">
        <f t="shared" si="25"/>
        <v>0</v>
      </c>
      <c r="W39" s="64">
        <v>0</v>
      </c>
      <c r="X39" s="3">
        <f t="shared" si="26"/>
        <v>0</v>
      </c>
      <c r="Y39" s="64">
        <v>0</v>
      </c>
      <c r="Z39" s="3">
        <f t="shared" si="27"/>
        <v>0</v>
      </c>
      <c r="AA39" s="64">
        <v>0</v>
      </c>
      <c r="AB39" s="3">
        <f t="shared" si="28"/>
        <v>0</v>
      </c>
      <c r="AC39" s="64">
        <v>0</v>
      </c>
      <c r="AD39" s="3">
        <f t="shared" si="29"/>
        <v>0</v>
      </c>
      <c r="AE39" s="64">
        <v>0</v>
      </c>
      <c r="AF39" s="3">
        <f t="shared" si="30"/>
        <v>0</v>
      </c>
      <c r="AG39" s="64">
        <v>0</v>
      </c>
      <c r="AH39" s="3">
        <f t="shared" si="31"/>
        <v>0</v>
      </c>
      <c r="AI39" s="51">
        <v>0</v>
      </c>
      <c r="AJ39" s="3">
        <f t="shared" si="16"/>
        <v>0</v>
      </c>
      <c r="AK39" s="3">
        <v>0</v>
      </c>
      <c r="AL39" s="3">
        <f t="shared" si="17"/>
        <v>0</v>
      </c>
      <c r="AM39" s="3">
        <v>0</v>
      </c>
      <c r="AN39" s="47">
        <f t="shared" si="18"/>
        <v>0</v>
      </c>
      <c r="AO39" s="64">
        <v>0</v>
      </c>
      <c r="AP39" s="3">
        <f t="shared" si="19"/>
        <v>0</v>
      </c>
      <c r="AQ39" s="3">
        <v>0</v>
      </c>
      <c r="AR39" s="3">
        <f t="shared" si="20"/>
        <v>0</v>
      </c>
      <c r="AS39" s="3">
        <v>0</v>
      </c>
      <c r="AT39" s="47">
        <f t="shared" si="21"/>
        <v>0</v>
      </c>
      <c r="AU39" s="39">
        <f t="shared" si="22"/>
        <v>0</v>
      </c>
      <c r="AV39" s="40">
        <f t="shared" si="23"/>
        <v>0</v>
      </c>
      <c r="AW39" s="2"/>
    </row>
    <row r="40" spans="1:55" ht="17.25">
      <c r="A40" s="65">
        <v>35</v>
      </c>
      <c r="B40" s="46"/>
      <c r="C40" s="51">
        <v>0</v>
      </c>
      <c r="D40" s="3">
        <f t="shared" si="8"/>
        <v>0</v>
      </c>
      <c r="E40" s="3">
        <v>0</v>
      </c>
      <c r="F40" s="3">
        <f t="shared" si="9"/>
        <v>0</v>
      </c>
      <c r="G40" s="3">
        <v>0</v>
      </c>
      <c r="H40" s="3">
        <f t="shared" si="10"/>
        <v>0</v>
      </c>
      <c r="I40" s="3">
        <v>0</v>
      </c>
      <c r="J40" s="3">
        <f t="shared" si="11"/>
        <v>0</v>
      </c>
      <c r="K40" s="3">
        <v>0</v>
      </c>
      <c r="L40" s="3">
        <f t="shared" si="12"/>
        <v>0</v>
      </c>
      <c r="M40" s="3">
        <v>0</v>
      </c>
      <c r="N40" s="47">
        <f t="shared" si="13"/>
        <v>0</v>
      </c>
      <c r="O40" s="51">
        <v>0</v>
      </c>
      <c r="P40" s="3">
        <f t="shared" si="14"/>
        <v>0</v>
      </c>
      <c r="Q40" s="3">
        <v>0</v>
      </c>
      <c r="R40" s="47">
        <f t="shared" si="15"/>
        <v>0</v>
      </c>
      <c r="S40" s="51">
        <v>0</v>
      </c>
      <c r="T40" s="3">
        <f t="shared" si="24"/>
        <v>0</v>
      </c>
      <c r="U40" s="3">
        <v>0</v>
      </c>
      <c r="V40" s="3">
        <f t="shared" si="25"/>
        <v>0</v>
      </c>
      <c r="W40" s="64">
        <v>0</v>
      </c>
      <c r="X40" s="3">
        <f t="shared" si="26"/>
        <v>0</v>
      </c>
      <c r="Y40" s="64">
        <v>0</v>
      </c>
      <c r="Z40" s="3">
        <f t="shared" si="27"/>
        <v>0</v>
      </c>
      <c r="AA40" s="64">
        <v>0</v>
      </c>
      <c r="AB40" s="3">
        <f t="shared" si="28"/>
        <v>0</v>
      </c>
      <c r="AC40" s="64">
        <v>0</v>
      </c>
      <c r="AD40" s="3">
        <f t="shared" si="29"/>
        <v>0</v>
      </c>
      <c r="AE40" s="64">
        <v>0</v>
      </c>
      <c r="AF40" s="3">
        <f t="shared" si="30"/>
        <v>0</v>
      </c>
      <c r="AG40" s="64">
        <v>0</v>
      </c>
      <c r="AH40" s="3">
        <f t="shared" si="31"/>
        <v>0</v>
      </c>
      <c r="AI40" s="51">
        <v>0</v>
      </c>
      <c r="AJ40" s="3">
        <f t="shared" si="16"/>
        <v>0</v>
      </c>
      <c r="AK40" s="3">
        <v>0</v>
      </c>
      <c r="AL40" s="3">
        <f t="shared" si="17"/>
        <v>0</v>
      </c>
      <c r="AM40" s="3">
        <v>0</v>
      </c>
      <c r="AN40" s="47">
        <f t="shared" si="18"/>
        <v>0</v>
      </c>
      <c r="AO40" s="64">
        <v>0</v>
      </c>
      <c r="AP40" s="3">
        <f t="shared" si="19"/>
        <v>0</v>
      </c>
      <c r="AQ40" s="3">
        <v>0</v>
      </c>
      <c r="AR40" s="3">
        <f t="shared" si="20"/>
        <v>0</v>
      </c>
      <c r="AS40" s="3">
        <v>0</v>
      </c>
      <c r="AT40" s="47">
        <f t="shared" si="21"/>
        <v>0</v>
      </c>
      <c r="AU40" s="39">
        <f t="shared" si="22"/>
        <v>0</v>
      </c>
      <c r="AV40" s="40">
        <f t="shared" si="23"/>
        <v>0</v>
      </c>
      <c r="AW40" s="2"/>
    </row>
    <row r="41" spans="1:55" ht="17.25">
      <c r="A41" s="65">
        <v>36</v>
      </c>
      <c r="B41" s="46"/>
      <c r="C41" s="51">
        <v>0</v>
      </c>
      <c r="D41" s="3">
        <f t="shared" si="8"/>
        <v>0</v>
      </c>
      <c r="E41" s="3">
        <v>0</v>
      </c>
      <c r="F41" s="3">
        <f t="shared" si="9"/>
        <v>0</v>
      </c>
      <c r="G41" s="3">
        <v>0</v>
      </c>
      <c r="H41" s="3">
        <f t="shared" si="10"/>
        <v>0</v>
      </c>
      <c r="I41" s="3">
        <v>0</v>
      </c>
      <c r="J41" s="3">
        <f t="shared" si="11"/>
        <v>0</v>
      </c>
      <c r="K41" s="3">
        <v>0</v>
      </c>
      <c r="L41" s="3">
        <f t="shared" si="12"/>
        <v>0</v>
      </c>
      <c r="M41" s="3">
        <v>0</v>
      </c>
      <c r="N41" s="47">
        <f t="shared" si="13"/>
        <v>0</v>
      </c>
      <c r="O41" s="51">
        <v>0</v>
      </c>
      <c r="P41" s="3">
        <f t="shared" si="14"/>
        <v>0</v>
      </c>
      <c r="Q41" s="3">
        <v>0</v>
      </c>
      <c r="R41" s="47">
        <f t="shared" si="15"/>
        <v>0</v>
      </c>
      <c r="S41" s="51">
        <v>0</v>
      </c>
      <c r="T41" s="3">
        <f t="shared" si="24"/>
        <v>0</v>
      </c>
      <c r="U41" s="3">
        <v>0</v>
      </c>
      <c r="V41" s="3">
        <f t="shared" si="25"/>
        <v>0</v>
      </c>
      <c r="W41" s="64">
        <v>0</v>
      </c>
      <c r="X41" s="3">
        <f t="shared" si="26"/>
        <v>0</v>
      </c>
      <c r="Y41" s="64">
        <v>0</v>
      </c>
      <c r="Z41" s="3">
        <f t="shared" si="27"/>
        <v>0</v>
      </c>
      <c r="AA41" s="64">
        <v>0</v>
      </c>
      <c r="AB41" s="3">
        <f t="shared" si="28"/>
        <v>0</v>
      </c>
      <c r="AC41" s="64">
        <v>0</v>
      </c>
      <c r="AD41" s="3">
        <f t="shared" si="29"/>
        <v>0</v>
      </c>
      <c r="AE41" s="64">
        <v>0</v>
      </c>
      <c r="AF41" s="3">
        <f t="shared" si="30"/>
        <v>0</v>
      </c>
      <c r="AG41" s="64">
        <v>0</v>
      </c>
      <c r="AH41" s="3">
        <f t="shared" si="31"/>
        <v>0</v>
      </c>
      <c r="AI41" s="51">
        <v>0</v>
      </c>
      <c r="AJ41" s="3">
        <f t="shared" si="16"/>
        <v>0</v>
      </c>
      <c r="AK41" s="3">
        <v>0</v>
      </c>
      <c r="AL41" s="3">
        <f t="shared" si="17"/>
        <v>0</v>
      </c>
      <c r="AM41" s="3">
        <v>0</v>
      </c>
      <c r="AN41" s="47">
        <f t="shared" si="18"/>
        <v>0</v>
      </c>
      <c r="AO41" s="64">
        <v>0</v>
      </c>
      <c r="AP41" s="3">
        <f t="shared" si="19"/>
        <v>0</v>
      </c>
      <c r="AQ41" s="3">
        <v>0</v>
      </c>
      <c r="AR41" s="3">
        <f t="shared" si="20"/>
        <v>0</v>
      </c>
      <c r="AS41" s="3">
        <v>0</v>
      </c>
      <c r="AT41" s="47">
        <f t="shared" si="21"/>
        <v>0</v>
      </c>
      <c r="AU41" s="39">
        <f t="shared" si="22"/>
        <v>0</v>
      </c>
      <c r="AV41" s="40">
        <f t="shared" si="23"/>
        <v>0</v>
      </c>
      <c r="AW41" s="2"/>
    </row>
    <row r="42" spans="1:55" ht="17.25">
      <c r="A42" s="65">
        <v>37</v>
      </c>
      <c r="B42" s="46"/>
      <c r="C42" s="51">
        <v>0</v>
      </c>
      <c r="D42" s="3">
        <f t="shared" si="8"/>
        <v>0</v>
      </c>
      <c r="E42" s="3">
        <v>0</v>
      </c>
      <c r="F42" s="3">
        <f t="shared" si="9"/>
        <v>0</v>
      </c>
      <c r="G42" s="3">
        <v>0</v>
      </c>
      <c r="H42" s="3">
        <f t="shared" si="10"/>
        <v>0</v>
      </c>
      <c r="I42" s="3">
        <v>0</v>
      </c>
      <c r="J42" s="3">
        <f t="shared" si="11"/>
        <v>0</v>
      </c>
      <c r="K42" s="3">
        <v>0</v>
      </c>
      <c r="L42" s="3">
        <f t="shared" si="12"/>
        <v>0</v>
      </c>
      <c r="M42" s="3">
        <v>0</v>
      </c>
      <c r="N42" s="47">
        <f t="shared" si="13"/>
        <v>0</v>
      </c>
      <c r="O42" s="51">
        <v>0</v>
      </c>
      <c r="P42" s="3">
        <f t="shared" si="14"/>
        <v>0</v>
      </c>
      <c r="Q42" s="3">
        <v>0</v>
      </c>
      <c r="R42" s="47">
        <f t="shared" si="15"/>
        <v>0</v>
      </c>
      <c r="S42" s="51">
        <v>0</v>
      </c>
      <c r="T42" s="3">
        <f t="shared" si="24"/>
        <v>0</v>
      </c>
      <c r="U42" s="3">
        <v>0</v>
      </c>
      <c r="V42" s="3">
        <f t="shared" si="25"/>
        <v>0</v>
      </c>
      <c r="W42" s="64">
        <v>0</v>
      </c>
      <c r="X42" s="3">
        <f t="shared" si="26"/>
        <v>0</v>
      </c>
      <c r="Y42" s="64">
        <v>0</v>
      </c>
      <c r="Z42" s="3">
        <f t="shared" si="27"/>
        <v>0</v>
      </c>
      <c r="AA42" s="64">
        <v>0</v>
      </c>
      <c r="AB42" s="3">
        <f t="shared" si="28"/>
        <v>0</v>
      </c>
      <c r="AC42" s="64">
        <v>0</v>
      </c>
      <c r="AD42" s="3">
        <f t="shared" si="29"/>
        <v>0</v>
      </c>
      <c r="AE42" s="64">
        <v>0</v>
      </c>
      <c r="AF42" s="3">
        <f t="shared" si="30"/>
        <v>0</v>
      </c>
      <c r="AG42" s="64">
        <v>0</v>
      </c>
      <c r="AH42" s="3">
        <f t="shared" si="31"/>
        <v>0</v>
      </c>
      <c r="AI42" s="51">
        <v>0</v>
      </c>
      <c r="AJ42" s="3">
        <f t="shared" si="16"/>
        <v>0</v>
      </c>
      <c r="AK42" s="3">
        <v>0</v>
      </c>
      <c r="AL42" s="3">
        <f t="shared" si="17"/>
        <v>0</v>
      </c>
      <c r="AM42" s="3">
        <v>0</v>
      </c>
      <c r="AN42" s="47">
        <f t="shared" si="18"/>
        <v>0</v>
      </c>
      <c r="AO42" s="64">
        <v>0</v>
      </c>
      <c r="AP42" s="3">
        <f t="shared" si="19"/>
        <v>0</v>
      </c>
      <c r="AQ42" s="3">
        <v>0</v>
      </c>
      <c r="AR42" s="3">
        <f t="shared" si="20"/>
        <v>0</v>
      </c>
      <c r="AS42" s="3">
        <v>0</v>
      </c>
      <c r="AT42" s="47">
        <f t="shared" si="21"/>
        <v>0</v>
      </c>
      <c r="AU42" s="39">
        <f t="shared" si="22"/>
        <v>0</v>
      </c>
      <c r="AV42" s="40">
        <f t="shared" si="23"/>
        <v>0</v>
      </c>
      <c r="AW42" s="2"/>
    </row>
    <row r="43" spans="1:55" ht="17.25">
      <c r="A43" s="65">
        <v>38</v>
      </c>
      <c r="B43" s="46"/>
      <c r="C43" s="51">
        <v>0</v>
      </c>
      <c r="D43" s="3">
        <f t="shared" si="8"/>
        <v>0</v>
      </c>
      <c r="E43" s="3">
        <v>0</v>
      </c>
      <c r="F43" s="3">
        <f t="shared" si="9"/>
        <v>0</v>
      </c>
      <c r="G43" s="3">
        <v>0</v>
      </c>
      <c r="H43" s="3">
        <f t="shared" si="10"/>
        <v>0</v>
      </c>
      <c r="I43" s="3">
        <v>0</v>
      </c>
      <c r="J43" s="3">
        <f t="shared" si="11"/>
        <v>0</v>
      </c>
      <c r="K43" s="3">
        <v>0</v>
      </c>
      <c r="L43" s="3">
        <f t="shared" si="12"/>
        <v>0</v>
      </c>
      <c r="M43" s="3">
        <v>0</v>
      </c>
      <c r="N43" s="47">
        <f t="shared" si="13"/>
        <v>0</v>
      </c>
      <c r="O43" s="51">
        <v>0</v>
      </c>
      <c r="P43" s="3">
        <f t="shared" si="14"/>
        <v>0</v>
      </c>
      <c r="Q43" s="3">
        <v>0</v>
      </c>
      <c r="R43" s="47">
        <f t="shared" si="15"/>
        <v>0</v>
      </c>
      <c r="S43" s="51">
        <v>0</v>
      </c>
      <c r="T43" s="3">
        <f t="shared" si="24"/>
        <v>0</v>
      </c>
      <c r="U43" s="3">
        <v>0</v>
      </c>
      <c r="V43" s="3">
        <f t="shared" si="25"/>
        <v>0</v>
      </c>
      <c r="W43" s="64">
        <v>0</v>
      </c>
      <c r="X43" s="3">
        <f t="shared" si="26"/>
        <v>0</v>
      </c>
      <c r="Y43" s="64">
        <v>0</v>
      </c>
      <c r="Z43" s="3">
        <f t="shared" si="27"/>
        <v>0</v>
      </c>
      <c r="AA43" s="64">
        <v>0</v>
      </c>
      <c r="AB43" s="3">
        <f t="shared" si="28"/>
        <v>0</v>
      </c>
      <c r="AC43" s="64">
        <v>0</v>
      </c>
      <c r="AD43" s="3">
        <f t="shared" si="29"/>
        <v>0</v>
      </c>
      <c r="AE43" s="64">
        <v>0</v>
      </c>
      <c r="AF43" s="3">
        <f t="shared" si="30"/>
        <v>0</v>
      </c>
      <c r="AG43" s="64">
        <v>0</v>
      </c>
      <c r="AH43" s="3">
        <f t="shared" si="31"/>
        <v>0</v>
      </c>
      <c r="AI43" s="51">
        <v>0</v>
      </c>
      <c r="AJ43" s="3">
        <f t="shared" si="16"/>
        <v>0</v>
      </c>
      <c r="AK43" s="3">
        <v>0</v>
      </c>
      <c r="AL43" s="3">
        <f t="shared" si="17"/>
        <v>0</v>
      </c>
      <c r="AM43" s="3">
        <v>0</v>
      </c>
      <c r="AN43" s="47">
        <f t="shared" si="18"/>
        <v>0</v>
      </c>
      <c r="AO43" s="64">
        <v>0</v>
      </c>
      <c r="AP43" s="3">
        <f t="shared" si="19"/>
        <v>0</v>
      </c>
      <c r="AQ43" s="3">
        <v>0</v>
      </c>
      <c r="AR43" s="3">
        <f t="shared" si="20"/>
        <v>0</v>
      </c>
      <c r="AS43" s="3">
        <v>0</v>
      </c>
      <c r="AT43" s="47">
        <f t="shared" si="21"/>
        <v>0</v>
      </c>
      <c r="AU43" s="39">
        <f t="shared" si="22"/>
        <v>0</v>
      </c>
      <c r="AV43" s="40">
        <f t="shared" si="23"/>
        <v>0</v>
      </c>
      <c r="AW43" s="2"/>
    </row>
    <row r="44" spans="1:55" ht="17.25">
      <c r="A44" s="65">
        <v>39</v>
      </c>
      <c r="B44" s="46"/>
      <c r="C44" s="51">
        <v>0</v>
      </c>
      <c r="D44" s="3">
        <f t="shared" si="8"/>
        <v>0</v>
      </c>
      <c r="E44" s="3">
        <v>0</v>
      </c>
      <c r="F44" s="3">
        <f t="shared" si="9"/>
        <v>0</v>
      </c>
      <c r="G44" s="3">
        <v>0</v>
      </c>
      <c r="H44" s="3">
        <f t="shared" si="10"/>
        <v>0</v>
      </c>
      <c r="I44" s="3">
        <v>0</v>
      </c>
      <c r="J44" s="3">
        <f t="shared" si="11"/>
        <v>0</v>
      </c>
      <c r="K44" s="3">
        <v>0</v>
      </c>
      <c r="L44" s="3">
        <f t="shared" si="12"/>
        <v>0</v>
      </c>
      <c r="M44" s="3">
        <v>0</v>
      </c>
      <c r="N44" s="47">
        <f t="shared" si="13"/>
        <v>0</v>
      </c>
      <c r="O44" s="51">
        <v>0</v>
      </c>
      <c r="P44" s="3">
        <f t="shared" si="14"/>
        <v>0</v>
      </c>
      <c r="Q44" s="3">
        <v>0</v>
      </c>
      <c r="R44" s="47">
        <f t="shared" si="15"/>
        <v>0</v>
      </c>
      <c r="S44" s="51">
        <v>0</v>
      </c>
      <c r="T44" s="3">
        <f t="shared" si="24"/>
        <v>0</v>
      </c>
      <c r="U44" s="3">
        <v>0</v>
      </c>
      <c r="V44" s="3">
        <f t="shared" si="25"/>
        <v>0</v>
      </c>
      <c r="W44" s="64">
        <v>0</v>
      </c>
      <c r="X44" s="3">
        <f t="shared" si="26"/>
        <v>0</v>
      </c>
      <c r="Y44" s="64">
        <v>0</v>
      </c>
      <c r="Z44" s="3">
        <f t="shared" si="27"/>
        <v>0</v>
      </c>
      <c r="AA44" s="64">
        <v>0</v>
      </c>
      <c r="AB44" s="3">
        <f t="shared" si="28"/>
        <v>0</v>
      </c>
      <c r="AC44" s="64">
        <v>0</v>
      </c>
      <c r="AD44" s="3">
        <f t="shared" si="29"/>
        <v>0</v>
      </c>
      <c r="AE44" s="64">
        <v>0</v>
      </c>
      <c r="AF44" s="3">
        <f t="shared" si="30"/>
        <v>0</v>
      </c>
      <c r="AG44" s="64">
        <v>0</v>
      </c>
      <c r="AH44" s="3">
        <f t="shared" si="31"/>
        <v>0</v>
      </c>
      <c r="AI44" s="51">
        <v>0</v>
      </c>
      <c r="AJ44" s="3">
        <f t="shared" si="16"/>
        <v>0</v>
      </c>
      <c r="AK44" s="3">
        <v>0</v>
      </c>
      <c r="AL44" s="3">
        <f t="shared" si="17"/>
        <v>0</v>
      </c>
      <c r="AM44" s="3">
        <v>0</v>
      </c>
      <c r="AN44" s="47">
        <f t="shared" si="18"/>
        <v>0</v>
      </c>
      <c r="AO44" s="64">
        <v>0</v>
      </c>
      <c r="AP44" s="3">
        <f t="shared" si="19"/>
        <v>0</v>
      </c>
      <c r="AQ44" s="3">
        <v>0</v>
      </c>
      <c r="AR44" s="3">
        <f t="shared" si="20"/>
        <v>0</v>
      </c>
      <c r="AS44" s="3">
        <v>0</v>
      </c>
      <c r="AT44" s="47">
        <f t="shared" si="21"/>
        <v>0</v>
      </c>
      <c r="AU44" s="39">
        <f t="shared" si="22"/>
        <v>0</v>
      </c>
      <c r="AV44" s="40">
        <f t="shared" si="23"/>
        <v>0</v>
      </c>
      <c r="AW44" s="2"/>
    </row>
    <row r="45" spans="1:55" ht="17.25">
      <c r="A45" s="65">
        <v>40</v>
      </c>
      <c r="B45" s="46"/>
      <c r="C45" s="51">
        <v>0</v>
      </c>
      <c r="D45" s="3">
        <f t="shared" si="8"/>
        <v>0</v>
      </c>
      <c r="E45" s="3">
        <v>0</v>
      </c>
      <c r="F45" s="3">
        <f t="shared" si="9"/>
        <v>0</v>
      </c>
      <c r="G45" s="3">
        <v>0</v>
      </c>
      <c r="H45" s="3">
        <f t="shared" si="10"/>
        <v>0</v>
      </c>
      <c r="I45" s="3">
        <v>0</v>
      </c>
      <c r="J45" s="3">
        <f t="shared" si="11"/>
        <v>0</v>
      </c>
      <c r="K45" s="3">
        <v>0</v>
      </c>
      <c r="L45" s="3">
        <f t="shared" si="12"/>
        <v>0</v>
      </c>
      <c r="M45" s="3">
        <v>0</v>
      </c>
      <c r="N45" s="47">
        <f t="shared" si="13"/>
        <v>0</v>
      </c>
      <c r="O45" s="51">
        <v>0</v>
      </c>
      <c r="P45" s="3">
        <f t="shared" si="14"/>
        <v>0</v>
      </c>
      <c r="Q45" s="3">
        <v>0</v>
      </c>
      <c r="R45" s="47">
        <f t="shared" si="15"/>
        <v>0</v>
      </c>
      <c r="S45" s="51">
        <v>0</v>
      </c>
      <c r="T45" s="3">
        <f t="shared" si="24"/>
        <v>0</v>
      </c>
      <c r="U45" s="3">
        <v>0</v>
      </c>
      <c r="V45" s="3">
        <f t="shared" si="25"/>
        <v>0</v>
      </c>
      <c r="W45" s="64">
        <v>0</v>
      </c>
      <c r="X45" s="3">
        <f t="shared" si="26"/>
        <v>0</v>
      </c>
      <c r="Y45" s="64">
        <v>0</v>
      </c>
      <c r="Z45" s="3">
        <f t="shared" si="27"/>
        <v>0</v>
      </c>
      <c r="AA45" s="64">
        <v>0</v>
      </c>
      <c r="AB45" s="3">
        <f t="shared" si="28"/>
        <v>0</v>
      </c>
      <c r="AC45" s="64">
        <v>0</v>
      </c>
      <c r="AD45" s="3">
        <f t="shared" si="29"/>
        <v>0</v>
      </c>
      <c r="AE45" s="64">
        <v>0</v>
      </c>
      <c r="AF45" s="3">
        <f t="shared" si="30"/>
        <v>0</v>
      </c>
      <c r="AG45" s="64">
        <v>0</v>
      </c>
      <c r="AH45" s="3">
        <f t="shared" si="31"/>
        <v>0</v>
      </c>
      <c r="AI45" s="51">
        <v>0</v>
      </c>
      <c r="AJ45" s="3">
        <f t="shared" si="16"/>
        <v>0</v>
      </c>
      <c r="AK45" s="3">
        <v>0</v>
      </c>
      <c r="AL45" s="3">
        <f t="shared" si="17"/>
        <v>0</v>
      </c>
      <c r="AM45" s="3">
        <v>0</v>
      </c>
      <c r="AN45" s="47">
        <f t="shared" si="18"/>
        <v>0</v>
      </c>
      <c r="AO45" s="64">
        <v>0</v>
      </c>
      <c r="AP45" s="3">
        <f t="shared" si="19"/>
        <v>0</v>
      </c>
      <c r="AQ45" s="3">
        <v>0</v>
      </c>
      <c r="AR45" s="3">
        <f t="shared" si="20"/>
        <v>0</v>
      </c>
      <c r="AS45" s="3">
        <v>0</v>
      </c>
      <c r="AT45" s="47">
        <f t="shared" si="21"/>
        <v>0</v>
      </c>
      <c r="AU45" s="39">
        <f t="shared" si="22"/>
        <v>0</v>
      </c>
      <c r="AV45" s="40">
        <f t="shared" si="23"/>
        <v>0</v>
      </c>
      <c r="AW45" s="2"/>
    </row>
    <row r="46" spans="1:55" ht="17.25">
      <c r="A46" s="65">
        <v>41</v>
      </c>
      <c r="B46" s="46"/>
      <c r="C46" s="51">
        <v>0</v>
      </c>
      <c r="D46" s="3">
        <f t="shared" si="8"/>
        <v>0</v>
      </c>
      <c r="E46" s="3">
        <v>0</v>
      </c>
      <c r="F46" s="3">
        <f t="shared" si="9"/>
        <v>0</v>
      </c>
      <c r="G46" s="3">
        <v>0</v>
      </c>
      <c r="H46" s="3">
        <f t="shared" si="10"/>
        <v>0</v>
      </c>
      <c r="I46" s="3">
        <v>0</v>
      </c>
      <c r="J46" s="3">
        <f t="shared" si="11"/>
        <v>0</v>
      </c>
      <c r="K46" s="3">
        <v>0</v>
      </c>
      <c r="L46" s="3">
        <f t="shared" si="12"/>
        <v>0</v>
      </c>
      <c r="M46" s="3">
        <v>0</v>
      </c>
      <c r="N46" s="47">
        <f t="shared" si="13"/>
        <v>0</v>
      </c>
      <c r="O46" s="51">
        <v>0</v>
      </c>
      <c r="P46" s="3">
        <f t="shared" si="14"/>
        <v>0</v>
      </c>
      <c r="Q46" s="3">
        <v>0</v>
      </c>
      <c r="R46" s="47">
        <f t="shared" si="15"/>
        <v>0</v>
      </c>
      <c r="S46" s="51">
        <v>0</v>
      </c>
      <c r="T46" s="3">
        <f t="shared" si="24"/>
        <v>0</v>
      </c>
      <c r="U46" s="3">
        <v>0</v>
      </c>
      <c r="V46" s="3">
        <f t="shared" si="25"/>
        <v>0</v>
      </c>
      <c r="W46" s="64">
        <v>0</v>
      </c>
      <c r="X46" s="3">
        <f t="shared" si="26"/>
        <v>0</v>
      </c>
      <c r="Y46" s="64">
        <v>0</v>
      </c>
      <c r="Z46" s="3">
        <f t="shared" si="27"/>
        <v>0</v>
      </c>
      <c r="AA46" s="64">
        <v>0</v>
      </c>
      <c r="AB46" s="3">
        <f t="shared" si="28"/>
        <v>0</v>
      </c>
      <c r="AC46" s="64">
        <v>0</v>
      </c>
      <c r="AD46" s="3">
        <f t="shared" si="29"/>
        <v>0</v>
      </c>
      <c r="AE46" s="64">
        <v>0</v>
      </c>
      <c r="AF46" s="3">
        <f t="shared" si="30"/>
        <v>0</v>
      </c>
      <c r="AG46" s="64">
        <v>0</v>
      </c>
      <c r="AH46" s="3">
        <f t="shared" si="31"/>
        <v>0</v>
      </c>
      <c r="AI46" s="51">
        <v>0</v>
      </c>
      <c r="AJ46" s="3">
        <f t="shared" si="16"/>
        <v>0</v>
      </c>
      <c r="AK46" s="3">
        <v>0</v>
      </c>
      <c r="AL46" s="3">
        <f t="shared" si="17"/>
        <v>0</v>
      </c>
      <c r="AM46" s="3">
        <v>0</v>
      </c>
      <c r="AN46" s="47">
        <f t="shared" si="18"/>
        <v>0</v>
      </c>
      <c r="AO46" s="64">
        <v>0</v>
      </c>
      <c r="AP46" s="3">
        <f t="shared" si="19"/>
        <v>0</v>
      </c>
      <c r="AQ46" s="3">
        <v>0</v>
      </c>
      <c r="AR46" s="3">
        <f t="shared" si="20"/>
        <v>0</v>
      </c>
      <c r="AS46" s="3">
        <v>0</v>
      </c>
      <c r="AT46" s="47">
        <f t="shared" si="21"/>
        <v>0</v>
      </c>
      <c r="AU46" s="39">
        <f t="shared" si="22"/>
        <v>0</v>
      </c>
      <c r="AV46" s="40">
        <f t="shared" si="23"/>
        <v>0</v>
      </c>
      <c r="AW46" s="2"/>
    </row>
    <row r="47" spans="1:55" ht="17.25">
      <c r="A47" s="65">
        <v>42</v>
      </c>
      <c r="B47" s="46"/>
      <c r="C47" s="51">
        <v>0</v>
      </c>
      <c r="D47" s="3">
        <f t="shared" si="8"/>
        <v>0</v>
      </c>
      <c r="E47" s="3">
        <v>0</v>
      </c>
      <c r="F47" s="3">
        <f t="shared" si="9"/>
        <v>0</v>
      </c>
      <c r="G47" s="3">
        <v>0</v>
      </c>
      <c r="H47" s="3">
        <f t="shared" si="10"/>
        <v>0</v>
      </c>
      <c r="I47" s="3">
        <v>0</v>
      </c>
      <c r="J47" s="3">
        <f t="shared" si="11"/>
        <v>0</v>
      </c>
      <c r="K47" s="3">
        <v>0</v>
      </c>
      <c r="L47" s="3">
        <f t="shared" si="12"/>
        <v>0</v>
      </c>
      <c r="M47" s="3">
        <v>0</v>
      </c>
      <c r="N47" s="47">
        <f t="shared" si="13"/>
        <v>0</v>
      </c>
      <c r="O47" s="51">
        <v>0</v>
      </c>
      <c r="P47" s="3">
        <f t="shared" si="14"/>
        <v>0</v>
      </c>
      <c r="Q47" s="3">
        <v>0</v>
      </c>
      <c r="R47" s="47">
        <f t="shared" si="15"/>
        <v>0</v>
      </c>
      <c r="S47" s="51">
        <v>0</v>
      </c>
      <c r="T47" s="3">
        <f t="shared" si="24"/>
        <v>0</v>
      </c>
      <c r="U47" s="3">
        <v>0</v>
      </c>
      <c r="V47" s="3">
        <f t="shared" si="25"/>
        <v>0</v>
      </c>
      <c r="W47" s="64">
        <v>0</v>
      </c>
      <c r="X47" s="3">
        <f t="shared" si="26"/>
        <v>0</v>
      </c>
      <c r="Y47" s="64">
        <v>0</v>
      </c>
      <c r="Z47" s="3">
        <f t="shared" si="27"/>
        <v>0</v>
      </c>
      <c r="AA47" s="64">
        <v>0</v>
      </c>
      <c r="AB47" s="3">
        <f t="shared" si="28"/>
        <v>0</v>
      </c>
      <c r="AC47" s="64">
        <v>0</v>
      </c>
      <c r="AD47" s="3">
        <f t="shared" si="29"/>
        <v>0</v>
      </c>
      <c r="AE47" s="64">
        <v>0</v>
      </c>
      <c r="AF47" s="3">
        <f t="shared" si="30"/>
        <v>0</v>
      </c>
      <c r="AG47" s="64">
        <v>0</v>
      </c>
      <c r="AH47" s="3">
        <f t="shared" si="31"/>
        <v>0</v>
      </c>
      <c r="AI47" s="51">
        <v>0</v>
      </c>
      <c r="AJ47" s="3">
        <f t="shared" si="16"/>
        <v>0</v>
      </c>
      <c r="AK47" s="3">
        <v>0</v>
      </c>
      <c r="AL47" s="3">
        <f t="shared" si="17"/>
        <v>0</v>
      </c>
      <c r="AM47" s="3">
        <v>0</v>
      </c>
      <c r="AN47" s="47">
        <f t="shared" si="18"/>
        <v>0</v>
      </c>
      <c r="AO47" s="64">
        <v>0</v>
      </c>
      <c r="AP47" s="3">
        <f t="shared" si="19"/>
        <v>0</v>
      </c>
      <c r="AQ47" s="3">
        <v>0</v>
      </c>
      <c r="AR47" s="3">
        <f t="shared" si="20"/>
        <v>0</v>
      </c>
      <c r="AS47" s="3">
        <v>0</v>
      </c>
      <c r="AT47" s="47">
        <f t="shared" si="21"/>
        <v>0</v>
      </c>
      <c r="AU47" s="39">
        <f t="shared" si="22"/>
        <v>0</v>
      </c>
      <c r="AV47" s="40">
        <f t="shared" si="23"/>
        <v>0</v>
      </c>
      <c r="AW47" s="2"/>
    </row>
    <row r="48" spans="1:55" ht="17.25">
      <c r="A48" s="65">
        <v>43</v>
      </c>
      <c r="B48" s="46"/>
      <c r="C48" s="51">
        <v>0</v>
      </c>
      <c r="D48" s="3">
        <f t="shared" si="8"/>
        <v>0</v>
      </c>
      <c r="E48" s="3">
        <v>0</v>
      </c>
      <c r="F48" s="3">
        <f t="shared" si="9"/>
        <v>0</v>
      </c>
      <c r="G48" s="3">
        <v>0</v>
      </c>
      <c r="H48" s="3">
        <f t="shared" si="10"/>
        <v>0</v>
      </c>
      <c r="I48" s="3">
        <v>0</v>
      </c>
      <c r="J48" s="3">
        <f t="shared" si="11"/>
        <v>0</v>
      </c>
      <c r="K48" s="3">
        <v>0</v>
      </c>
      <c r="L48" s="3">
        <f t="shared" si="12"/>
        <v>0</v>
      </c>
      <c r="M48" s="3">
        <v>0</v>
      </c>
      <c r="N48" s="47">
        <f t="shared" si="13"/>
        <v>0</v>
      </c>
      <c r="O48" s="51">
        <v>0</v>
      </c>
      <c r="P48" s="3">
        <f t="shared" si="14"/>
        <v>0</v>
      </c>
      <c r="Q48" s="3">
        <v>0</v>
      </c>
      <c r="R48" s="47">
        <f t="shared" si="15"/>
        <v>0</v>
      </c>
      <c r="S48" s="51">
        <v>0</v>
      </c>
      <c r="T48" s="3">
        <f t="shared" si="24"/>
        <v>0</v>
      </c>
      <c r="U48" s="3">
        <v>0</v>
      </c>
      <c r="V48" s="3">
        <f t="shared" si="25"/>
        <v>0</v>
      </c>
      <c r="W48" s="64">
        <v>0</v>
      </c>
      <c r="X48" s="3">
        <f t="shared" si="26"/>
        <v>0</v>
      </c>
      <c r="Y48" s="64">
        <v>0</v>
      </c>
      <c r="Z48" s="3">
        <f t="shared" si="27"/>
        <v>0</v>
      </c>
      <c r="AA48" s="64">
        <v>0</v>
      </c>
      <c r="AB48" s="3">
        <f t="shared" si="28"/>
        <v>0</v>
      </c>
      <c r="AC48" s="64">
        <v>0</v>
      </c>
      <c r="AD48" s="3">
        <f t="shared" si="29"/>
        <v>0</v>
      </c>
      <c r="AE48" s="64">
        <v>0</v>
      </c>
      <c r="AF48" s="3">
        <f t="shared" si="30"/>
        <v>0</v>
      </c>
      <c r="AG48" s="64">
        <v>0</v>
      </c>
      <c r="AH48" s="3">
        <f t="shared" si="31"/>
        <v>0</v>
      </c>
      <c r="AI48" s="51">
        <v>0</v>
      </c>
      <c r="AJ48" s="3">
        <f t="shared" si="16"/>
        <v>0</v>
      </c>
      <c r="AK48" s="3">
        <v>0</v>
      </c>
      <c r="AL48" s="3">
        <f t="shared" si="17"/>
        <v>0</v>
      </c>
      <c r="AM48" s="3">
        <v>0</v>
      </c>
      <c r="AN48" s="47">
        <f t="shared" si="18"/>
        <v>0</v>
      </c>
      <c r="AO48" s="64">
        <v>0</v>
      </c>
      <c r="AP48" s="3">
        <f t="shared" si="19"/>
        <v>0</v>
      </c>
      <c r="AQ48" s="3">
        <v>0</v>
      </c>
      <c r="AR48" s="3">
        <f t="shared" si="20"/>
        <v>0</v>
      </c>
      <c r="AS48" s="3">
        <v>0</v>
      </c>
      <c r="AT48" s="47">
        <f t="shared" si="21"/>
        <v>0</v>
      </c>
      <c r="AU48" s="39">
        <f t="shared" si="22"/>
        <v>0</v>
      </c>
      <c r="AV48" s="40">
        <f t="shared" si="23"/>
        <v>0</v>
      </c>
      <c r="AW48" s="2"/>
    </row>
    <row r="49" spans="1:56" ht="17.25">
      <c r="A49" s="65">
        <v>44</v>
      </c>
      <c r="B49" s="46"/>
      <c r="C49" s="51">
        <v>0</v>
      </c>
      <c r="D49" s="3">
        <f t="shared" si="8"/>
        <v>0</v>
      </c>
      <c r="E49" s="3">
        <v>0</v>
      </c>
      <c r="F49" s="3">
        <f t="shared" si="9"/>
        <v>0</v>
      </c>
      <c r="G49" s="3">
        <v>0</v>
      </c>
      <c r="H49" s="3">
        <f t="shared" si="10"/>
        <v>0</v>
      </c>
      <c r="I49" s="3">
        <v>0</v>
      </c>
      <c r="J49" s="3">
        <f t="shared" si="11"/>
        <v>0</v>
      </c>
      <c r="K49" s="3">
        <v>0</v>
      </c>
      <c r="L49" s="3">
        <f t="shared" si="12"/>
        <v>0</v>
      </c>
      <c r="M49" s="3">
        <v>0</v>
      </c>
      <c r="N49" s="47">
        <f t="shared" si="13"/>
        <v>0</v>
      </c>
      <c r="O49" s="51">
        <v>0</v>
      </c>
      <c r="P49" s="3">
        <f t="shared" si="14"/>
        <v>0</v>
      </c>
      <c r="Q49" s="3">
        <v>0</v>
      </c>
      <c r="R49" s="47">
        <f t="shared" si="15"/>
        <v>0</v>
      </c>
      <c r="S49" s="51">
        <v>0</v>
      </c>
      <c r="T49" s="3">
        <f t="shared" si="24"/>
        <v>0</v>
      </c>
      <c r="U49" s="3">
        <v>0</v>
      </c>
      <c r="V49" s="3">
        <f t="shared" si="25"/>
        <v>0</v>
      </c>
      <c r="W49" s="64">
        <v>0</v>
      </c>
      <c r="X49" s="3">
        <f t="shared" si="26"/>
        <v>0</v>
      </c>
      <c r="Y49" s="64">
        <v>0</v>
      </c>
      <c r="Z49" s="3">
        <f t="shared" si="27"/>
        <v>0</v>
      </c>
      <c r="AA49" s="64">
        <v>0</v>
      </c>
      <c r="AB49" s="3">
        <f t="shared" si="28"/>
        <v>0</v>
      </c>
      <c r="AC49" s="64">
        <v>0</v>
      </c>
      <c r="AD49" s="3">
        <f t="shared" si="29"/>
        <v>0</v>
      </c>
      <c r="AE49" s="64">
        <v>0</v>
      </c>
      <c r="AF49" s="3">
        <f t="shared" si="30"/>
        <v>0</v>
      </c>
      <c r="AG49" s="64">
        <v>0</v>
      </c>
      <c r="AH49" s="3">
        <f t="shared" si="31"/>
        <v>0</v>
      </c>
      <c r="AI49" s="51">
        <v>0</v>
      </c>
      <c r="AJ49" s="3">
        <f t="shared" si="16"/>
        <v>0</v>
      </c>
      <c r="AK49" s="3">
        <v>0</v>
      </c>
      <c r="AL49" s="3">
        <f t="shared" si="17"/>
        <v>0</v>
      </c>
      <c r="AM49" s="3">
        <v>0</v>
      </c>
      <c r="AN49" s="47">
        <f t="shared" si="18"/>
        <v>0</v>
      </c>
      <c r="AO49" s="64">
        <v>0</v>
      </c>
      <c r="AP49" s="3">
        <f t="shared" si="19"/>
        <v>0</v>
      </c>
      <c r="AQ49" s="3">
        <v>0</v>
      </c>
      <c r="AR49" s="3">
        <f t="shared" si="20"/>
        <v>0</v>
      </c>
      <c r="AS49" s="3">
        <v>0</v>
      </c>
      <c r="AT49" s="47">
        <f t="shared" si="21"/>
        <v>0</v>
      </c>
      <c r="AU49" s="39">
        <f t="shared" si="22"/>
        <v>0</v>
      </c>
      <c r="AV49" s="40">
        <f t="shared" si="23"/>
        <v>0</v>
      </c>
      <c r="AW49" s="2"/>
    </row>
    <row r="50" spans="1:56" ht="17.25">
      <c r="A50" s="65">
        <v>45</v>
      </c>
      <c r="B50" s="46"/>
      <c r="C50" s="51">
        <v>0</v>
      </c>
      <c r="D50" s="3">
        <f t="shared" si="8"/>
        <v>0</v>
      </c>
      <c r="E50" s="3">
        <v>0</v>
      </c>
      <c r="F50" s="3">
        <f t="shared" si="9"/>
        <v>0</v>
      </c>
      <c r="G50" s="3">
        <v>0</v>
      </c>
      <c r="H50" s="3">
        <f t="shared" si="10"/>
        <v>0</v>
      </c>
      <c r="I50" s="3">
        <v>0</v>
      </c>
      <c r="J50" s="3">
        <f t="shared" si="11"/>
        <v>0</v>
      </c>
      <c r="K50" s="3">
        <v>0</v>
      </c>
      <c r="L50" s="3">
        <f t="shared" si="12"/>
        <v>0</v>
      </c>
      <c r="M50" s="3">
        <v>0</v>
      </c>
      <c r="N50" s="47">
        <f t="shared" si="13"/>
        <v>0</v>
      </c>
      <c r="O50" s="51">
        <v>0</v>
      </c>
      <c r="P50" s="3">
        <f t="shared" si="14"/>
        <v>0</v>
      </c>
      <c r="Q50" s="3">
        <v>0</v>
      </c>
      <c r="R50" s="47">
        <f t="shared" si="15"/>
        <v>0</v>
      </c>
      <c r="S50" s="51">
        <v>0</v>
      </c>
      <c r="T50" s="3">
        <f t="shared" si="24"/>
        <v>0</v>
      </c>
      <c r="U50" s="3">
        <v>0</v>
      </c>
      <c r="V50" s="3">
        <f t="shared" si="25"/>
        <v>0</v>
      </c>
      <c r="W50" s="64">
        <v>0</v>
      </c>
      <c r="X50" s="3">
        <f t="shared" si="26"/>
        <v>0</v>
      </c>
      <c r="Y50" s="64">
        <v>0</v>
      </c>
      <c r="Z50" s="3">
        <f t="shared" si="27"/>
        <v>0</v>
      </c>
      <c r="AA50" s="64">
        <v>0</v>
      </c>
      <c r="AB50" s="3">
        <f t="shared" si="28"/>
        <v>0</v>
      </c>
      <c r="AC50" s="64">
        <v>0</v>
      </c>
      <c r="AD50" s="3">
        <f t="shared" si="29"/>
        <v>0</v>
      </c>
      <c r="AE50" s="64">
        <v>0</v>
      </c>
      <c r="AF50" s="3">
        <f t="shared" si="30"/>
        <v>0</v>
      </c>
      <c r="AG50" s="64">
        <v>0</v>
      </c>
      <c r="AH50" s="3">
        <f t="shared" si="31"/>
        <v>0</v>
      </c>
      <c r="AI50" s="51">
        <v>0</v>
      </c>
      <c r="AJ50" s="3">
        <f t="shared" si="16"/>
        <v>0</v>
      </c>
      <c r="AK50" s="3">
        <v>0</v>
      </c>
      <c r="AL50" s="3">
        <f t="shared" si="17"/>
        <v>0</v>
      </c>
      <c r="AM50" s="3">
        <v>0</v>
      </c>
      <c r="AN50" s="47">
        <f t="shared" si="18"/>
        <v>0</v>
      </c>
      <c r="AO50" s="64">
        <v>0</v>
      </c>
      <c r="AP50" s="3">
        <f t="shared" si="19"/>
        <v>0</v>
      </c>
      <c r="AQ50" s="3">
        <v>0</v>
      </c>
      <c r="AR50" s="3">
        <f t="shared" si="20"/>
        <v>0</v>
      </c>
      <c r="AS50" s="3">
        <v>0</v>
      </c>
      <c r="AT50" s="47">
        <f t="shared" si="21"/>
        <v>0</v>
      </c>
      <c r="AU50" s="39">
        <f t="shared" si="22"/>
        <v>0</v>
      </c>
      <c r="AV50" s="40">
        <f t="shared" si="23"/>
        <v>0</v>
      </c>
      <c r="AW50" s="2"/>
    </row>
    <row r="51" spans="1:56" ht="17.25">
      <c r="A51" s="65">
        <v>46</v>
      </c>
      <c r="B51" s="46"/>
      <c r="C51" s="51">
        <v>0</v>
      </c>
      <c r="D51" s="3">
        <f t="shared" si="8"/>
        <v>0</v>
      </c>
      <c r="E51" s="3">
        <v>0</v>
      </c>
      <c r="F51" s="3">
        <f t="shared" si="9"/>
        <v>0</v>
      </c>
      <c r="G51" s="3">
        <v>0</v>
      </c>
      <c r="H51" s="3">
        <f t="shared" si="10"/>
        <v>0</v>
      </c>
      <c r="I51" s="3">
        <v>0</v>
      </c>
      <c r="J51" s="3">
        <f t="shared" si="11"/>
        <v>0</v>
      </c>
      <c r="K51" s="3">
        <v>0</v>
      </c>
      <c r="L51" s="3">
        <f t="shared" si="12"/>
        <v>0</v>
      </c>
      <c r="M51" s="3">
        <v>0</v>
      </c>
      <c r="N51" s="47">
        <f t="shared" si="13"/>
        <v>0</v>
      </c>
      <c r="O51" s="51">
        <v>0</v>
      </c>
      <c r="P51" s="3">
        <f t="shared" si="14"/>
        <v>0</v>
      </c>
      <c r="Q51" s="3">
        <v>0</v>
      </c>
      <c r="R51" s="47">
        <f t="shared" si="15"/>
        <v>0</v>
      </c>
      <c r="S51" s="51">
        <v>0</v>
      </c>
      <c r="T51" s="3">
        <f t="shared" si="24"/>
        <v>0</v>
      </c>
      <c r="U51" s="3">
        <v>0</v>
      </c>
      <c r="V51" s="3">
        <f t="shared" si="25"/>
        <v>0</v>
      </c>
      <c r="W51" s="64">
        <v>0</v>
      </c>
      <c r="X51" s="3">
        <f t="shared" si="26"/>
        <v>0</v>
      </c>
      <c r="Y51" s="64">
        <v>0</v>
      </c>
      <c r="Z51" s="3">
        <f t="shared" si="27"/>
        <v>0</v>
      </c>
      <c r="AA51" s="64">
        <v>0</v>
      </c>
      <c r="AB51" s="3">
        <f t="shared" si="28"/>
        <v>0</v>
      </c>
      <c r="AC51" s="64">
        <v>0</v>
      </c>
      <c r="AD51" s="3">
        <f t="shared" si="29"/>
        <v>0</v>
      </c>
      <c r="AE51" s="64">
        <v>0</v>
      </c>
      <c r="AF51" s="3">
        <f t="shared" si="30"/>
        <v>0</v>
      </c>
      <c r="AG51" s="64">
        <v>0</v>
      </c>
      <c r="AH51" s="3">
        <f t="shared" si="31"/>
        <v>0</v>
      </c>
      <c r="AI51" s="51">
        <v>0</v>
      </c>
      <c r="AJ51" s="3">
        <f t="shared" si="16"/>
        <v>0</v>
      </c>
      <c r="AK51" s="3">
        <v>0</v>
      </c>
      <c r="AL51" s="3">
        <f t="shared" si="17"/>
        <v>0</v>
      </c>
      <c r="AM51" s="3">
        <v>0</v>
      </c>
      <c r="AN51" s="47">
        <f t="shared" si="18"/>
        <v>0</v>
      </c>
      <c r="AO51" s="64">
        <v>0</v>
      </c>
      <c r="AP51" s="3">
        <f t="shared" si="19"/>
        <v>0</v>
      </c>
      <c r="AQ51" s="3">
        <v>0</v>
      </c>
      <c r="AR51" s="3">
        <f t="shared" si="20"/>
        <v>0</v>
      </c>
      <c r="AS51" s="3">
        <v>0</v>
      </c>
      <c r="AT51" s="47">
        <f t="shared" si="21"/>
        <v>0</v>
      </c>
      <c r="AU51" s="39">
        <f t="shared" si="22"/>
        <v>0</v>
      </c>
      <c r="AV51" s="40">
        <f t="shared" si="23"/>
        <v>0</v>
      </c>
      <c r="AW51" s="2"/>
    </row>
    <row r="52" spans="1:56" ht="17.25">
      <c r="A52" s="65">
        <v>47</v>
      </c>
      <c r="B52" s="46"/>
      <c r="C52" s="51">
        <v>0</v>
      </c>
      <c r="D52" s="3">
        <f t="shared" si="8"/>
        <v>0</v>
      </c>
      <c r="E52" s="3">
        <v>0</v>
      </c>
      <c r="F52" s="3">
        <f t="shared" si="9"/>
        <v>0</v>
      </c>
      <c r="G52" s="3">
        <v>0</v>
      </c>
      <c r="H52" s="3">
        <f t="shared" si="10"/>
        <v>0</v>
      </c>
      <c r="I52" s="3">
        <v>0</v>
      </c>
      <c r="J52" s="3">
        <f t="shared" si="11"/>
        <v>0</v>
      </c>
      <c r="K52" s="3">
        <v>0</v>
      </c>
      <c r="L52" s="3">
        <f t="shared" si="12"/>
        <v>0</v>
      </c>
      <c r="M52" s="3">
        <v>0</v>
      </c>
      <c r="N52" s="47">
        <f t="shared" si="13"/>
        <v>0</v>
      </c>
      <c r="O52" s="51">
        <v>0</v>
      </c>
      <c r="P52" s="3">
        <f t="shared" si="14"/>
        <v>0</v>
      </c>
      <c r="Q52" s="3">
        <v>0</v>
      </c>
      <c r="R52" s="47">
        <f t="shared" si="15"/>
        <v>0</v>
      </c>
      <c r="S52" s="51">
        <v>0</v>
      </c>
      <c r="T52" s="3">
        <f t="shared" si="24"/>
        <v>0</v>
      </c>
      <c r="U52" s="3">
        <v>0</v>
      </c>
      <c r="V52" s="3">
        <f t="shared" si="25"/>
        <v>0</v>
      </c>
      <c r="W52" s="64">
        <v>0</v>
      </c>
      <c r="X52" s="3">
        <f t="shared" si="26"/>
        <v>0</v>
      </c>
      <c r="Y52" s="64">
        <v>0</v>
      </c>
      <c r="Z52" s="3">
        <f t="shared" si="27"/>
        <v>0</v>
      </c>
      <c r="AA52" s="64">
        <v>0</v>
      </c>
      <c r="AB52" s="3">
        <f t="shared" si="28"/>
        <v>0</v>
      </c>
      <c r="AC52" s="64">
        <v>0</v>
      </c>
      <c r="AD52" s="3">
        <f t="shared" si="29"/>
        <v>0</v>
      </c>
      <c r="AE52" s="64">
        <v>0</v>
      </c>
      <c r="AF52" s="3">
        <f t="shared" si="30"/>
        <v>0</v>
      </c>
      <c r="AG52" s="64">
        <v>0</v>
      </c>
      <c r="AH52" s="3">
        <f t="shared" si="31"/>
        <v>0</v>
      </c>
      <c r="AI52" s="51">
        <v>0</v>
      </c>
      <c r="AJ52" s="3">
        <f t="shared" si="16"/>
        <v>0</v>
      </c>
      <c r="AK52" s="3">
        <v>0</v>
      </c>
      <c r="AL52" s="3">
        <f t="shared" si="17"/>
        <v>0</v>
      </c>
      <c r="AM52" s="3">
        <v>0</v>
      </c>
      <c r="AN52" s="47">
        <f t="shared" si="18"/>
        <v>0</v>
      </c>
      <c r="AO52" s="64">
        <v>0</v>
      </c>
      <c r="AP52" s="3">
        <f t="shared" si="19"/>
        <v>0</v>
      </c>
      <c r="AQ52" s="3">
        <v>0</v>
      </c>
      <c r="AR52" s="3">
        <f t="shared" si="20"/>
        <v>0</v>
      </c>
      <c r="AS52" s="3">
        <v>0</v>
      </c>
      <c r="AT52" s="47">
        <f t="shared" si="21"/>
        <v>0</v>
      </c>
      <c r="AU52" s="39">
        <f t="shared" si="22"/>
        <v>0</v>
      </c>
      <c r="AV52" s="40">
        <f t="shared" si="23"/>
        <v>0</v>
      </c>
      <c r="AW52" s="2"/>
    </row>
    <row r="53" spans="1:56" ht="17.25">
      <c r="A53" s="65">
        <v>48</v>
      </c>
      <c r="B53" s="46"/>
      <c r="C53" s="51">
        <v>0</v>
      </c>
      <c r="D53" s="3">
        <f t="shared" si="8"/>
        <v>0</v>
      </c>
      <c r="E53" s="3">
        <v>0</v>
      </c>
      <c r="F53" s="3">
        <f t="shared" si="9"/>
        <v>0</v>
      </c>
      <c r="G53" s="3">
        <v>0</v>
      </c>
      <c r="H53" s="3">
        <f t="shared" si="10"/>
        <v>0</v>
      </c>
      <c r="I53" s="3">
        <v>0</v>
      </c>
      <c r="J53" s="3">
        <f t="shared" si="11"/>
        <v>0</v>
      </c>
      <c r="K53" s="3">
        <v>0</v>
      </c>
      <c r="L53" s="3">
        <f t="shared" si="12"/>
        <v>0</v>
      </c>
      <c r="M53" s="3">
        <v>0</v>
      </c>
      <c r="N53" s="47">
        <f t="shared" si="13"/>
        <v>0</v>
      </c>
      <c r="O53" s="51">
        <v>0</v>
      </c>
      <c r="P53" s="3">
        <f t="shared" si="14"/>
        <v>0</v>
      </c>
      <c r="Q53" s="3">
        <v>0</v>
      </c>
      <c r="R53" s="47">
        <f t="shared" si="15"/>
        <v>0</v>
      </c>
      <c r="S53" s="51">
        <v>0</v>
      </c>
      <c r="T53" s="3">
        <f t="shared" si="24"/>
        <v>0</v>
      </c>
      <c r="U53" s="3">
        <v>0</v>
      </c>
      <c r="V53" s="3">
        <f t="shared" si="25"/>
        <v>0</v>
      </c>
      <c r="W53" s="64">
        <v>0</v>
      </c>
      <c r="X53" s="3">
        <f t="shared" si="26"/>
        <v>0</v>
      </c>
      <c r="Y53" s="64">
        <v>0</v>
      </c>
      <c r="Z53" s="3">
        <f t="shared" si="27"/>
        <v>0</v>
      </c>
      <c r="AA53" s="64">
        <v>0</v>
      </c>
      <c r="AB53" s="3">
        <f t="shared" si="28"/>
        <v>0</v>
      </c>
      <c r="AC53" s="64">
        <v>0</v>
      </c>
      <c r="AD53" s="3">
        <f t="shared" si="29"/>
        <v>0</v>
      </c>
      <c r="AE53" s="64">
        <v>0</v>
      </c>
      <c r="AF53" s="3">
        <f t="shared" si="30"/>
        <v>0</v>
      </c>
      <c r="AG53" s="64">
        <v>0</v>
      </c>
      <c r="AH53" s="3">
        <f t="shared" si="31"/>
        <v>0</v>
      </c>
      <c r="AI53" s="51">
        <v>0</v>
      </c>
      <c r="AJ53" s="3">
        <f t="shared" si="16"/>
        <v>0</v>
      </c>
      <c r="AK53" s="3">
        <v>0</v>
      </c>
      <c r="AL53" s="3">
        <f t="shared" si="17"/>
        <v>0</v>
      </c>
      <c r="AM53" s="3">
        <v>0</v>
      </c>
      <c r="AN53" s="47">
        <f t="shared" si="18"/>
        <v>0</v>
      </c>
      <c r="AO53" s="64">
        <v>0</v>
      </c>
      <c r="AP53" s="3">
        <f t="shared" si="19"/>
        <v>0</v>
      </c>
      <c r="AQ53" s="3">
        <v>0</v>
      </c>
      <c r="AR53" s="3">
        <f t="shared" si="20"/>
        <v>0</v>
      </c>
      <c r="AS53" s="3">
        <v>0</v>
      </c>
      <c r="AT53" s="47">
        <f t="shared" si="21"/>
        <v>0</v>
      </c>
      <c r="AU53" s="39">
        <f t="shared" si="22"/>
        <v>0</v>
      </c>
      <c r="AV53" s="40">
        <f t="shared" si="23"/>
        <v>0</v>
      </c>
      <c r="AW53" s="2"/>
    </row>
    <row r="54" spans="1:56" ht="17.25">
      <c r="A54" s="65">
        <v>49</v>
      </c>
      <c r="B54" s="46"/>
      <c r="C54" s="51">
        <v>0</v>
      </c>
      <c r="D54" s="3">
        <f t="shared" si="8"/>
        <v>0</v>
      </c>
      <c r="E54" s="3">
        <v>0</v>
      </c>
      <c r="F54" s="3">
        <f t="shared" si="9"/>
        <v>0</v>
      </c>
      <c r="G54" s="3">
        <v>0</v>
      </c>
      <c r="H54" s="3">
        <f t="shared" si="10"/>
        <v>0</v>
      </c>
      <c r="I54" s="3">
        <v>0</v>
      </c>
      <c r="J54" s="3">
        <f t="shared" si="11"/>
        <v>0</v>
      </c>
      <c r="K54" s="3">
        <v>0</v>
      </c>
      <c r="L54" s="3">
        <f t="shared" si="12"/>
        <v>0</v>
      </c>
      <c r="M54" s="3">
        <v>0</v>
      </c>
      <c r="N54" s="47">
        <f t="shared" si="13"/>
        <v>0</v>
      </c>
      <c r="O54" s="51">
        <v>0</v>
      </c>
      <c r="P54" s="3">
        <f t="shared" si="14"/>
        <v>0</v>
      </c>
      <c r="Q54" s="3">
        <v>0</v>
      </c>
      <c r="R54" s="47">
        <f t="shared" si="15"/>
        <v>0</v>
      </c>
      <c r="S54" s="51">
        <v>0</v>
      </c>
      <c r="T54" s="3">
        <f t="shared" si="24"/>
        <v>0</v>
      </c>
      <c r="U54" s="3">
        <v>0</v>
      </c>
      <c r="V54" s="3">
        <f t="shared" si="25"/>
        <v>0</v>
      </c>
      <c r="W54" s="64">
        <v>0</v>
      </c>
      <c r="X54" s="3">
        <f t="shared" si="26"/>
        <v>0</v>
      </c>
      <c r="Y54" s="64">
        <v>0</v>
      </c>
      <c r="Z54" s="3">
        <f t="shared" si="27"/>
        <v>0</v>
      </c>
      <c r="AA54" s="64">
        <v>0</v>
      </c>
      <c r="AB54" s="3">
        <f t="shared" si="28"/>
        <v>0</v>
      </c>
      <c r="AC54" s="64">
        <v>0</v>
      </c>
      <c r="AD54" s="3">
        <f t="shared" si="29"/>
        <v>0</v>
      </c>
      <c r="AE54" s="64">
        <v>0</v>
      </c>
      <c r="AF54" s="3">
        <f t="shared" si="30"/>
        <v>0</v>
      </c>
      <c r="AG54" s="64">
        <v>0</v>
      </c>
      <c r="AH54" s="3">
        <f t="shared" si="31"/>
        <v>0</v>
      </c>
      <c r="AI54" s="51">
        <v>0</v>
      </c>
      <c r="AJ54" s="3">
        <f t="shared" si="16"/>
        <v>0</v>
      </c>
      <c r="AK54" s="3">
        <v>0</v>
      </c>
      <c r="AL54" s="3">
        <f t="shared" si="17"/>
        <v>0</v>
      </c>
      <c r="AM54" s="3">
        <v>0</v>
      </c>
      <c r="AN54" s="47">
        <f t="shared" si="18"/>
        <v>0</v>
      </c>
      <c r="AO54" s="64">
        <v>0</v>
      </c>
      <c r="AP54" s="3">
        <f t="shared" si="19"/>
        <v>0</v>
      </c>
      <c r="AQ54" s="3">
        <v>0</v>
      </c>
      <c r="AR54" s="3">
        <f t="shared" si="20"/>
        <v>0</v>
      </c>
      <c r="AS54" s="3">
        <v>0</v>
      </c>
      <c r="AT54" s="47">
        <f t="shared" si="21"/>
        <v>0</v>
      </c>
      <c r="AU54" s="39">
        <f t="shared" si="22"/>
        <v>0</v>
      </c>
      <c r="AV54" s="40">
        <f t="shared" si="23"/>
        <v>0</v>
      </c>
      <c r="AW54" s="2"/>
    </row>
    <row r="55" spans="1:56" ht="17.25">
      <c r="A55" s="66">
        <v>50</v>
      </c>
      <c r="B55" s="67"/>
      <c r="C55" s="51">
        <v>0</v>
      </c>
      <c r="D55" s="3">
        <f t="shared" si="8"/>
        <v>0</v>
      </c>
      <c r="E55" s="3">
        <v>0</v>
      </c>
      <c r="F55" s="3">
        <f t="shared" si="9"/>
        <v>0</v>
      </c>
      <c r="G55" s="3">
        <v>0</v>
      </c>
      <c r="H55" s="3">
        <f t="shared" si="10"/>
        <v>0</v>
      </c>
      <c r="I55" s="3">
        <v>0</v>
      </c>
      <c r="J55" s="3">
        <f t="shared" si="11"/>
        <v>0</v>
      </c>
      <c r="K55" s="3">
        <v>0</v>
      </c>
      <c r="L55" s="3">
        <f t="shared" si="12"/>
        <v>0</v>
      </c>
      <c r="M55" s="3">
        <v>0</v>
      </c>
      <c r="N55" s="47">
        <f t="shared" si="13"/>
        <v>0</v>
      </c>
      <c r="O55" s="51">
        <v>0</v>
      </c>
      <c r="P55" s="3">
        <f t="shared" si="14"/>
        <v>0</v>
      </c>
      <c r="Q55" s="3">
        <v>0</v>
      </c>
      <c r="R55" s="47">
        <f t="shared" si="15"/>
        <v>0</v>
      </c>
      <c r="S55" s="51">
        <v>0</v>
      </c>
      <c r="T55" s="3">
        <f t="shared" si="24"/>
        <v>0</v>
      </c>
      <c r="U55" s="3">
        <v>0</v>
      </c>
      <c r="V55" s="3">
        <f t="shared" si="25"/>
        <v>0</v>
      </c>
      <c r="W55" s="64">
        <v>0</v>
      </c>
      <c r="X55" s="3">
        <f t="shared" si="26"/>
        <v>0</v>
      </c>
      <c r="Y55" s="64">
        <v>0</v>
      </c>
      <c r="Z55" s="3">
        <f t="shared" si="27"/>
        <v>0</v>
      </c>
      <c r="AA55" s="64">
        <v>0</v>
      </c>
      <c r="AB55" s="3">
        <f t="shared" si="28"/>
        <v>0</v>
      </c>
      <c r="AC55" s="64">
        <v>0</v>
      </c>
      <c r="AD55" s="3">
        <f t="shared" si="29"/>
        <v>0</v>
      </c>
      <c r="AE55" s="64">
        <v>0</v>
      </c>
      <c r="AF55" s="3">
        <f t="shared" si="30"/>
        <v>0</v>
      </c>
      <c r="AG55" s="64">
        <v>0</v>
      </c>
      <c r="AH55" s="3">
        <f t="shared" si="31"/>
        <v>0</v>
      </c>
      <c r="AI55" s="51">
        <v>0</v>
      </c>
      <c r="AJ55" s="3">
        <f t="shared" si="16"/>
        <v>0</v>
      </c>
      <c r="AK55" s="3">
        <v>0</v>
      </c>
      <c r="AL55" s="3">
        <f t="shared" si="17"/>
        <v>0</v>
      </c>
      <c r="AM55" s="3">
        <v>0</v>
      </c>
      <c r="AN55" s="47">
        <f t="shared" si="18"/>
        <v>0</v>
      </c>
      <c r="AO55" s="64">
        <v>0</v>
      </c>
      <c r="AP55" s="3">
        <f t="shared" si="19"/>
        <v>0</v>
      </c>
      <c r="AQ55" s="3">
        <v>0</v>
      </c>
      <c r="AR55" s="3">
        <f t="shared" si="20"/>
        <v>0</v>
      </c>
      <c r="AS55" s="3">
        <v>0</v>
      </c>
      <c r="AT55" s="47">
        <f t="shared" si="21"/>
        <v>0</v>
      </c>
      <c r="AU55" s="39">
        <f t="shared" si="22"/>
        <v>0</v>
      </c>
      <c r="AV55" s="40">
        <f t="shared" si="23"/>
        <v>0</v>
      </c>
      <c r="AW55" s="2"/>
    </row>
    <row r="56" spans="1:56" s="9" customFormat="1" ht="18" thickBot="1">
      <c r="A56" s="84" t="s">
        <v>5</v>
      </c>
      <c r="B56" s="85"/>
      <c r="C56" s="37">
        <f>SUM(C6:C55)</f>
        <v>0</v>
      </c>
      <c r="D56" s="48">
        <f t="shared" ref="D56:F56" si="32">SUM(D6:D55)</f>
        <v>0</v>
      </c>
      <c r="E56" s="48">
        <f>SUM(E6:E55)</f>
        <v>0</v>
      </c>
      <c r="F56" s="48">
        <f t="shared" si="32"/>
        <v>0</v>
      </c>
      <c r="G56" s="48">
        <f t="shared" ref="G56:AT56" si="33">SUM(G6:G55)</f>
        <v>0</v>
      </c>
      <c r="H56" s="48">
        <f t="shared" si="33"/>
        <v>0</v>
      </c>
      <c r="I56" s="48">
        <f t="shared" si="33"/>
        <v>0</v>
      </c>
      <c r="J56" s="48">
        <f t="shared" si="33"/>
        <v>0</v>
      </c>
      <c r="K56" s="48">
        <f t="shared" ref="K56:N56" si="34">SUM(K6:K55)</f>
        <v>0</v>
      </c>
      <c r="L56" s="48">
        <f t="shared" si="34"/>
        <v>0</v>
      </c>
      <c r="M56" s="48">
        <f t="shared" si="34"/>
        <v>0</v>
      </c>
      <c r="N56" s="38">
        <f t="shared" si="34"/>
        <v>0</v>
      </c>
      <c r="O56" s="37">
        <f t="shared" ref="O56:R56" si="35">SUM(O6:O55)</f>
        <v>0</v>
      </c>
      <c r="P56" s="48">
        <f t="shared" si="35"/>
        <v>0</v>
      </c>
      <c r="Q56" s="48">
        <f t="shared" si="35"/>
        <v>0</v>
      </c>
      <c r="R56" s="38">
        <f t="shared" si="35"/>
        <v>0</v>
      </c>
      <c r="S56" s="37">
        <f t="shared" si="33"/>
        <v>0</v>
      </c>
      <c r="T56" s="48">
        <f t="shared" si="33"/>
        <v>0</v>
      </c>
      <c r="U56" s="48">
        <f t="shared" si="33"/>
        <v>0</v>
      </c>
      <c r="V56" s="48">
        <f t="shared" si="33"/>
        <v>0</v>
      </c>
      <c r="W56" s="48">
        <f t="shared" si="33"/>
        <v>0</v>
      </c>
      <c r="X56" s="48">
        <f t="shared" si="33"/>
        <v>0</v>
      </c>
      <c r="Y56" s="48">
        <f t="shared" si="33"/>
        <v>0</v>
      </c>
      <c r="Z56" s="48">
        <f t="shared" si="33"/>
        <v>0</v>
      </c>
      <c r="AA56" s="48">
        <f t="shared" ref="AA56:AB56" si="36">SUM(AA6:AA55)</f>
        <v>0</v>
      </c>
      <c r="AB56" s="48">
        <f t="shared" si="36"/>
        <v>0</v>
      </c>
      <c r="AC56" s="48">
        <f t="shared" si="33"/>
        <v>0</v>
      </c>
      <c r="AD56" s="48">
        <f t="shared" si="33"/>
        <v>0</v>
      </c>
      <c r="AE56" s="48">
        <f t="shared" ref="AE56:AF56" si="37">SUM(AE6:AE55)</f>
        <v>0</v>
      </c>
      <c r="AF56" s="48">
        <f t="shared" si="37"/>
        <v>0</v>
      </c>
      <c r="AG56" s="48">
        <f t="shared" ref="AG56:AH56" si="38">SUM(AG6:AG55)</f>
        <v>0</v>
      </c>
      <c r="AH56" s="48">
        <f t="shared" si="38"/>
        <v>0</v>
      </c>
      <c r="AI56" s="37">
        <f t="shared" si="33"/>
        <v>0</v>
      </c>
      <c r="AJ56" s="48">
        <f t="shared" si="33"/>
        <v>0</v>
      </c>
      <c r="AK56" s="48">
        <f t="shared" si="33"/>
        <v>0</v>
      </c>
      <c r="AL56" s="48">
        <f t="shared" si="33"/>
        <v>0</v>
      </c>
      <c r="AM56" s="48">
        <f t="shared" ref="AM56:AN56" si="39">SUM(AM6:AM55)</f>
        <v>0</v>
      </c>
      <c r="AN56" s="38">
        <f t="shared" si="39"/>
        <v>0</v>
      </c>
      <c r="AO56" s="68">
        <f t="shared" ref="AO56:AR56" si="40">SUM(AO6:AO55)</f>
        <v>0</v>
      </c>
      <c r="AP56" s="48">
        <f t="shared" si="40"/>
        <v>0</v>
      </c>
      <c r="AQ56" s="48">
        <f t="shared" si="40"/>
        <v>0</v>
      </c>
      <c r="AR56" s="48">
        <f t="shared" si="40"/>
        <v>0</v>
      </c>
      <c r="AS56" s="48">
        <f t="shared" si="33"/>
        <v>0</v>
      </c>
      <c r="AT56" s="38">
        <f t="shared" si="33"/>
        <v>0</v>
      </c>
      <c r="AU56" s="37">
        <f>SUM(AU6:AU55)</f>
        <v>0</v>
      </c>
      <c r="AV56" s="38">
        <f>SUM(AV6:AV55)</f>
        <v>0</v>
      </c>
      <c r="AW56" s="36"/>
      <c r="AY56" s="1"/>
      <c r="AZ56" s="1"/>
      <c r="BA56" s="1"/>
      <c r="BB56" s="1"/>
      <c r="BC56" s="1"/>
      <c r="BD56" s="1"/>
    </row>
    <row r="58" spans="1:56">
      <c r="AU58" s="11"/>
      <c r="AV58" s="11"/>
    </row>
  </sheetData>
  <mergeCells count="42">
    <mergeCell ref="AY25:AY27"/>
    <mergeCell ref="AZ25:AZ26"/>
    <mergeCell ref="AY28:AY30"/>
    <mergeCell ref="AZ28:AZ30"/>
    <mergeCell ref="K4:L4"/>
    <mergeCell ref="M4:N4"/>
    <mergeCell ref="O4:P4"/>
    <mergeCell ref="Q4:R4"/>
    <mergeCell ref="AZ13:AZ14"/>
    <mergeCell ref="AY17:AY18"/>
    <mergeCell ref="AZ17:AZ18"/>
    <mergeCell ref="AY19:AY24"/>
    <mergeCell ref="AZ19:AZ24"/>
    <mergeCell ref="AY11:AY14"/>
    <mergeCell ref="AY15:AY16"/>
    <mergeCell ref="AZ11:AZ12"/>
    <mergeCell ref="AK4:AL4"/>
    <mergeCell ref="AY9:AY10"/>
    <mergeCell ref="AC4:AD4"/>
    <mergeCell ref="AM4:AN4"/>
    <mergeCell ref="AO4:AP4"/>
    <mergeCell ref="AQ4:AR4"/>
    <mergeCell ref="AE4:AF4"/>
    <mergeCell ref="AW4:AW5"/>
    <mergeCell ref="AU4:AV4"/>
    <mergeCell ref="AY6:BC6"/>
    <mergeCell ref="AZ15:AZ16"/>
    <mergeCell ref="AS4:AT4"/>
    <mergeCell ref="AG4:AH4"/>
    <mergeCell ref="A56:B56"/>
    <mergeCell ref="A4:A5"/>
    <mergeCell ref="B4:B5"/>
    <mergeCell ref="S4:T4"/>
    <mergeCell ref="I4:J4"/>
    <mergeCell ref="C4:D4"/>
    <mergeCell ref="G4:H4"/>
    <mergeCell ref="U4:V4"/>
    <mergeCell ref="AI4:AJ4"/>
    <mergeCell ref="W4:X4"/>
    <mergeCell ref="Y4:Z4"/>
    <mergeCell ref="AA4:AB4"/>
    <mergeCell ref="E4:F4"/>
  </mergeCells>
  <phoneticPr fontId="2" type="noConversion"/>
  <dataValidations count="7">
    <dataValidation type="custom" allowBlank="1" showInputMessage="1" showErrorMessage="1" error="고등어 신청 가능 수량 : 최대 30개" sqref="C6:C55 E6:E55 G6:G55 I6:I55 K6:K55 M6:M55">
      <formula1>($C6+$E6+$G6+$I6+$K6+$M6)&lt;31</formula1>
    </dataValidation>
    <dataValidation type="custom" allowBlank="1" showInputMessage="1" showErrorMessage="1" error="오징어 신청 가능 수량 : 최대 30개" sqref="U6:U55 S6:S55">
      <formula1>($S6+$U6)&lt;31</formula1>
    </dataValidation>
    <dataValidation type="custom" allowBlank="1" showInputMessage="1" showErrorMessage="1" error="명태 신청 가능 수량 : 최대 60개" sqref="W6:W55 Y6:Y55 AA6:AA55 AC6:AC55 AE6:AE55 AG6:AG55">
      <formula1>($W6+$Y6+$AA6+$AC6+$AE6+$AG6)&lt;61</formula1>
    </dataValidation>
    <dataValidation type="custom" allowBlank="1" showInputMessage="1" showErrorMessage="1" error="멸치 신청 가능 수량 : 최대 60개" sqref="AI6:AI55 AK6:AK55">
      <formula1>($AI6+$AK6+$AM6)&lt;61</formula1>
    </dataValidation>
    <dataValidation type="custom" allowBlank="1" showInputMessage="1" showErrorMessage="1" error="멸치 신청 가능 수량 : 최대 60개" sqref="AM6:AM55">
      <formula1>($AI6+$AK6+$AM6)&lt;61</formula1>
    </dataValidation>
    <dataValidation type="custom" allowBlank="1" showInputMessage="1" showErrorMessage="1" error="갈치 신청 가능 수량 : 최대 10개" sqref="Q6:Q55 O6:O55">
      <formula1>($O6+$Q6)&lt;11</formula1>
    </dataValidation>
    <dataValidation type="custom" allowBlank="1" showInputMessage="1" showErrorMessage="1" error="조기 신청 가능 수량 : 최대 5개" sqref="AO6:AO55 AQ6:AQ55 AS6:AS55">
      <formula1>($AO6+$AQ6+$AS6)&lt;6</formula1>
    </dataValidation>
  </dataValidations>
  <pageMargins left="0.25" right="0.25" top="0.17" bottom="0.17" header="0.3" footer="0.3"/>
  <pageSetup paperSize="9" scale="25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신청시장정보</vt:lpstr>
      <vt:lpstr>신청현황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User</cp:lastModifiedBy>
  <cp:lastPrinted>2022-12-14T08:59:13Z</cp:lastPrinted>
  <dcterms:created xsi:type="dcterms:W3CDTF">2020-01-08T06:06:40Z</dcterms:created>
  <dcterms:modified xsi:type="dcterms:W3CDTF">2025-04-16T08:14:00Z</dcterms:modified>
</cp:coreProperties>
</file>