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문서\### 실시간업무 ###\02.국외 3개ROC 증설 사업\2.SR진행\6.도입품목 확인 결과\"/>
    </mc:Choice>
  </mc:AlternateContent>
  <bookViews>
    <workbookView xWindow="0" yWindow="0" windowWidth="28800" windowHeight="12255"/>
  </bookViews>
  <sheets>
    <sheet name="요약" sheetId="1" r:id="rId1"/>
    <sheet name="Hitachi" sheetId="3" r:id="rId2"/>
    <sheet name="DellEMC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5" i="4" l="1"/>
  <c r="A6" i="4"/>
  <c r="A7" i="4"/>
  <c r="A8" i="4"/>
  <c r="A9" i="4" s="1"/>
  <c r="A10" i="4" s="1"/>
  <c r="A11" i="4" s="1"/>
  <c r="A12" i="4" s="1"/>
  <c r="A13" i="4" s="1"/>
  <c r="A14" i="4" s="1"/>
  <c r="A15" i="4" s="1"/>
  <c r="A18" i="4"/>
  <c r="A19" i="4"/>
  <c r="A20" i="4"/>
  <c r="A21" i="4"/>
  <c r="A24" i="4"/>
  <c r="A25" i="4" s="1"/>
  <c r="A28" i="4"/>
  <c r="A29" i="4"/>
  <c r="A30" i="4"/>
  <c r="A31" i="4"/>
  <c r="A32" i="4"/>
  <c r="A33" i="4" s="1"/>
  <c r="A38" i="4"/>
  <c r="A39" i="4" s="1"/>
  <c r="A40" i="4" s="1"/>
  <c r="A41" i="4" s="1"/>
  <c r="A42" i="4" s="1"/>
  <c r="A43" i="4" s="1"/>
  <c r="A47" i="4"/>
  <c r="A48" i="4" s="1"/>
  <c r="A49" i="4" s="1"/>
  <c r="A50" i="4" s="1"/>
  <c r="A51" i="4" s="1"/>
  <c r="A52" i="4" s="1"/>
  <c r="A53" i="4" s="1"/>
  <c r="A54" i="4" s="1"/>
  <c r="A55" i="4" s="1"/>
  <c r="A56" i="4" s="1"/>
  <c r="A59" i="4"/>
  <c r="A60" i="4"/>
  <c r="A61" i="4" s="1"/>
  <c r="A62" i="4" s="1"/>
  <c r="A65" i="4"/>
  <c r="A66" i="4" s="1"/>
  <c r="A69" i="4"/>
  <c r="A70" i="4"/>
  <c r="A71" i="4" s="1"/>
  <c r="A72" i="4" s="1"/>
  <c r="A73" i="4" s="1"/>
  <c r="A74" i="4" s="1"/>
  <c r="A79" i="4"/>
  <c r="A80" i="4" s="1"/>
  <c r="A81" i="4" s="1"/>
  <c r="A82" i="4" s="1"/>
  <c r="A83" i="4" s="1"/>
</calcChain>
</file>

<file path=xl/sharedStrings.xml><?xml version="1.0" encoding="utf-8"?>
<sst xmlns="http://schemas.openxmlformats.org/spreadsheetml/2006/main" count="179" uniqueCount="90">
  <si>
    <t>품목</t>
    <phoneticPr fontId="2" type="noConversion"/>
  </si>
  <si>
    <t>상세사양</t>
    <phoneticPr fontId="2" type="noConversion"/>
  </si>
  <si>
    <t>수량</t>
    <phoneticPr fontId="8" type="noConversion"/>
  </si>
  <si>
    <t>제품명</t>
    <phoneticPr fontId="2" type="noConversion"/>
  </si>
  <si>
    <t>Usable 용량</t>
    <phoneticPr fontId="2" type="noConversion"/>
  </si>
  <si>
    <t>Raid</t>
    <phoneticPr fontId="8" type="noConversion"/>
  </si>
  <si>
    <t>No.</t>
    <phoneticPr fontId="8" type="noConversion"/>
  </si>
  <si>
    <t>모델</t>
    <phoneticPr fontId="8" type="noConversion"/>
  </si>
  <si>
    <t>품목 및 규격</t>
    <phoneticPr fontId="8" type="noConversion"/>
  </si>
  <si>
    <t>구분</t>
    <phoneticPr fontId="8" type="noConversion"/>
  </si>
  <si>
    <t>1 대</t>
    <phoneticPr fontId="8" type="noConversion"/>
  </si>
  <si>
    <t>스토리지</t>
    <phoneticPr fontId="2" type="noConversion"/>
  </si>
  <si>
    <t>2 대</t>
    <phoneticPr fontId="8" type="noConversion"/>
  </si>
  <si>
    <t>- 운영 Usable 70TB 이상
- DR Usable 37TB 이상
- SAN 스위치 포함
- 케이블 포설 비용 포함
- 5년 TCO 건임</t>
    <phoneticPr fontId="2" type="noConversion"/>
  </si>
  <si>
    <t>1-1. Main Storage_PowerMax 2500 NEW - U70TiB(제공용량 U70.6TiB) / Raid6 / 3.84TB NVMe SSD / Cache 768GB+1TB / 32Gb FC 24port / Block Only / 단상3선 / Rack 포함</t>
    <phoneticPr fontId="8" type="noConversion"/>
  </si>
  <si>
    <t>PowerMax 2500 Base</t>
    <phoneticPr fontId="13" type="noConversion"/>
  </si>
  <si>
    <t>Base</t>
  </si>
  <si>
    <t>PowerMax 2500 NX SYS BAY1 1P PSNT</t>
  </si>
  <si>
    <t>System Bays</t>
  </si>
  <si>
    <t>PowerMax 2500 SYS BAY1 1P</t>
  </si>
  <si>
    <t>Drives</t>
  </si>
  <si>
    <t>PMAX V4 3.84TB SED NON-FIPS</t>
  </si>
  <si>
    <t>Capacity</t>
  </si>
  <si>
    <t>PowerMax 2500 CAPACITY</t>
  </si>
  <si>
    <t>Input/Output</t>
  </si>
  <si>
    <t>Multi mode Optics Kit 32FC</t>
  </si>
  <si>
    <t>PowerMax NX 8 Port FCHL Ficon</t>
  </si>
  <si>
    <t>Power</t>
  </si>
  <si>
    <t>30A 1PHASE INTERNATNLIEC309-332P6</t>
  </si>
  <si>
    <t>Kits</t>
  </si>
  <si>
    <t>PowerMax NX SIDE PANELS</t>
  </si>
  <si>
    <t>Hardware Support</t>
    <phoneticPr fontId="8" type="noConversion"/>
  </si>
  <si>
    <t>Parts Only Warranty 36 Months, 36 Month(s)</t>
  </si>
  <si>
    <t>Extended Service</t>
    <phoneticPr fontId="8" type="noConversion"/>
  </si>
  <si>
    <t>ProSupport Plus and 4Hr Mission Critical, 36 Month(s)</t>
    <phoneticPr fontId="8" type="noConversion"/>
  </si>
  <si>
    <t>Deployment Services</t>
    <phoneticPr fontId="8" type="noConversion"/>
  </si>
  <si>
    <t>ProDeploy for PowerMax 2500</t>
  </si>
  <si>
    <t>PowerMax 2500 Nodepair</t>
    <phoneticPr fontId="13" type="noConversion"/>
  </si>
  <si>
    <t>PowerMax 2500 768G BASE nodepair</t>
  </si>
  <si>
    <t>PowerMax 2500 1800W-HLPS</t>
  </si>
  <si>
    <t>PowerMax 2500 BASE ENG INSTALL KIT</t>
  </si>
  <si>
    <t>PowerMax NX DME - APJC</t>
  </si>
  <si>
    <t>PowerMax 2500 48 SLT DME</t>
  </si>
  <si>
    <t>PowerMax Software</t>
    <phoneticPr fontId="13" type="noConversion"/>
  </si>
  <si>
    <t>PowerMax NX SW</t>
  </si>
  <si>
    <t>Operating Environment</t>
  </si>
  <si>
    <t>PowerMax NX Inclusive SW Open 1TB=CC</t>
  </si>
  <si>
    <t>Additional Software</t>
  </si>
  <si>
    <t>PowerMax NX SRDF 1TB=CC</t>
  </si>
  <si>
    <t>Sftwr Svcs - Perpetual (VP)</t>
  </si>
  <si>
    <t>ProSupport Plus Mission Critical PowerMax NX Sftwr Spt-Maint, 36 Month(s)</t>
    <phoneticPr fontId="13" type="noConversion"/>
  </si>
  <si>
    <t>AppSync Advanced</t>
  </si>
  <si>
    <t>AppSync Advanced PowerMax 2000-PRO</t>
  </si>
  <si>
    <t>SRM Software</t>
  </si>
  <si>
    <t>SRM for PowerMax PRO</t>
  </si>
  <si>
    <t>Software Services</t>
    <phoneticPr fontId="8" type="noConversion"/>
  </si>
  <si>
    <t>ProSupport Plus Mission Critical Software Support-Maintenance, 36 Month(s)</t>
    <phoneticPr fontId="8" type="noConversion"/>
  </si>
  <si>
    <t>KMM</t>
  </si>
  <si>
    <t>KMM</t>
    <phoneticPr fontId="13" type="noConversion"/>
  </si>
  <si>
    <t>Dell 18.5in LED KMM DKMMLED185-004 - Korean Keyboard</t>
    <phoneticPr fontId="8" type="noConversion"/>
  </si>
  <si>
    <t>1-2. Main SAN Switch_DS-7720B_32GB_48Port*2EA</t>
    <phoneticPr fontId="8" type="noConversion"/>
  </si>
  <si>
    <t>Connectrix DS-7720B</t>
    <phoneticPr fontId="13" type="noConversion"/>
  </si>
  <si>
    <t>Connectrix DS-7720B 24/64P 32GB RTF 24SFP SWITCH</t>
    <phoneticPr fontId="13" type="noConversion"/>
  </si>
  <si>
    <t>DS7720B-32G8PU</t>
    <phoneticPr fontId="13" type="noConversion"/>
  </si>
  <si>
    <t>DS7720B 32G 8PORT 32G SFP UPGRADE KIT</t>
    <phoneticPr fontId="13" type="noConversion"/>
  </si>
  <si>
    <t>C13-PWR-10</t>
  </si>
  <si>
    <t>C13 POWER CORD PAIR KSC8305 PLUGS 2METER</t>
  </si>
  <si>
    <t>M-PSM-HW-E-002</t>
  </si>
  <si>
    <t>PROSUPPORT 4HR/MC HARDWARE SUPPORT</t>
  </si>
  <si>
    <t>PS-PDP-P30CNCTRIX</t>
  </si>
  <si>
    <t>30DAYPOSTDEPLOYASSIST CONNECTRIX</t>
  </si>
  <si>
    <t>PS-PDP-CTXSWDP</t>
  </si>
  <si>
    <t>PDP FOR CONNECTRIX SWITCH</t>
  </si>
  <si>
    <t>PS-BAS-FCIA</t>
  </si>
  <si>
    <t>FC INFRA ASSESSMENT</t>
  </si>
  <si>
    <t>2-1. DR Storage_PowerMax 2500 NEW - U37TiB(제공용량 U37.6TiB) / Raid6 / 3.84TB NVMe SSD / Cache 768GB+1TB / 32Gb FC 16port / Block Only / 단상3선 / Rack 포함</t>
    <phoneticPr fontId="8" type="noConversion"/>
  </si>
  <si>
    <t>PowerMax 2500 CAPACITY</t>
    <phoneticPr fontId="13" type="noConversion"/>
  </si>
  <si>
    <t>Hardware Support</t>
  </si>
  <si>
    <t>2-2. DR SAN Switch_DS-7720B_32GB_24Port*2EA</t>
    <phoneticPr fontId="8" type="noConversion"/>
  </si>
  <si>
    <t>SAN스토리지</t>
    <phoneticPr fontId="8" type="noConversion"/>
  </si>
  <si>
    <t>Hitachi VSP 5200 (운영)</t>
    <phoneticPr fontId="8" type="noConversion"/>
  </si>
  <si>
    <t>U 80TB</t>
    <phoneticPr fontId="8" type="noConversion"/>
  </si>
  <si>
    <t>Raid 6(6D+2P)</t>
    <phoneticPr fontId="8" type="noConversion"/>
  </si>
  <si>
    <t>Hitachi VSP 5200 (DR)</t>
    <phoneticPr fontId="8" type="noConversion"/>
  </si>
  <si>
    <t>U 40TB</t>
    <phoneticPr fontId="8" type="noConversion"/>
  </si>
  <si>
    <t>SAN 스위치</t>
    <phoneticPr fontId="8" type="noConversion"/>
  </si>
  <si>
    <t>운영 Brocade G720</t>
    <phoneticPr fontId="8" type="noConversion"/>
  </si>
  <si>
    <t>대당 32Gbps - 48 port</t>
    <phoneticPr fontId="8" type="noConversion"/>
  </si>
  <si>
    <t>DR Brocade G720</t>
    <phoneticPr fontId="8" type="noConversion"/>
  </si>
  <si>
    <t>대당 32Gbps - 24 port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</si>
</sst>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1" formatCode="_-* #,##0_-;\-* #,##0_-;_-* &quot;-&quot;_-;_-@_-"/>
    <numFmt numFmtId="176" formatCode="#,##0_);[Red]\(#,##0\)"/>
    <numFmt numFmtId="177" formatCode="&quot;$&quot;#,##0_);\(&quot;$&quot;#,##0\)"/>
    <numFmt numFmtId="178" formatCode="##,###&quot;TB&quot;"/>
  </numFmts>
  <fonts count="14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indexed="8"/>
      <name val="MS Sans Serif"/>
      <family val="2"/>
    </font>
    <font>
      <sz val="11"/>
      <name val="돋움"/>
      <family val="3"/>
      <charset val="129"/>
    </font>
    <font>
      <sz val="1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sz val="8"/>
      <name val="돋움"/>
      <family val="3"/>
      <charset val="129"/>
    </font>
    <font>
      <sz val="10"/>
      <name val="Helv"/>
      <family val="2"/>
    </font>
    <font>
      <sz val="11"/>
      <color rgb="FF000000"/>
      <name val="맑은 고딕"/>
      <family val="3"/>
      <charset val="129"/>
    </font>
    <font>
      <sz val="11"/>
      <name val="굴림체"/>
      <family val="3"/>
      <charset val="129"/>
    </font>
    <font>
      <sz val="12"/>
      <name val="바탕체"/>
      <family val="1"/>
      <charset val="129"/>
    </font>
    <font>
      <sz val="8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auto="1"/>
      </top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9">
    <xf numFmtId="0" fontId="0" fillId="0" borderId="0">
      <alignment vertical="center"/>
    </xf>
    <xf numFmtId="0" fontId="3" fillId="0" borderId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0" fontId="4" fillId="0" borderId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0" fontId="9" fillId="0" borderId="0"/>
    <xf numFmtId="0" fontId="10" fillId="0" borderId="0"/>
    <xf numFmtId="0" fontId="9" fillId="0" borderId="0"/>
    <xf numFmtId="0" fontId="9" fillId="0" borderId="0"/>
    <xf numFmtId="0" fontId="4" fillId="0" borderId="0"/>
    <xf numFmtId="0" fontId="4" fillId="0" borderId="0"/>
    <xf numFmtId="0" fontId="4" fillId="0" borderId="0"/>
    <xf numFmtId="41" fontId="11" fillId="0" borderId="0" applyFont="0" applyFill="0" applyBorder="0" applyAlignment="0" applyProtection="0"/>
    <xf numFmtId="0" fontId="12" fillId="0" borderId="0"/>
    <xf numFmtId="0" fontId="4" fillId="0" borderId="0"/>
    <xf numFmtId="41" fontId="4" fillId="0" borderId="0" applyFont="0" applyFill="0" applyBorder="0" applyAlignment="0" applyProtection="0"/>
    <xf numFmtId="0" fontId="4" fillId="0" borderId="0"/>
  </cellStyleXfs>
  <cellXfs count="47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6" fillId="0" borderId="7" xfId="10" applyFont="1" applyBorder="1" applyAlignment="1">
      <alignment horizontal="center" vertical="center" wrapText="1"/>
    </xf>
    <xf numFmtId="0" fontId="6" fillId="0" borderId="10" xfId="10" applyFont="1" applyBorder="1" applyAlignment="1">
      <alignment horizontal="center" vertical="center" wrapText="1"/>
    </xf>
    <xf numFmtId="0" fontId="6" fillId="0" borderId="8" xfId="0" applyFont="1" applyBorder="1" applyAlignment="1">
      <alignment vertical="center"/>
    </xf>
    <xf numFmtId="177" fontId="6" fillId="0" borderId="8" xfId="0" applyNumberFormat="1" applyFont="1" applyBorder="1" applyAlignment="1">
      <alignment vertical="center"/>
    </xf>
    <xf numFmtId="0" fontId="6" fillId="0" borderId="9" xfId="0" applyFont="1" applyBorder="1" applyAlignment="1">
      <alignment vertical="center"/>
    </xf>
    <xf numFmtId="177" fontId="6" fillId="0" borderId="9" xfId="0" applyNumberFormat="1" applyFont="1" applyBorder="1" applyAlignment="1">
      <alignment vertical="center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7" fillId="3" borderId="2" xfId="9" applyFont="1" applyFill="1" applyBorder="1" applyAlignment="1">
      <alignment horizontal="center" vertical="center"/>
    </xf>
    <xf numFmtId="0" fontId="7" fillId="3" borderId="3" xfId="9" applyFont="1" applyFill="1" applyBorder="1" applyAlignment="1">
      <alignment horizontal="center" vertical="center"/>
    </xf>
    <xf numFmtId="0" fontId="7" fillId="3" borderId="4" xfId="9" applyFont="1" applyFill="1" applyBorder="1" applyAlignment="1">
      <alignment horizontal="center" vertical="center"/>
    </xf>
    <xf numFmtId="0" fontId="7" fillId="4" borderId="14" xfId="10" applyFont="1" applyFill="1" applyBorder="1" applyAlignment="1">
      <alignment horizontal="left" vertical="center"/>
    </xf>
    <xf numFmtId="0" fontId="6" fillId="4" borderId="15" xfId="16" applyFont="1" applyFill="1" applyBorder="1" applyAlignment="1">
      <alignment vertical="center"/>
    </xf>
    <xf numFmtId="177" fontId="6" fillId="4" borderId="15" xfId="16" applyNumberFormat="1" applyFont="1" applyFill="1" applyBorder="1" applyAlignment="1">
      <alignment vertical="center"/>
    </xf>
    <xf numFmtId="0" fontId="6" fillId="4" borderId="15" xfId="16" applyFont="1" applyFill="1" applyBorder="1" applyAlignment="1" applyProtection="1">
      <alignment horizontal="center" vertical="center"/>
      <protection locked="0"/>
    </xf>
    <xf numFmtId="0" fontId="6" fillId="0" borderId="9" xfId="16" applyFont="1" applyBorder="1" applyAlignment="1">
      <alignment vertical="center"/>
    </xf>
    <xf numFmtId="177" fontId="6" fillId="0" borderId="9" xfId="16" applyNumberFormat="1" applyFont="1" applyBorder="1" applyAlignment="1">
      <alignment vertical="center"/>
    </xf>
    <xf numFmtId="0" fontId="6" fillId="0" borderId="9" xfId="16" applyFont="1" applyBorder="1" applyAlignment="1" applyProtection="1">
      <alignment horizontal="center" vertical="center"/>
      <protection locked="0"/>
    </xf>
    <xf numFmtId="0" fontId="7" fillId="4" borderId="16" xfId="10" applyFont="1" applyFill="1" applyBorder="1" applyAlignment="1">
      <alignment horizontal="left" vertical="center"/>
    </xf>
    <xf numFmtId="0" fontId="6" fillId="4" borderId="17" xfId="16" applyFont="1" applyFill="1" applyBorder="1" applyAlignment="1">
      <alignment vertical="center"/>
    </xf>
    <xf numFmtId="177" fontId="6" fillId="4" borderId="17" xfId="16" applyNumberFormat="1" applyFont="1" applyFill="1" applyBorder="1" applyAlignment="1">
      <alignment vertical="center"/>
    </xf>
    <xf numFmtId="0" fontId="6" fillId="4" borderId="17" xfId="16" applyFont="1" applyFill="1" applyBorder="1" applyAlignment="1" applyProtection="1">
      <alignment horizontal="center" vertical="center"/>
      <protection locked="0"/>
    </xf>
    <xf numFmtId="0" fontId="6" fillId="0" borderId="9" xfId="18" applyFont="1" applyBorder="1" applyAlignment="1">
      <alignment vertical="center"/>
    </xf>
    <xf numFmtId="177" fontId="6" fillId="0" borderId="9" xfId="18" applyNumberFormat="1" applyFont="1" applyBorder="1" applyAlignment="1">
      <alignment vertical="center"/>
    </xf>
    <xf numFmtId="0" fontId="6" fillId="0" borderId="9" xfId="18" applyFont="1" applyBorder="1" applyAlignment="1" applyProtection="1">
      <alignment horizontal="center" vertical="center"/>
      <protection locked="0"/>
    </xf>
    <xf numFmtId="0" fontId="6" fillId="0" borderId="8" xfId="0" applyFont="1" applyBorder="1" applyAlignment="1" applyProtection="1">
      <alignment horizontal="center" vertical="center"/>
      <protection locked="0"/>
    </xf>
    <xf numFmtId="0" fontId="6" fillId="0" borderId="9" xfId="0" applyFont="1" applyBorder="1" applyAlignment="1" applyProtection="1">
      <alignment horizontal="center" vertical="center"/>
      <protection locked="0"/>
    </xf>
    <xf numFmtId="0" fontId="6" fillId="0" borderId="11" xfId="0" applyFont="1" applyBorder="1" applyAlignment="1">
      <alignment vertical="center"/>
    </xf>
    <xf numFmtId="177" fontId="6" fillId="0" borderId="11" xfId="0" applyNumberFormat="1" applyFont="1" applyBorder="1" applyAlignment="1">
      <alignment vertical="center"/>
    </xf>
    <xf numFmtId="0" fontId="6" fillId="0" borderId="11" xfId="0" applyFont="1" applyBorder="1" applyAlignment="1" applyProtection="1">
      <alignment horizontal="center" vertical="center"/>
      <protection locked="0"/>
    </xf>
    <xf numFmtId="0" fontId="6" fillId="0" borderId="11" xfId="10" applyFont="1" applyBorder="1" applyAlignment="1">
      <alignment horizontal="left" vertical="center" wrapText="1"/>
    </xf>
    <xf numFmtId="0" fontId="6" fillId="0" borderId="18" xfId="10" applyFont="1" applyBorder="1" applyAlignment="1">
      <alignment horizontal="center" vertical="center" wrapText="1"/>
    </xf>
    <xf numFmtId="0" fontId="1" fillId="5" borderId="1" xfId="7" applyNumberFormat="1" applyFont="1" applyFill="1" applyBorder="1" applyAlignment="1">
      <alignment horizontal="center" vertical="center"/>
    </xf>
    <xf numFmtId="176" fontId="1" fillId="5" borderId="1" xfId="2" applyNumberFormat="1" applyFont="1" applyFill="1" applyBorder="1" applyAlignment="1">
      <alignment horizontal="center" vertical="center" wrapText="1"/>
    </xf>
    <xf numFmtId="0" fontId="1" fillId="5" borderId="1" xfId="7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 shrinkToFit="1"/>
    </xf>
    <xf numFmtId="41" fontId="5" fillId="2" borderId="1" xfId="2" quotePrefix="1" applyFont="1" applyFill="1" applyBorder="1" applyAlignment="1">
      <alignment horizontal="center" vertical="center"/>
    </xf>
    <xf numFmtId="178" fontId="5" fillId="2" borderId="1" xfId="2" applyNumberFormat="1" applyFont="1" applyFill="1" applyBorder="1" applyAlignment="1">
      <alignment horizontal="center" vertical="center" wrapText="1" shrinkToFit="1"/>
    </xf>
    <xf numFmtId="41" fontId="5" fillId="2" borderId="1" xfId="2" quotePrefix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 shrinkToFit="1"/>
    </xf>
    <xf numFmtId="178" fontId="5" fillId="2" borderId="1" xfId="2" applyNumberFormat="1" applyFont="1" applyFill="1" applyBorder="1" applyAlignment="1">
      <alignment horizontal="center" vertical="center" wrapText="1" shrinkToFit="1"/>
    </xf>
    <xf numFmtId="0" fontId="7" fillId="0" borderId="5" xfId="10" applyFont="1" applyBorder="1" applyAlignment="1">
      <alignment horizontal="left" vertical="center" wrapText="1"/>
    </xf>
    <xf numFmtId="0" fontId="7" fillId="0" borderId="6" xfId="10" applyFont="1" applyBorder="1" applyAlignment="1">
      <alignment horizontal="left" vertical="center" wrapText="1"/>
    </xf>
    <xf numFmtId="0" fontId="7" fillId="0" borderId="12" xfId="10" applyFont="1" applyBorder="1" applyAlignment="1">
      <alignment horizontal="left" vertical="center" wrapText="1"/>
    </xf>
    <xf numFmtId="0" fontId="7" fillId="0" borderId="13" xfId="10" applyFont="1" applyBorder="1" applyAlignment="1">
      <alignment horizontal="left" vertical="center" wrapText="1"/>
    </xf>
  </cellXfs>
  <cellStyles count="19">
    <cellStyle name="Normal 2 3" xfId="15"/>
    <cellStyle name="쉼표 [0] 11" xfId="2"/>
    <cellStyle name="쉼표 [0] 11 3" xfId="3"/>
    <cellStyle name="쉼표 [0] 14" xfId="6"/>
    <cellStyle name="쉼표 [0] 2" xfId="5"/>
    <cellStyle name="쉼표 [0] 2 2" xfId="17"/>
    <cellStyle name="쉼표 [0] 3" xfId="14"/>
    <cellStyle name="스타일 1" xfId="1"/>
    <cellStyle name="표준" xfId="0" builtinId="0"/>
    <cellStyle name="표준 10 2 2 2" xfId="18"/>
    <cellStyle name="표준 10 3" xfId="11"/>
    <cellStyle name="표준 10 3 2" xfId="12"/>
    <cellStyle name="표준 2" xfId="4"/>
    <cellStyle name="표준 2 2 2" xfId="13"/>
    <cellStyle name="표준 2 3" xfId="16"/>
    <cellStyle name="표준 3" xfId="8"/>
    <cellStyle name="표준_S1002견적" xfId="10"/>
    <cellStyle name="표준_Sheet1" xfId="7"/>
    <cellStyle name="표준_웅진홀딩스 DMX-3 증설  081022" xfId="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0</xdr:rowOff>
    </xdr:from>
    <xdr:to>
      <xdr:col>2</xdr:col>
      <xdr:colOff>91440</xdr:colOff>
      <xdr:row>1</xdr:row>
      <xdr:rowOff>248547</xdr:rowOff>
    </xdr:to>
    <xdr:sp macro="" textlink="">
      <xdr:nvSpPr>
        <xdr:cNvPr id="2" name="Text Box 10">
          <a:extLst>
            <a:ext uri="{FF2B5EF4-FFF2-40B4-BE49-F238E27FC236}">
              <a16:creationId xmlns:a16="http://schemas.microsoft.com/office/drawing/2014/main" id="{16F48A2D-48A4-4A31-BFDB-6FE2D6D92FBC}"/>
            </a:ext>
          </a:extLst>
        </xdr:cNvPr>
        <xdr:cNvSpPr txBox="1">
          <a:spLocks noChangeArrowheads="1"/>
        </xdr:cNvSpPr>
      </xdr:nvSpPr>
      <xdr:spPr bwMode="auto">
        <a:xfrm>
          <a:off x="2286000" y="3381375"/>
          <a:ext cx="91440" cy="4485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91440</xdr:colOff>
      <xdr:row>1</xdr:row>
      <xdr:rowOff>248547</xdr:rowOff>
    </xdr:to>
    <xdr:sp macro="" textlink="">
      <xdr:nvSpPr>
        <xdr:cNvPr id="3" name="Text Box 12">
          <a:extLst>
            <a:ext uri="{FF2B5EF4-FFF2-40B4-BE49-F238E27FC236}">
              <a16:creationId xmlns:a16="http://schemas.microsoft.com/office/drawing/2014/main" id="{F390323F-645C-45F9-A3B4-783BB25C03A9}"/>
            </a:ext>
          </a:extLst>
        </xdr:cNvPr>
        <xdr:cNvSpPr txBox="1">
          <a:spLocks noChangeArrowheads="1"/>
        </xdr:cNvSpPr>
      </xdr:nvSpPr>
      <xdr:spPr bwMode="auto">
        <a:xfrm>
          <a:off x="2286000" y="3381375"/>
          <a:ext cx="91440" cy="4485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91440</xdr:colOff>
      <xdr:row>1</xdr:row>
      <xdr:rowOff>248547</xdr:rowOff>
    </xdr:to>
    <xdr:sp macro="" textlink="">
      <xdr:nvSpPr>
        <xdr:cNvPr id="4" name="Text Box 13">
          <a:extLst>
            <a:ext uri="{FF2B5EF4-FFF2-40B4-BE49-F238E27FC236}">
              <a16:creationId xmlns:a16="http://schemas.microsoft.com/office/drawing/2014/main" id="{8D0DBEE8-0990-4324-94C7-1406E37EF804}"/>
            </a:ext>
          </a:extLst>
        </xdr:cNvPr>
        <xdr:cNvSpPr txBox="1">
          <a:spLocks noChangeArrowheads="1"/>
        </xdr:cNvSpPr>
      </xdr:nvSpPr>
      <xdr:spPr bwMode="auto">
        <a:xfrm>
          <a:off x="2286000" y="3381375"/>
          <a:ext cx="91440" cy="4485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oneCellAnchor>
    <xdr:from>
      <xdr:col>3</xdr:col>
      <xdr:colOff>0</xdr:colOff>
      <xdr:row>0</xdr:row>
      <xdr:rowOff>0</xdr:rowOff>
    </xdr:from>
    <xdr:ext cx="95250" cy="228600"/>
    <xdr:sp macro="" textlink="">
      <xdr:nvSpPr>
        <xdr:cNvPr id="5" name="Text Box 10">
          <a:extLst>
            <a:ext uri="{FF2B5EF4-FFF2-40B4-BE49-F238E27FC236}">
              <a16:creationId xmlns:a16="http://schemas.microsoft.com/office/drawing/2014/main" id="{A4B867C6-78CD-4B0C-B346-C2C9E1CE2A65}"/>
            </a:ext>
          </a:extLst>
        </xdr:cNvPr>
        <xdr:cNvSpPr txBox="1">
          <a:spLocks noChangeArrowheads="1"/>
        </xdr:cNvSpPr>
      </xdr:nvSpPr>
      <xdr:spPr bwMode="auto">
        <a:xfrm>
          <a:off x="6096000" y="3381375"/>
          <a:ext cx="9525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0</xdr:row>
      <xdr:rowOff>0</xdr:rowOff>
    </xdr:from>
    <xdr:ext cx="95250" cy="228600"/>
    <xdr:sp macro="" textlink="">
      <xdr:nvSpPr>
        <xdr:cNvPr id="6" name="Text Box 12">
          <a:extLst>
            <a:ext uri="{FF2B5EF4-FFF2-40B4-BE49-F238E27FC236}">
              <a16:creationId xmlns:a16="http://schemas.microsoft.com/office/drawing/2014/main" id="{979D35EF-3505-4111-AC53-386236BEB190}"/>
            </a:ext>
          </a:extLst>
        </xdr:cNvPr>
        <xdr:cNvSpPr txBox="1">
          <a:spLocks noChangeArrowheads="1"/>
        </xdr:cNvSpPr>
      </xdr:nvSpPr>
      <xdr:spPr bwMode="auto">
        <a:xfrm>
          <a:off x="6096000" y="3381375"/>
          <a:ext cx="9525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0</xdr:row>
      <xdr:rowOff>0</xdr:rowOff>
    </xdr:from>
    <xdr:ext cx="95250" cy="228600"/>
    <xdr:sp macro="" textlink="">
      <xdr:nvSpPr>
        <xdr:cNvPr id="7" name="Text Box 13">
          <a:extLst>
            <a:ext uri="{FF2B5EF4-FFF2-40B4-BE49-F238E27FC236}">
              <a16:creationId xmlns:a16="http://schemas.microsoft.com/office/drawing/2014/main" id="{791C6D67-0034-4ABE-AC56-C2AA0CD384A6}"/>
            </a:ext>
          </a:extLst>
        </xdr:cNvPr>
        <xdr:cNvSpPr txBox="1">
          <a:spLocks noChangeArrowheads="1"/>
        </xdr:cNvSpPr>
      </xdr:nvSpPr>
      <xdr:spPr bwMode="auto">
        <a:xfrm>
          <a:off x="6096000" y="3381375"/>
          <a:ext cx="9525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"/>
    </sheetView>
  </sheetViews>
  <sheetFormatPr defaultRowHeight="16.5"/>
  <cols>
    <col min="1" max="1" width="18.75" customWidth="1"/>
    <col min="2" max="2" width="61.75" customWidth="1"/>
  </cols>
  <sheetData>
    <row r="1" spans="1:2">
      <c r="A1" s="1" t="s">
        <v>0</v>
      </c>
      <c r="B1" s="1" t="s">
        <v>1</v>
      </c>
    </row>
    <row r="2" spans="1:2" ht="82.5">
      <c r="A2" s="9" t="s">
        <v>11</v>
      </c>
      <c r="B2" s="8" t="s">
        <v>13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5"/>
  <sheetViews>
    <sheetView showGridLines="0" zoomScaleNormal="100" workbookViewId="0">
      <selection activeCell="E13" sqref="E13"/>
    </sheetView>
  </sheetViews>
  <sheetFormatPr defaultRowHeight="16.5"/>
  <cols>
    <col min="1" max="1" width="18.5" customWidth="1"/>
    <col min="2" max="2" width="27.375" customWidth="1"/>
    <col min="3" max="3" width="13.875" customWidth="1"/>
    <col min="4" max="4" width="18.75" customWidth="1"/>
    <col min="5" max="5" width="14.5" customWidth="1"/>
  </cols>
  <sheetData>
    <row r="1" spans="1:5">
      <c r="A1" s="34" t="s">
        <v>9</v>
      </c>
      <c r="B1" s="34" t="s">
        <v>3</v>
      </c>
      <c r="C1" s="35" t="s">
        <v>2</v>
      </c>
      <c r="D1" s="36" t="s">
        <v>4</v>
      </c>
      <c r="E1" s="35" t="s">
        <v>5</v>
      </c>
    </row>
    <row r="2" spans="1:5">
      <c r="A2" s="41" t="s">
        <v>79</v>
      </c>
      <c r="B2" s="37" t="s">
        <v>80</v>
      </c>
      <c r="C2" s="38" t="s">
        <v>10</v>
      </c>
      <c r="D2" s="39" t="s">
        <v>81</v>
      </c>
      <c r="E2" s="40" t="s">
        <v>82</v>
      </c>
    </row>
    <row r="3" spans="1:5" ht="30.75" customHeight="1">
      <c r="A3" s="41"/>
      <c r="B3" s="37" t="s">
        <v>83</v>
      </c>
      <c r="C3" s="38" t="s">
        <v>10</v>
      </c>
      <c r="D3" s="39" t="s">
        <v>84</v>
      </c>
      <c r="E3" s="40" t="s">
        <v>82</v>
      </c>
    </row>
    <row r="4" spans="1:5">
      <c r="A4" s="41" t="s">
        <v>85</v>
      </c>
      <c r="B4" s="37" t="s">
        <v>86</v>
      </c>
      <c r="C4" s="38" t="s">
        <v>12</v>
      </c>
      <c r="D4" s="42" t="s">
        <v>87</v>
      </c>
      <c r="E4" s="42"/>
    </row>
    <row r="5" spans="1:5">
      <c r="A5" s="41"/>
      <c r="B5" s="37" t="s">
        <v>88</v>
      </c>
      <c r="C5" s="38" t="s">
        <v>12</v>
      </c>
      <c r="D5" s="42" t="s">
        <v>89</v>
      </c>
      <c r="E5" s="42"/>
    </row>
  </sheetData>
  <mergeCells count="4">
    <mergeCell ref="A2:A3"/>
    <mergeCell ref="A4:A5"/>
    <mergeCell ref="D4:E4"/>
    <mergeCell ref="D5:E5"/>
  </mergeCells>
  <phoneticPr fontId="2" type="noConversion"/>
  <pageMargins left="0.7" right="0.7" top="0.75" bottom="0.75" header="0.3" footer="0.3"/>
  <pageSetup paperSize="9" scale="74" fitToHeight="0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3"/>
  <sheetViews>
    <sheetView workbookViewId="0">
      <selection activeCell="A2" sqref="A2:D2"/>
    </sheetView>
  </sheetViews>
  <sheetFormatPr defaultRowHeight="16.5"/>
  <cols>
    <col min="1" max="1" width="15.375" customWidth="1"/>
    <col min="2" max="2" width="25.125" customWidth="1"/>
    <col min="3" max="3" width="74.25" customWidth="1"/>
    <col min="4" max="4" width="6.25" customWidth="1"/>
  </cols>
  <sheetData>
    <row r="1" spans="1:4" ht="17.25" thickBot="1">
      <c r="A1" s="10" t="s">
        <v>6</v>
      </c>
      <c r="B1" s="11" t="s">
        <v>7</v>
      </c>
      <c r="C1" s="12" t="s">
        <v>8</v>
      </c>
      <c r="D1" s="11" t="s">
        <v>2</v>
      </c>
    </row>
    <row r="2" spans="1:4" ht="35.25" customHeight="1" thickBot="1">
      <c r="A2" s="43" t="s">
        <v>14</v>
      </c>
      <c r="B2" s="44"/>
      <c r="C2" s="44"/>
      <c r="D2" s="44"/>
    </row>
    <row r="3" spans="1:4">
      <c r="A3" s="13" t="s">
        <v>15</v>
      </c>
      <c r="B3" s="14"/>
      <c r="C3" s="15"/>
      <c r="D3" s="16"/>
    </row>
    <row r="4" spans="1:4">
      <c r="A4" s="3">
        <v>1</v>
      </c>
      <c r="B4" s="17" t="s">
        <v>16</v>
      </c>
      <c r="C4" s="18" t="s">
        <v>17</v>
      </c>
      <c r="D4" s="19">
        <v>1</v>
      </c>
    </row>
    <row r="5" spans="1:4">
      <c r="A5" s="3">
        <f>A4+1</f>
        <v>2</v>
      </c>
      <c r="B5" s="17" t="s">
        <v>18</v>
      </c>
      <c r="C5" s="18" t="s">
        <v>19</v>
      </c>
      <c r="D5" s="19">
        <v>1</v>
      </c>
    </row>
    <row r="6" spans="1:4">
      <c r="A6" s="3">
        <f t="shared" ref="A6:A15" si="0">A5+1</f>
        <v>3</v>
      </c>
      <c r="B6" s="17" t="s">
        <v>20</v>
      </c>
      <c r="C6" s="18" t="s">
        <v>21</v>
      </c>
      <c r="D6" s="19">
        <v>25</v>
      </c>
    </row>
    <row r="7" spans="1:4">
      <c r="A7" s="3">
        <f t="shared" si="0"/>
        <v>4</v>
      </c>
      <c r="B7" s="17" t="s">
        <v>22</v>
      </c>
      <c r="C7" s="18" t="s">
        <v>23</v>
      </c>
      <c r="D7" s="19">
        <v>60</v>
      </c>
    </row>
    <row r="8" spans="1:4">
      <c r="A8" s="3">
        <f t="shared" si="0"/>
        <v>5</v>
      </c>
      <c r="B8" s="17" t="s">
        <v>22</v>
      </c>
      <c r="C8" s="18" t="s">
        <v>23</v>
      </c>
      <c r="D8" s="19">
        <v>19</v>
      </c>
    </row>
    <row r="9" spans="1:4">
      <c r="A9" s="3">
        <f t="shared" si="0"/>
        <v>6</v>
      </c>
      <c r="B9" s="17" t="s">
        <v>24</v>
      </c>
      <c r="C9" s="18" t="s">
        <v>25</v>
      </c>
      <c r="D9" s="19">
        <v>12</v>
      </c>
    </row>
    <row r="10" spans="1:4">
      <c r="A10" s="3">
        <f t="shared" si="0"/>
        <v>7</v>
      </c>
      <c r="B10" s="17" t="s">
        <v>24</v>
      </c>
      <c r="C10" s="18" t="s">
        <v>26</v>
      </c>
      <c r="D10" s="19">
        <v>3</v>
      </c>
    </row>
    <row r="11" spans="1:4">
      <c r="A11" s="3">
        <f t="shared" si="0"/>
        <v>8</v>
      </c>
      <c r="B11" s="17" t="s">
        <v>27</v>
      </c>
      <c r="C11" s="18" t="s">
        <v>28</v>
      </c>
      <c r="D11" s="19">
        <v>1</v>
      </c>
    </row>
    <row r="12" spans="1:4">
      <c r="A12" s="3">
        <f t="shared" si="0"/>
        <v>9</v>
      </c>
      <c r="B12" s="17" t="s">
        <v>29</v>
      </c>
      <c r="C12" s="18" t="s">
        <v>30</v>
      </c>
      <c r="D12" s="19">
        <v>1</v>
      </c>
    </row>
    <row r="13" spans="1:4">
      <c r="A13" s="3">
        <f t="shared" si="0"/>
        <v>10</v>
      </c>
      <c r="B13" s="17" t="s">
        <v>31</v>
      </c>
      <c r="C13" s="18" t="s">
        <v>32</v>
      </c>
      <c r="D13" s="19">
        <v>1</v>
      </c>
    </row>
    <row r="14" spans="1:4">
      <c r="A14" s="3">
        <f t="shared" si="0"/>
        <v>11</v>
      </c>
      <c r="B14" s="17" t="s">
        <v>33</v>
      </c>
      <c r="C14" s="18" t="s">
        <v>34</v>
      </c>
      <c r="D14" s="19">
        <v>1</v>
      </c>
    </row>
    <row r="15" spans="1:4">
      <c r="A15" s="3">
        <f t="shared" si="0"/>
        <v>12</v>
      </c>
      <c r="B15" s="17" t="s">
        <v>35</v>
      </c>
      <c r="C15" s="18" t="s">
        <v>36</v>
      </c>
      <c r="D15" s="19">
        <v>1</v>
      </c>
    </row>
    <row r="16" spans="1:4">
      <c r="A16" s="20" t="s">
        <v>37</v>
      </c>
      <c r="B16" s="21"/>
      <c r="C16" s="22"/>
      <c r="D16" s="23"/>
    </row>
    <row r="17" spans="1:4">
      <c r="A17" s="3">
        <v>1</v>
      </c>
      <c r="B17" s="17" t="s">
        <v>16</v>
      </c>
      <c r="C17" s="18" t="s">
        <v>38</v>
      </c>
      <c r="D17" s="19">
        <v>1</v>
      </c>
    </row>
    <row r="18" spans="1:4">
      <c r="A18" s="3">
        <f>A17+1</f>
        <v>2</v>
      </c>
      <c r="B18" s="17" t="s">
        <v>27</v>
      </c>
      <c r="C18" s="18" t="s">
        <v>39</v>
      </c>
      <c r="D18" s="19">
        <v>1</v>
      </c>
    </row>
    <row r="19" spans="1:4">
      <c r="A19" s="3">
        <f t="shared" ref="A19:A21" si="1">A18+1</f>
        <v>3</v>
      </c>
      <c r="B19" s="17" t="s">
        <v>29</v>
      </c>
      <c r="C19" s="18" t="s">
        <v>40</v>
      </c>
      <c r="D19" s="19">
        <v>1</v>
      </c>
    </row>
    <row r="20" spans="1:4">
      <c r="A20" s="3">
        <f t="shared" si="1"/>
        <v>4</v>
      </c>
      <c r="B20" s="17" t="s">
        <v>31</v>
      </c>
      <c r="C20" s="18" t="s">
        <v>32</v>
      </c>
      <c r="D20" s="19">
        <v>1</v>
      </c>
    </row>
    <row r="21" spans="1:4">
      <c r="A21" s="3">
        <f t="shared" si="1"/>
        <v>5</v>
      </c>
      <c r="B21" s="17" t="s">
        <v>33</v>
      </c>
      <c r="C21" s="18" t="s">
        <v>34</v>
      </c>
      <c r="D21" s="19">
        <v>1</v>
      </c>
    </row>
    <row r="22" spans="1:4">
      <c r="A22" s="20" t="s">
        <v>41</v>
      </c>
      <c r="B22" s="21"/>
      <c r="C22" s="22"/>
      <c r="D22" s="23"/>
    </row>
    <row r="23" spans="1:4">
      <c r="A23" s="3">
        <v>1</v>
      </c>
      <c r="B23" s="17" t="s">
        <v>16</v>
      </c>
      <c r="C23" s="18" t="s">
        <v>42</v>
      </c>
      <c r="D23" s="19">
        <v>1</v>
      </c>
    </row>
    <row r="24" spans="1:4">
      <c r="A24" s="3">
        <f>A23+1</f>
        <v>2</v>
      </c>
      <c r="B24" s="17" t="s">
        <v>31</v>
      </c>
      <c r="C24" s="18" t="s">
        <v>32</v>
      </c>
      <c r="D24" s="19">
        <v>1</v>
      </c>
    </row>
    <row r="25" spans="1:4">
      <c r="A25" s="3">
        <f t="shared" ref="A25" si="2">A24+1</f>
        <v>3</v>
      </c>
      <c r="B25" s="17" t="s">
        <v>33</v>
      </c>
      <c r="C25" s="18" t="s">
        <v>34</v>
      </c>
      <c r="D25" s="19">
        <v>1</v>
      </c>
    </row>
    <row r="26" spans="1:4">
      <c r="A26" s="20" t="s">
        <v>43</v>
      </c>
      <c r="B26" s="21"/>
      <c r="C26" s="22"/>
      <c r="D26" s="23"/>
    </row>
    <row r="27" spans="1:4">
      <c r="A27" s="3">
        <v>1</v>
      </c>
      <c r="B27" s="17" t="s">
        <v>16</v>
      </c>
      <c r="C27" s="18" t="s">
        <v>44</v>
      </c>
      <c r="D27" s="19">
        <v>1</v>
      </c>
    </row>
    <row r="28" spans="1:4">
      <c r="A28" s="3">
        <f>A27+1</f>
        <v>2</v>
      </c>
      <c r="B28" s="17" t="s">
        <v>45</v>
      </c>
      <c r="C28" s="18" t="s">
        <v>46</v>
      </c>
      <c r="D28" s="19">
        <v>79</v>
      </c>
    </row>
    <row r="29" spans="1:4">
      <c r="A29" s="3">
        <f t="shared" ref="A29:A33" si="3">A28+1</f>
        <v>3</v>
      </c>
      <c r="B29" s="24" t="s">
        <v>47</v>
      </c>
      <c r="C29" s="25" t="s">
        <v>48</v>
      </c>
      <c r="D29" s="26">
        <v>79</v>
      </c>
    </row>
    <row r="30" spans="1:4">
      <c r="A30" s="3">
        <f t="shared" si="3"/>
        <v>4</v>
      </c>
      <c r="B30" s="24" t="s">
        <v>49</v>
      </c>
      <c r="C30" s="25" t="s">
        <v>50</v>
      </c>
      <c r="D30" s="26">
        <v>1</v>
      </c>
    </row>
    <row r="31" spans="1:4">
      <c r="A31" s="3">
        <f t="shared" si="3"/>
        <v>5</v>
      </c>
      <c r="B31" s="17" t="s">
        <v>51</v>
      </c>
      <c r="C31" s="18" t="s">
        <v>52</v>
      </c>
      <c r="D31" s="19">
        <v>79</v>
      </c>
    </row>
    <row r="32" spans="1:4">
      <c r="A32" s="3">
        <f t="shared" si="3"/>
        <v>6</v>
      </c>
      <c r="B32" s="17" t="s">
        <v>53</v>
      </c>
      <c r="C32" s="18" t="s">
        <v>54</v>
      </c>
      <c r="D32" s="19">
        <v>79</v>
      </c>
    </row>
    <row r="33" spans="1:4">
      <c r="A33" s="3">
        <f t="shared" si="3"/>
        <v>7</v>
      </c>
      <c r="B33" s="17" t="s">
        <v>55</v>
      </c>
      <c r="C33" s="18" t="s">
        <v>56</v>
      </c>
      <c r="D33" s="19">
        <v>1</v>
      </c>
    </row>
    <row r="34" spans="1:4">
      <c r="A34" s="20" t="s">
        <v>57</v>
      </c>
      <c r="B34" s="21"/>
      <c r="C34" s="22"/>
      <c r="D34" s="23"/>
    </row>
    <row r="35" spans="1:4" ht="17.25" thickBot="1">
      <c r="A35" s="3">
        <v>1</v>
      </c>
      <c r="B35" s="17" t="s">
        <v>58</v>
      </c>
      <c r="C35" s="18" t="s">
        <v>59</v>
      </c>
      <c r="D35" s="19">
        <v>1</v>
      </c>
    </row>
    <row r="36" spans="1:4" ht="17.25" thickBot="1">
      <c r="A36" s="43" t="s">
        <v>60</v>
      </c>
      <c r="B36" s="44"/>
      <c r="C36" s="44"/>
      <c r="D36" s="44"/>
    </row>
    <row r="37" spans="1:4">
      <c r="A37" s="2">
        <v>1</v>
      </c>
      <c r="B37" s="4" t="s">
        <v>61</v>
      </c>
      <c r="C37" s="5" t="s">
        <v>62</v>
      </c>
      <c r="D37" s="27">
        <v>2</v>
      </c>
    </row>
    <row r="38" spans="1:4">
      <c r="A38" s="3">
        <f>A37+1</f>
        <v>2</v>
      </c>
      <c r="B38" s="6" t="s">
        <v>63</v>
      </c>
      <c r="C38" s="7" t="s">
        <v>64</v>
      </c>
      <c r="D38" s="28">
        <v>6</v>
      </c>
    </row>
    <row r="39" spans="1:4">
      <c r="A39" s="3">
        <f t="shared" ref="A39:A43" si="4">A38+1</f>
        <v>3</v>
      </c>
      <c r="B39" s="29" t="s">
        <v>65</v>
      </c>
      <c r="C39" s="30" t="s">
        <v>66</v>
      </c>
      <c r="D39" s="31">
        <v>2</v>
      </c>
    </row>
    <row r="40" spans="1:4">
      <c r="A40" s="3">
        <f t="shared" si="4"/>
        <v>4</v>
      </c>
      <c r="B40" s="29" t="s">
        <v>67</v>
      </c>
      <c r="C40" s="30" t="s">
        <v>68</v>
      </c>
      <c r="D40" s="31">
        <v>1</v>
      </c>
    </row>
    <row r="41" spans="1:4">
      <c r="A41" s="3">
        <f t="shared" si="4"/>
        <v>5</v>
      </c>
      <c r="B41" s="29" t="s">
        <v>69</v>
      </c>
      <c r="C41" s="30" t="s">
        <v>70</v>
      </c>
      <c r="D41" s="31">
        <v>1</v>
      </c>
    </row>
    <row r="42" spans="1:4">
      <c r="A42" s="3">
        <f t="shared" si="4"/>
        <v>6</v>
      </c>
      <c r="B42" s="32" t="s">
        <v>71</v>
      </c>
      <c r="C42" s="30" t="s">
        <v>72</v>
      </c>
      <c r="D42" s="31">
        <v>2</v>
      </c>
    </row>
    <row r="43" spans="1:4" ht="17.25" thickBot="1">
      <c r="A43" s="33">
        <f t="shared" si="4"/>
        <v>7</v>
      </c>
      <c r="B43" s="32" t="s">
        <v>73</v>
      </c>
      <c r="C43" s="30" t="s">
        <v>74</v>
      </c>
      <c r="D43" s="31">
        <v>1</v>
      </c>
    </row>
    <row r="44" spans="1:4" ht="34.5" customHeight="1" thickBot="1">
      <c r="A44" s="45" t="s">
        <v>75</v>
      </c>
      <c r="B44" s="46"/>
      <c r="C44" s="46"/>
      <c r="D44" s="46"/>
    </row>
    <row r="45" spans="1:4">
      <c r="A45" s="13" t="s">
        <v>15</v>
      </c>
      <c r="B45" s="14"/>
      <c r="C45" s="15"/>
      <c r="D45" s="16"/>
    </row>
    <row r="46" spans="1:4">
      <c r="A46" s="3">
        <v>1</v>
      </c>
      <c r="B46" s="17" t="s">
        <v>16</v>
      </c>
      <c r="C46" s="18" t="s">
        <v>17</v>
      </c>
      <c r="D46" s="19">
        <v>1</v>
      </c>
    </row>
    <row r="47" spans="1:4">
      <c r="A47" s="3">
        <f>A46+1</f>
        <v>2</v>
      </c>
      <c r="B47" s="17" t="s">
        <v>18</v>
      </c>
      <c r="C47" s="18" t="s">
        <v>19</v>
      </c>
      <c r="D47" s="19">
        <v>1</v>
      </c>
    </row>
    <row r="48" spans="1:4">
      <c r="A48" s="3">
        <f t="shared" ref="A48:A56" si="5">A47+1</f>
        <v>3</v>
      </c>
      <c r="B48" s="17" t="s">
        <v>20</v>
      </c>
      <c r="C48" s="18" t="s">
        <v>21</v>
      </c>
      <c r="D48" s="19">
        <v>15</v>
      </c>
    </row>
    <row r="49" spans="1:4">
      <c r="A49" s="3">
        <f t="shared" si="5"/>
        <v>4</v>
      </c>
      <c r="B49" s="17" t="s">
        <v>22</v>
      </c>
      <c r="C49" s="18" t="s">
        <v>76</v>
      </c>
      <c r="D49" s="19">
        <v>46</v>
      </c>
    </row>
    <row r="50" spans="1:4">
      <c r="A50" s="3">
        <f t="shared" si="5"/>
        <v>5</v>
      </c>
      <c r="B50" s="17" t="s">
        <v>24</v>
      </c>
      <c r="C50" s="18" t="s">
        <v>25</v>
      </c>
      <c r="D50" s="19">
        <v>8</v>
      </c>
    </row>
    <row r="51" spans="1:4">
      <c r="A51" s="3">
        <f t="shared" si="5"/>
        <v>6</v>
      </c>
      <c r="B51" s="17" t="s">
        <v>24</v>
      </c>
      <c r="C51" s="18" t="s">
        <v>26</v>
      </c>
      <c r="D51" s="19">
        <v>2</v>
      </c>
    </row>
    <row r="52" spans="1:4">
      <c r="A52" s="3">
        <f t="shared" si="5"/>
        <v>7</v>
      </c>
      <c r="B52" s="17" t="s">
        <v>27</v>
      </c>
      <c r="C52" s="18" t="s">
        <v>28</v>
      </c>
      <c r="D52" s="19">
        <v>1</v>
      </c>
    </row>
    <row r="53" spans="1:4">
      <c r="A53" s="3">
        <f t="shared" si="5"/>
        <v>8</v>
      </c>
      <c r="B53" s="17" t="s">
        <v>29</v>
      </c>
      <c r="C53" s="18" t="s">
        <v>30</v>
      </c>
      <c r="D53" s="19">
        <v>1</v>
      </c>
    </row>
    <row r="54" spans="1:4">
      <c r="A54" s="3">
        <f t="shared" si="5"/>
        <v>9</v>
      </c>
      <c r="B54" s="17" t="s">
        <v>31</v>
      </c>
      <c r="C54" s="18" t="s">
        <v>32</v>
      </c>
      <c r="D54" s="19">
        <v>1</v>
      </c>
    </row>
    <row r="55" spans="1:4">
      <c r="A55" s="3">
        <f t="shared" si="5"/>
        <v>10</v>
      </c>
      <c r="B55" s="17" t="s">
        <v>33</v>
      </c>
      <c r="C55" s="18" t="s">
        <v>34</v>
      </c>
      <c r="D55" s="19">
        <v>1</v>
      </c>
    </row>
    <row r="56" spans="1:4">
      <c r="A56" s="3">
        <f t="shared" si="5"/>
        <v>11</v>
      </c>
      <c r="B56" s="17" t="s">
        <v>35</v>
      </c>
      <c r="C56" s="18" t="s">
        <v>36</v>
      </c>
      <c r="D56" s="19">
        <v>1</v>
      </c>
    </row>
    <row r="57" spans="1:4">
      <c r="A57" s="20" t="s">
        <v>37</v>
      </c>
      <c r="B57" s="21"/>
      <c r="C57" s="22"/>
      <c r="D57" s="23"/>
    </row>
    <row r="58" spans="1:4">
      <c r="A58" s="3">
        <v>1</v>
      </c>
      <c r="B58" s="17" t="s">
        <v>16</v>
      </c>
      <c r="C58" s="18" t="s">
        <v>38</v>
      </c>
      <c r="D58" s="19">
        <v>1</v>
      </c>
    </row>
    <row r="59" spans="1:4">
      <c r="A59" s="3">
        <f>A58+1</f>
        <v>2</v>
      </c>
      <c r="B59" s="17" t="s">
        <v>27</v>
      </c>
      <c r="C59" s="18" t="s">
        <v>39</v>
      </c>
      <c r="D59" s="19">
        <v>1</v>
      </c>
    </row>
    <row r="60" spans="1:4">
      <c r="A60" s="3">
        <f t="shared" ref="A60:A62" si="6">A59+1</f>
        <v>3</v>
      </c>
      <c r="B60" s="17" t="s">
        <v>29</v>
      </c>
      <c r="C60" s="18" t="s">
        <v>40</v>
      </c>
      <c r="D60" s="19">
        <v>1</v>
      </c>
    </row>
    <row r="61" spans="1:4">
      <c r="A61" s="3">
        <f t="shared" si="6"/>
        <v>4</v>
      </c>
      <c r="B61" s="17" t="s">
        <v>77</v>
      </c>
      <c r="C61" s="18" t="s">
        <v>32</v>
      </c>
      <c r="D61" s="19">
        <v>1</v>
      </c>
    </row>
    <row r="62" spans="1:4">
      <c r="A62" s="3">
        <f t="shared" si="6"/>
        <v>5</v>
      </c>
      <c r="B62" s="17" t="s">
        <v>33</v>
      </c>
      <c r="C62" s="18" t="s">
        <v>34</v>
      </c>
      <c r="D62" s="19">
        <v>1</v>
      </c>
    </row>
    <row r="63" spans="1:4">
      <c r="A63" s="20" t="s">
        <v>41</v>
      </c>
      <c r="B63" s="21"/>
      <c r="C63" s="22"/>
      <c r="D63" s="23"/>
    </row>
    <row r="64" spans="1:4">
      <c r="A64" s="3">
        <v>1</v>
      </c>
      <c r="B64" s="17" t="s">
        <v>16</v>
      </c>
      <c r="C64" s="18" t="s">
        <v>42</v>
      </c>
      <c r="D64" s="19">
        <v>1</v>
      </c>
    </row>
    <row r="65" spans="1:4">
      <c r="A65" s="3">
        <f>A64+1</f>
        <v>2</v>
      </c>
      <c r="B65" s="17" t="s">
        <v>31</v>
      </c>
      <c r="C65" s="18" t="s">
        <v>32</v>
      </c>
      <c r="D65" s="19">
        <v>1</v>
      </c>
    </row>
    <row r="66" spans="1:4">
      <c r="A66" s="3">
        <f t="shared" ref="A66" si="7">A65+1</f>
        <v>3</v>
      </c>
      <c r="B66" s="17" t="s">
        <v>33</v>
      </c>
      <c r="C66" s="18" t="s">
        <v>34</v>
      </c>
      <c r="D66" s="19">
        <v>1</v>
      </c>
    </row>
    <row r="67" spans="1:4">
      <c r="A67" s="20" t="s">
        <v>43</v>
      </c>
      <c r="B67" s="21"/>
      <c r="C67" s="22"/>
      <c r="D67" s="23"/>
    </row>
    <row r="68" spans="1:4">
      <c r="A68" s="3">
        <v>1</v>
      </c>
      <c r="B68" s="17" t="s">
        <v>16</v>
      </c>
      <c r="C68" s="18" t="s">
        <v>44</v>
      </c>
      <c r="D68" s="19">
        <v>1</v>
      </c>
    </row>
    <row r="69" spans="1:4">
      <c r="A69" s="3">
        <f>A68+1</f>
        <v>2</v>
      </c>
      <c r="B69" s="17" t="s">
        <v>45</v>
      </c>
      <c r="C69" s="18" t="s">
        <v>46</v>
      </c>
      <c r="D69" s="19">
        <v>46</v>
      </c>
    </row>
    <row r="70" spans="1:4">
      <c r="A70" s="3">
        <f t="shared" ref="A70:A74" si="8">A69+1</f>
        <v>3</v>
      </c>
      <c r="B70" s="24" t="s">
        <v>47</v>
      </c>
      <c r="C70" s="25" t="s">
        <v>48</v>
      </c>
      <c r="D70" s="26">
        <v>46</v>
      </c>
    </row>
    <row r="71" spans="1:4">
      <c r="A71" s="3">
        <f t="shared" si="8"/>
        <v>4</v>
      </c>
      <c r="B71" s="24" t="s">
        <v>49</v>
      </c>
      <c r="C71" s="25" t="s">
        <v>50</v>
      </c>
      <c r="D71" s="26">
        <v>1</v>
      </c>
    </row>
    <row r="72" spans="1:4">
      <c r="A72" s="3">
        <f t="shared" si="8"/>
        <v>5</v>
      </c>
      <c r="B72" s="17" t="s">
        <v>51</v>
      </c>
      <c r="C72" s="18" t="s">
        <v>52</v>
      </c>
      <c r="D72" s="19">
        <v>46</v>
      </c>
    </row>
    <row r="73" spans="1:4">
      <c r="A73" s="3">
        <f t="shared" si="8"/>
        <v>6</v>
      </c>
      <c r="B73" s="17" t="s">
        <v>53</v>
      </c>
      <c r="C73" s="18" t="s">
        <v>54</v>
      </c>
      <c r="D73" s="19">
        <v>46</v>
      </c>
    </row>
    <row r="74" spans="1:4">
      <c r="A74" s="3">
        <f t="shared" si="8"/>
        <v>7</v>
      </c>
      <c r="B74" s="17" t="s">
        <v>55</v>
      </c>
      <c r="C74" s="18" t="s">
        <v>56</v>
      </c>
      <c r="D74" s="19">
        <v>1</v>
      </c>
    </row>
    <row r="75" spans="1:4">
      <c r="A75" s="20" t="s">
        <v>57</v>
      </c>
      <c r="B75" s="21"/>
      <c r="C75" s="22"/>
      <c r="D75" s="23"/>
    </row>
    <row r="76" spans="1:4" ht="17.25" thickBot="1">
      <c r="A76" s="3">
        <v>1</v>
      </c>
      <c r="B76" s="17" t="s">
        <v>58</v>
      </c>
      <c r="C76" s="18" t="s">
        <v>59</v>
      </c>
      <c r="D76" s="19">
        <v>1</v>
      </c>
    </row>
    <row r="77" spans="1:4" ht="17.25" thickBot="1">
      <c r="A77" s="43" t="s">
        <v>78</v>
      </c>
      <c r="B77" s="44"/>
      <c r="C77" s="44"/>
      <c r="D77" s="44"/>
    </row>
    <row r="78" spans="1:4">
      <c r="A78" s="2">
        <v>1</v>
      </c>
      <c r="B78" s="4" t="s">
        <v>61</v>
      </c>
      <c r="C78" s="5" t="s">
        <v>62</v>
      </c>
      <c r="D78" s="27">
        <v>2</v>
      </c>
    </row>
    <row r="79" spans="1:4">
      <c r="A79" s="33">
        <f>A78+1</f>
        <v>2</v>
      </c>
      <c r="B79" s="29" t="s">
        <v>65</v>
      </c>
      <c r="C79" s="30" t="s">
        <v>66</v>
      </c>
      <c r="D79" s="31">
        <v>2</v>
      </c>
    </row>
    <row r="80" spans="1:4">
      <c r="A80" s="33">
        <f t="shared" ref="A80:A83" si="9">A79+1</f>
        <v>3</v>
      </c>
      <c r="B80" s="29" t="s">
        <v>67</v>
      </c>
      <c r="C80" s="30" t="s">
        <v>68</v>
      </c>
      <c r="D80" s="31">
        <v>1</v>
      </c>
    </row>
    <row r="81" spans="1:4">
      <c r="A81" s="33">
        <f t="shared" si="9"/>
        <v>4</v>
      </c>
      <c r="B81" s="29" t="s">
        <v>69</v>
      </c>
      <c r="C81" s="30" t="s">
        <v>70</v>
      </c>
      <c r="D81" s="31">
        <v>1</v>
      </c>
    </row>
    <row r="82" spans="1:4">
      <c r="A82" s="33">
        <f t="shared" si="9"/>
        <v>5</v>
      </c>
      <c r="B82" s="32" t="s">
        <v>71</v>
      </c>
      <c r="C82" s="30" t="s">
        <v>72</v>
      </c>
      <c r="D82" s="31">
        <v>2</v>
      </c>
    </row>
    <row r="83" spans="1:4">
      <c r="A83" s="33">
        <f t="shared" si="9"/>
        <v>6</v>
      </c>
      <c r="B83" s="32" t="s">
        <v>73</v>
      </c>
      <c r="C83" s="30" t="s">
        <v>74</v>
      </c>
      <c r="D83" s="31">
        <v>1</v>
      </c>
    </row>
  </sheetData>
  <mergeCells count="4">
    <mergeCell ref="A77:D77"/>
    <mergeCell ref="A36:D36"/>
    <mergeCell ref="A44:D44"/>
    <mergeCell ref="A2:D2"/>
  </mergeCells>
  <phoneticPr fontId="2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요약</vt:lpstr>
      <vt:lpstr>Hitachi</vt:lpstr>
      <vt:lpstr>DellEMC</vt:lpstr>
    </vt:vector>
  </TitlesOfParts>
  <Company>woori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woori</dc:creator>
  <cp:lastModifiedBy>woori</cp:lastModifiedBy>
  <dcterms:created xsi:type="dcterms:W3CDTF">2022-11-30T04:53:15Z</dcterms:created>
  <dcterms:modified xsi:type="dcterms:W3CDTF">2025-04-10T06:46:20Z</dcterms:modified>
</cp:coreProperties>
</file>