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MRtools" sheetId="1" r:id="rId4"/>
    <sheet name="1.5T" sheetId="2" r:id="rId5"/>
    <sheet name="3T" sheetId="3" r:id="rId6"/>
    <sheet name="summary" sheetId="4" r:id="rId7"/>
  </sheets>
</workbook>
</file>

<file path=xl/sharedStrings.xml><?xml version="1.0" encoding="utf-8"?>
<sst xmlns="http://schemas.openxmlformats.org/spreadsheetml/2006/main" uniqueCount="53">
  <si>
    <t>Table 1</t>
  </si>
  <si>
    <t>date</t>
  </si>
  <si>
    <t>position1</t>
  </si>
  <si>
    <t>position2</t>
  </si>
  <si>
    <t>position3</t>
  </si>
  <si>
    <t>position4</t>
  </si>
  <si>
    <t>position5</t>
  </si>
  <si>
    <t>position6</t>
  </si>
  <si>
    <t>position7</t>
  </si>
  <si>
    <t>position8</t>
  </si>
  <si>
    <t>position9</t>
  </si>
  <si>
    <t>position10</t>
  </si>
  <si>
    <t>position11</t>
  </si>
  <si>
    <t>position12</t>
  </si>
  <si>
    <t>position13</t>
  </si>
  <si>
    <t>position14</t>
  </si>
  <si>
    <t>position15</t>
  </si>
  <si>
    <t>mean</t>
  </si>
  <si>
    <t>2014-09-30'</t>
  </si>
  <si>
    <t>2014-10-08'</t>
  </si>
  <si>
    <t>2014-10-15'</t>
  </si>
  <si>
    <t>2014-10-22'</t>
  </si>
  <si>
    <t>2014-11-05'</t>
  </si>
  <si>
    <t>2014-11-12'</t>
  </si>
  <si>
    <t>2014-11-19'</t>
  </si>
  <si>
    <t>2014-11-26'</t>
  </si>
  <si>
    <t>2014-12-03'</t>
  </si>
  <si>
    <t>2014-12-10'</t>
  </si>
  <si>
    <t>2014-12-17'</t>
  </si>
  <si>
    <t>2014-12-24'</t>
  </si>
  <si>
    <t>2015-01-21'</t>
  </si>
  <si>
    <t>2015-01-28'</t>
  </si>
  <si>
    <t>2015-02-04'</t>
  </si>
  <si/>
  <si>
    <t>T2* mean value</t>
  </si>
  <si>
    <t>CMRtools</t>
  </si>
  <si>
    <t>1.5T</t>
  </si>
  <si>
    <t>3T</t>
  </si>
  <si>
    <r>
      <rPr>
        <b val="1"/>
        <sz val="10"/>
        <color indexed="8"/>
        <rFont val="Helvetica"/>
      </rPr>
      <t>position1</t>
    </r>
  </si>
  <si>
    <r>
      <rPr>
        <b val="1"/>
        <sz val="10"/>
        <color indexed="8"/>
        <rFont val="Helvetica"/>
      </rPr>
      <t>position2</t>
    </r>
  </si>
  <si>
    <r>
      <rPr>
        <b val="1"/>
        <sz val="10"/>
        <color indexed="8"/>
        <rFont val="Helvetica"/>
      </rPr>
      <t>position3</t>
    </r>
  </si>
  <si>
    <r>
      <rPr>
        <b val="1"/>
        <sz val="10"/>
        <color indexed="8"/>
        <rFont val="Helvetica"/>
      </rPr>
      <t>position4</t>
    </r>
  </si>
  <si>
    <r>
      <rPr>
        <b val="1"/>
        <sz val="10"/>
        <color indexed="8"/>
        <rFont val="Helvetica"/>
      </rPr>
      <t>position5</t>
    </r>
  </si>
  <si>
    <r>
      <rPr>
        <b val="1"/>
        <sz val="10"/>
        <color indexed="8"/>
        <rFont val="Helvetica"/>
      </rPr>
      <t>position6</t>
    </r>
  </si>
  <si>
    <r>
      <rPr>
        <b val="1"/>
        <sz val="10"/>
        <color indexed="8"/>
        <rFont val="Helvetica"/>
      </rPr>
      <t>position7</t>
    </r>
  </si>
  <si>
    <r>
      <rPr>
        <b val="1"/>
        <sz val="10"/>
        <color indexed="8"/>
        <rFont val="Helvetica"/>
      </rPr>
      <t>position8</t>
    </r>
  </si>
  <si>
    <r>
      <rPr>
        <b val="1"/>
        <sz val="10"/>
        <color indexed="8"/>
        <rFont val="Helvetica"/>
      </rPr>
      <t>position9</t>
    </r>
  </si>
  <si>
    <r>
      <rPr>
        <b val="1"/>
        <sz val="10"/>
        <color indexed="8"/>
        <rFont val="Helvetica"/>
      </rPr>
      <t>position10</t>
    </r>
  </si>
  <si>
    <r>
      <rPr>
        <b val="1"/>
        <sz val="10"/>
        <color indexed="8"/>
        <rFont val="Helvetica"/>
      </rPr>
      <t>position11</t>
    </r>
  </si>
  <si>
    <r>
      <rPr>
        <b val="1"/>
        <sz val="10"/>
        <color indexed="8"/>
        <rFont val="Helvetica"/>
      </rPr>
      <t>position12</t>
    </r>
  </si>
  <si>
    <r>
      <rPr>
        <b val="1"/>
        <sz val="10"/>
        <color indexed="8"/>
        <rFont val="Helvetica"/>
      </rPr>
      <t>position13</t>
    </r>
  </si>
  <si>
    <r>
      <rPr>
        <b val="1"/>
        <sz val="10"/>
        <color indexed="8"/>
        <rFont val="Helvetica"/>
      </rPr>
      <t>position14</t>
    </r>
  </si>
  <si>
    <r>
      <rPr>
        <b val="1"/>
        <sz val="10"/>
        <color indexed="8"/>
        <rFont val="Helvetica"/>
      </rPr>
      <t>position15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</si>
</sst>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-d"/>
    <numFmt numFmtId="60" formatCode="0.000"/>
    <numFmt numFmtId="61" formatCode="yyyy-mm-dd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5"/>
      </left>
      <right style="thin">
        <color indexed="16"/>
      </right>
      <top style="thin">
        <color indexed="11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59" fontId="2" fillId="3" borderId="2" applyNumberFormat="1" applyFont="1" applyFill="1" applyBorder="1" applyAlignment="1" applyProtection="0">
      <alignment vertical="top" wrapText="1"/>
    </xf>
    <xf numFmtId="60" fontId="0" fillId="4" borderId="3" applyNumberFormat="1" applyFont="1" applyFill="1" applyBorder="1" applyAlignment="1" applyProtection="0">
      <alignment vertical="top" wrapText="1"/>
    </xf>
    <xf numFmtId="60" fontId="0" fillId="4" borderId="4" applyNumberFormat="1" applyFont="1" applyFill="1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60" fontId="0" fillId="4" borderId="6" applyNumberFormat="1" applyFont="1" applyFill="1" applyBorder="1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61" fontId="2" fillId="3" borderId="5" applyNumberFormat="1" applyFont="1" applyFill="1" applyBorder="1" applyAlignment="1" applyProtection="0">
      <alignment vertical="top" wrapText="1"/>
    </xf>
    <xf numFmtId="59" fontId="2" fillId="3" borderId="8" applyNumberFormat="1" applyFont="1" applyFill="1" applyBorder="1" applyAlignment="1" applyProtection="0">
      <alignment vertical="top" wrapText="1"/>
    </xf>
    <xf numFmtId="60" fontId="0" fillId="4" borderId="9" applyNumberFormat="1" applyFont="1" applyFill="1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top" wrapText="1"/>
    </xf>
    <xf numFmtId="49" fontId="2" fillId="5" borderId="10" applyNumberFormat="1" applyFont="1" applyFill="1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2" fillId="5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49" fontId="2" fillId="5" borderId="13" applyNumberFormat="1" applyFont="1" applyFill="1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60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6" borderId="15" applyNumberFormat="0" applyFont="1" applyFill="1" applyBorder="1" applyAlignment="1" applyProtection="0">
      <alignment vertical="top" wrapText="1"/>
    </xf>
    <xf numFmtId="49" fontId="2" fillId="6" borderId="15" applyNumberFormat="1" applyFont="1" applyFill="1" applyBorder="1" applyAlignment="1" applyProtection="0">
      <alignment horizontal="center" vertical="top" wrapText="1"/>
    </xf>
    <xf numFmtId="0" fontId="2" fillId="6" borderId="15" applyNumberFormat="1" applyFont="1" applyFill="1" applyBorder="1" applyAlignment="1" applyProtection="0">
      <alignment vertical="top" wrapText="1"/>
    </xf>
    <xf numFmtId="0" fontId="2" fillId="6" borderId="16" applyNumberFormat="0" applyFont="1" applyFill="1" applyBorder="1" applyAlignment="1" applyProtection="0">
      <alignment vertical="top" wrapText="1"/>
    </xf>
    <xf numFmtId="49" fontId="2" fillId="6" borderId="16" applyNumberFormat="1" applyFont="1" applyFill="1" applyBorder="1" applyAlignment="1" applyProtection="0">
      <alignment vertical="top" wrapText="1"/>
    </xf>
    <xf numFmtId="49" fontId="2" fillId="5" borderId="17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bdbdb"/>
      <rgbColor rgb="ffa5a5a5"/>
      <rgbColor rgb="ff3f3f3f"/>
      <rgbColor rgb="ffb8b8b8"/>
      <rgbColor rgb="ff51a7f9"/>
      <rgbColor rgb="ff6fbf40"/>
      <rgbColor rgb="fffbe02b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4597"/>
          <c:y val="0.126667"/>
          <c:w val="0.806443"/>
          <c:h val="0.809167"/>
        </c:manualLayout>
      </c:layout>
      <c:lineChart>
        <c:grouping val="standard"/>
        <c:varyColors val="0"/>
        <c:ser>
          <c:idx val="0"/>
          <c:order val="0"/>
          <c:tx>
            <c:v>CMRtools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'summary'!$A$3:$A$7</c:f>
              <c:strCache>
                <c:ptCount val="5"/>
                <c:pt idx="0">
                  <c:v>position1</c:v>
                </c:pt>
                <c:pt idx="1">
                  <c:v>position2</c:v>
                </c:pt>
                <c:pt idx="2">
                  <c:v>position3</c:v>
                </c:pt>
                <c:pt idx="3">
                  <c:v>position4</c:v>
                </c:pt>
                <c:pt idx="4">
                  <c:v>position5</c:v>
                </c:pt>
              </c:strCache>
            </c:strRef>
          </c:cat>
          <c:val>
            <c:numRef>
              <c:f>'summary'!$B$3:$B$7</c:f>
              <c:numCache>
                <c:ptCount val="5"/>
                <c:pt idx="0">
                  <c:v>7.890676</c:v>
                </c:pt>
                <c:pt idx="1">
                  <c:v>4.076938</c:v>
                </c:pt>
                <c:pt idx="2">
                  <c:v>2.182112</c:v>
                </c:pt>
                <c:pt idx="3">
                  <c:v>13.790979</c:v>
                </c:pt>
                <c:pt idx="4">
                  <c:v>87.078207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'summary'!$C$1:$C$2</c:f>
              <c:strCache>
                <c:ptCount val="1"/>
                <c:pt idx="0">
                  <c:v>1.5T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'summary'!$A$3:$A$7</c:f>
              <c:strCache>
                <c:ptCount val="5"/>
                <c:pt idx="0">
                  <c:v>position1</c:v>
                </c:pt>
                <c:pt idx="1">
                  <c:v>position2</c:v>
                </c:pt>
                <c:pt idx="2">
                  <c:v>position3</c:v>
                </c:pt>
                <c:pt idx="3">
                  <c:v>position4</c:v>
                </c:pt>
                <c:pt idx="4">
                  <c:v>position5</c:v>
                </c:pt>
              </c:strCache>
            </c:strRef>
          </c:cat>
          <c:val>
            <c:numRef>
              <c:f>'summary'!$C$3:$C$7</c:f>
              <c:numCache>
                <c:ptCount val="5"/>
                <c:pt idx="0">
                  <c:v>7.694915</c:v>
                </c:pt>
                <c:pt idx="1">
                  <c:v>3.826667</c:v>
                </c:pt>
                <c:pt idx="2">
                  <c:v>1.972590</c:v>
                </c:pt>
                <c:pt idx="3">
                  <c:v>1.517756</c:v>
                </c:pt>
                <c:pt idx="4">
                  <c:v>0.548500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'summary'!$D$1:$D$2</c:f>
              <c:strCache>
                <c:ptCount val="1"/>
                <c:pt idx="0">
                  <c:v>3T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'summary'!$A$3:$A$7</c:f>
              <c:strCache>
                <c:ptCount val="5"/>
                <c:pt idx="0">
                  <c:v>position1</c:v>
                </c:pt>
                <c:pt idx="1">
                  <c:v>position2</c:v>
                </c:pt>
                <c:pt idx="2">
                  <c:v>position3</c:v>
                </c:pt>
                <c:pt idx="3">
                  <c:v>position4</c:v>
                </c:pt>
                <c:pt idx="4">
                  <c:v>position5</c:v>
                </c:pt>
              </c:strCache>
            </c:strRef>
          </c:cat>
          <c:val>
            <c:numRef>
              <c:f>'summary'!$D$3:$D$7</c:f>
              <c:numCache>
                <c:ptCount val="5"/>
                <c:pt idx="0">
                  <c:v>6.713667</c:v>
                </c:pt>
                <c:pt idx="1">
                  <c:v>3.461117</c:v>
                </c:pt>
                <c:pt idx="2">
                  <c:v>1.381968</c:v>
                </c:pt>
                <c:pt idx="3">
                  <c:v>1.205800</c:v>
                </c:pt>
                <c:pt idx="4">
                  <c:v>0.548500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6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T2* value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3942"/>
          <c:y val="0"/>
          <c:w val="0.85918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4597"/>
          <c:y val="0.126667"/>
          <c:w val="0.799806"/>
          <c:h val="0.809167"/>
        </c:manualLayout>
      </c:layout>
      <c:lineChart>
        <c:grouping val="standard"/>
        <c:varyColors val="0"/>
        <c:ser>
          <c:idx val="0"/>
          <c:order val="0"/>
          <c:tx>
            <c:v>CMRtools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'summary'!$A$8:$A$12</c:f>
              <c:strCache>
                <c:ptCount val="5"/>
                <c:pt idx="0">
                  <c:v>position6</c:v>
                </c:pt>
                <c:pt idx="1">
                  <c:v>position7</c:v>
                </c:pt>
                <c:pt idx="2">
                  <c:v>position8</c:v>
                </c:pt>
                <c:pt idx="3">
                  <c:v>position9</c:v>
                </c:pt>
                <c:pt idx="4">
                  <c:v>position10</c:v>
                </c:pt>
              </c:strCache>
            </c:strRef>
          </c:cat>
          <c:val>
            <c:numRef>
              <c:f>'summary'!$B$8:$B$12</c:f>
              <c:numCache>
                <c:ptCount val="5"/>
                <c:pt idx="0">
                  <c:v>10.179209</c:v>
                </c:pt>
                <c:pt idx="1">
                  <c:v>4.726522</c:v>
                </c:pt>
                <c:pt idx="2">
                  <c:v>2.486703</c:v>
                </c:pt>
                <c:pt idx="3">
                  <c:v>1.632774</c:v>
                </c:pt>
                <c:pt idx="4">
                  <c:v>50.521942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'summary'!$C$1:$C$2</c:f>
              <c:strCache>
                <c:ptCount val="1"/>
                <c:pt idx="0">
                  <c:v>1.5T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'summary'!$A$8:$A$12</c:f>
              <c:strCache>
                <c:ptCount val="5"/>
                <c:pt idx="0">
                  <c:v>position6</c:v>
                </c:pt>
                <c:pt idx="1">
                  <c:v>position7</c:v>
                </c:pt>
                <c:pt idx="2">
                  <c:v>position8</c:v>
                </c:pt>
                <c:pt idx="3">
                  <c:v>position9</c:v>
                </c:pt>
                <c:pt idx="4">
                  <c:v>position10</c:v>
                </c:pt>
              </c:strCache>
            </c:strRef>
          </c:cat>
          <c:val>
            <c:numRef>
              <c:f>'summary'!$C$8:$C$12</c:f>
              <c:numCache>
                <c:ptCount val="5"/>
                <c:pt idx="0">
                  <c:v>9.853892</c:v>
                </c:pt>
                <c:pt idx="1">
                  <c:v>4.500381</c:v>
                </c:pt>
                <c:pt idx="2">
                  <c:v>2.380292</c:v>
                </c:pt>
                <c:pt idx="3">
                  <c:v>1.222774</c:v>
                </c:pt>
                <c:pt idx="4">
                  <c:v>0.735624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'summary'!$D$1:$D$2</c:f>
              <c:strCache>
                <c:ptCount val="1"/>
                <c:pt idx="0">
                  <c:v>3T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'summary'!$A$8:$A$12</c:f>
              <c:strCache>
                <c:ptCount val="5"/>
                <c:pt idx="0">
                  <c:v>position6</c:v>
                </c:pt>
                <c:pt idx="1">
                  <c:v>position7</c:v>
                </c:pt>
                <c:pt idx="2">
                  <c:v>position8</c:v>
                </c:pt>
                <c:pt idx="3">
                  <c:v>position9</c:v>
                </c:pt>
                <c:pt idx="4">
                  <c:v>position10</c:v>
                </c:pt>
              </c:strCache>
            </c:strRef>
          </c:cat>
          <c:val>
            <c:numRef>
              <c:f>'summary'!$D$8:$D$12</c:f>
              <c:numCache>
                <c:ptCount val="5"/>
                <c:pt idx="0">
                  <c:v>9.423376</c:v>
                </c:pt>
                <c:pt idx="1">
                  <c:v>3.889415</c:v>
                </c:pt>
                <c:pt idx="2">
                  <c:v>1.886950</c:v>
                </c:pt>
                <c:pt idx="3">
                  <c:v>1.058250</c:v>
                </c:pt>
                <c:pt idx="4">
                  <c:v>0.569771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6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T2* value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0758"/>
          <c:y val="0"/>
          <c:w val="0.85918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4597"/>
          <c:y val="0.126667"/>
          <c:w val="0.799806"/>
          <c:h val="0.809167"/>
        </c:manualLayout>
      </c:layout>
      <c:lineChart>
        <c:grouping val="standard"/>
        <c:varyColors val="0"/>
        <c:ser>
          <c:idx val="0"/>
          <c:order val="0"/>
          <c:tx>
            <c:v>CMRtools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'summary'!$A$13:$A$17</c:f>
              <c:strCache>
                <c:ptCount val="5"/>
                <c:pt idx="0">
                  <c:v>position11</c:v>
                </c:pt>
                <c:pt idx="1">
                  <c:v>position12</c:v>
                </c:pt>
                <c:pt idx="2">
                  <c:v>position13</c:v>
                </c:pt>
                <c:pt idx="3">
                  <c:v>position14</c:v>
                </c:pt>
                <c:pt idx="4">
                  <c:v>position15</c:v>
                </c:pt>
              </c:strCache>
            </c:strRef>
          </c:cat>
          <c:val>
            <c:numRef>
              <c:f>'summary'!$B$13:$B$17</c:f>
              <c:numCache>
                <c:ptCount val="5"/>
                <c:pt idx="0">
                  <c:v>15.016968</c:v>
                </c:pt>
                <c:pt idx="1">
                  <c:v>7.996900</c:v>
                </c:pt>
                <c:pt idx="2">
                  <c:v>4.142002</c:v>
                </c:pt>
                <c:pt idx="3">
                  <c:v>2.255614</c:v>
                </c:pt>
                <c:pt idx="4">
                  <c:v>2.204512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'summary'!$C$1:$C$2</c:f>
              <c:strCache>
                <c:ptCount val="1"/>
                <c:pt idx="0">
                  <c:v>1.5T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'summary'!$A$13:$A$17</c:f>
              <c:strCache>
                <c:ptCount val="5"/>
                <c:pt idx="0">
                  <c:v>position11</c:v>
                </c:pt>
                <c:pt idx="1">
                  <c:v>position12</c:v>
                </c:pt>
                <c:pt idx="2">
                  <c:v>position13</c:v>
                </c:pt>
                <c:pt idx="3">
                  <c:v>position14</c:v>
                </c:pt>
                <c:pt idx="4">
                  <c:v>position15</c:v>
                </c:pt>
              </c:strCache>
            </c:strRef>
          </c:cat>
          <c:val>
            <c:numRef>
              <c:f>'summary'!$C$13:$C$17</c:f>
              <c:numCache>
                <c:ptCount val="5"/>
                <c:pt idx="0">
                  <c:v>14.831798</c:v>
                </c:pt>
                <c:pt idx="1">
                  <c:v>7.628005</c:v>
                </c:pt>
                <c:pt idx="2">
                  <c:v>3.844428</c:v>
                </c:pt>
                <c:pt idx="3">
                  <c:v>2.136886</c:v>
                </c:pt>
                <c:pt idx="4">
                  <c:v>1.505068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'summary'!$D$1:$D$2</c:f>
              <c:strCache>
                <c:ptCount val="1"/>
                <c:pt idx="0">
                  <c:v>3T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'summary'!$A$13:$A$17</c:f>
              <c:strCache>
                <c:ptCount val="5"/>
                <c:pt idx="0">
                  <c:v>position11</c:v>
                </c:pt>
                <c:pt idx="1">
                  <c:v>position12</c:v>
                </c:pt>
                <c:pt idx="2">
                  <c:v>position13</c:v>
                </c:pt>
                <c:pt idx="3">
                  <c:v>position14</c:v>
                </c:pt>
                <c:pt idx="4">
                  <c:v>position15</c:v>
                </c:pt>
              </c:strCache>
            </c:strRef>
          </c:cat>
          <c:val>
            <c:numRef>
              <c:f>'summary'!$D$13:$D$17</c:f>
              <c:numCache>
                <c:ptCount val="5"/>
                <c:pt idx="0">
                  <c:v>12.075996</c:v>
                </c:pt>
                <c:pt idx="1">
                  <c:v>6.242962</c:v>
                </c:pt>
                <c:pt idx="2">
                  <c:v>3.558292</c:v>
                </c:pt>
                <c:pt idx="3">
                  <c:v>1.501002</c:v>
                </c:pt>
                <c:pt idx="4">
                  <c:v>1.258182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T2* value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0758"/>
          <c:y val="0"/>
          <c:w val="0.85918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18</xdr:row>
      <xdr:rowOff>152399</xdr:rowOff>
    </xdr:from>
    <xdr:to>
      <xdr:col>6</xdr:col>
      <xdr:colOff>36147</xdr:colOff>
      <xdr:row>35</xdr:row>
      <xdr:rowOff>76199</xdr:rowOff>
    </xdr:to>
    <xdr:graphicFrame>
      <xdr:nvGraphicFramePr>
        <xdr:cNvPr id="2" name="Chart 2"/>
        <xdr:cNvGraphicFramePr/>
      </xdr:nvGraphicFramePr>
      <xdr:xfrm>
        <a:off x="-241300" y="4779644"/>
        <a:ext cx="53213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36</xdr:row>
      <xdr:rowOff>228599</xdr:rowOff>
    </xdr:from>
    <xdr:to>
      <xdr:col>6</xdr:col>
      <xdr:colOff>36147</xdr:colOff>
      <xdr:row>53</xdr:row>
      <xdr:rowOff>152399</xdr:rowOff>
    </xdr:to>
    <xdr:graphicFrame>
      <xdr:nvGraphicFramePr>
        <xdr:cNvPr id="3" name="Chart 3"/>
        <xdr:cNvGraphicFramePr/>
      </xdr:nvGraphicFramePr>
      <xdr:xfrm>
        <a:off x="-241300" y="8970644"/>
        <a:ext cx="53213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55</xdr:row>
      <xdr:rowOff>76198</xdr:rowOff>
    </xdr:from>
    <xdr:to>
      <xdr:col>6</xdr:col>
      <xdr:colOff>36147</xdr:colOff>
      <xdr:row>71</xdr:row>
      <xdr:rowOff>228599</xdr:rowOff>
    </xdr:to>
    <xdr:graphicFrame>
      <xdr:nvGraphicFramePr>
        <xdr:cNvPr id="4" name="Chart 4"/>
        <xdr:cNvGraphicFramePr/>
      </xdr:nvGraphicFramePr>
      <xdr:xfrm>
        <a:off x="-241300" y="13161644"/>
        <a:ext cx="53213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5" style="1" customWidth="1"/>
    <col min="2" max="2" width="8.35156" style="1" customWidth="1"/>
    <col min="3" max="3" width="8.35156" style="1" customWidth="1"/>
    <col min="4" max="4" width="8.35156" style="1" customWidth="1"/>
    <col min="5" max="5" width="8.35156" style="1" customWidth="1"/>
    <col min="6" max="6" width="8.35156" style="1" customWidth="1"/>
    <col min="7" max="7" width="8.35156" style="1" customWidth="1"/>
    <col min="8" max="8" width="8.35156" style="1" customWidth="1"/>
    <col min="9" max="9" width="8.35156" style="1" customWidth="1"/>
    <col min="10" max="10" width="8.35156" style="1" customWidth="1"/>
    <col min="11" max="11" width="9.35156" style="1" customWidth="1"/>
    <col min="12" max="12" width="9.17188" style="1" customWidth="1"/>
    <col min="13" max="13" width="9.35156" style="1" customWidth="1"/>
    <col min="14" max="14" width="9.35156" style="1" customWidth="1"/>
    <col min="15" max="15" width="9.35156" style="1" customWidth="1"/>
    <col min="16" max="16" width="9.35156" style="1" customWidth="1"/>
    <col min="1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</row>
    <row r="3" ht="15" customHeight="1">
      <c r="A3" s="4">
        <v>40450</v>
      </c>
      <c r="B3" s="5">
        <v>7.47198</v>
      </c>
      <c r="C3" s="6">
        <v>3.85956</v>
      </c>
      <c r="D3" s="6">
        <v>2.093787</v>
      </c>
      <c r="E3" s="6">
        <v>12.324508</v>
      </c>
      <c r="F3" s="6">
        <v>55.46283</v>
      </c>
      <c r="G3" s="6">
        <v>8.95373</v>
      </c>
      <c r="H3" s="6">
        <v>4.320192</v>
      </c>
      <c r="I3" s="6">
        <v>2.37748</v>
      </c>
      <c r="J3" s="6">
        <v>1.683215</v>
      </c>
      <c r="K3" s="6">
        <v>51.288866</v>
      </c>
      <c r="L3" s="6">
        <v>14.185278</v>
      </c>
      <c r="M3" s="6">
        <v>7.780734</v>
      </c>
      <c r="N3" s="6">
        <v>4.055674</v>
      </c>
      <c r="O3" s="6">
        <v>2.160157</v>
      </c>
      <c r="P3" s="6">
        <v>2.079301</v>
      </c>
    </row>
    <row r="4" ht="15" customHeight="1">
      <c r="A4" s="7">
        <v>40458</v>
      </c>
      <c r="B4" s="8">
        <v>7.616655</v>
      </c>
      <c r="C4" s="9">
        <v>3.926135</v>
      </c>
      <c r="D4" s="9">
        <v>1.958031</v>
      </c>
      <c r="E4" s="9">
        <v>17.811825</v>
      </c>
      <c r="F4" s="9">
        <v>88.16978</v>
      </c>
      <c r="G4" s="9">
        <v>9.676966999999999</v>
      </c>
      <c r="H4" s="9">
        <v>4.505198</v>
      </c>
      <c r="I4" s="9">
        <v>2.350007</v>
      </c>
      <c r="J4" s="9">
        <v>1.802452</v>
      </c>
      <c r="K4" s="9">
        <v>63.018187</v>
      </c>
      <c r="L4" s="9">
        <v>14.652532</v>
      </c>
      <c r="M4" s="9">
        <v>7.503459</v>
      </c>
      <c r="N4" s="9">
        <v>3.959273</v>
      </c>
      <c r="O4" s="9">
        <v>2.076803</v>
      </c>
      <c r="P4" s="9">
        <v>2.714203</v>
      </c>
    </row>
    <row r="5" ht="15" customHeight="1">
      <c r="A5" s="7">
        <v>40465</v>
      </c>
      <c r="B5" s="8">
        <v>8.032947</v>
      </c>
      <c r="C5" s="9">
        <v>4.015266</v>
      </c>
      <c r="D5" s="9">
        <v>2.069023</v>
      </c>
      <c r="E5" s="9">
        <v>17.658614</v>
      </c>
      <c r="F5" s="9">
        <v>82.364031</v>
      </c>
      <c r="G5" s="9">
        <v>10.23467</v>
      </c>
      <c r="H5" s="9">
        <v>4.757698</v>
      </c>
      <c r="I5" s="9">
        <v>2.418225</v>
      </c>
      <c r="J5" s="9">
        <v>1.638016</v>
      </c>
      <c r="K5" s="9">
        <v>55.377047</v>
      </c>
      <c r="L5" s="9">
        <v>15.232682</v>
      </c>
      <c r="M5" s="9">
        <v>7.932841</v>
      </c>
      <c r="N5" s="9">
        <v>4.152099</v>
      </c>
      <c r="O5" s="9">
        <v>2.170416</v>
      </c>
      <c r="P5" s="9">
        <v>2.611502</v>
      </c>
    </row>
    <row r="6" ht="15" customHeight="1">
      <c r="A6" s="7">
        <v>40472</v>
      </c>
      <c r="B6" s="8">
        <v>7.733187</v>
      </c>
      <c r="C6" s="9">
        <v>3.980871</v>
      </c>
      <c r="D6" s="9">
        <v>2.102998</v>
      </c>
      <c r="E6" s="9">
        <v>16.332883</v>
      </c>
      <c r="F6" s="9">
        <v>99.779436</v>
      </c>
      <c r="G6" s="9">
        <v>10.323129</v>
      </c>
      <c r="H6" s="9">
        <v>4.707523</v>
      </c>
      <c r="I6" s="9">
        <v>2.385931</v>
      </c>
      <c r="J6" s="9">
        <v>1.67304</v>
      </c>
      <c r="K6" s="9">
        <v>64.792523</v>
      </c>
      <c r="L6" s="9">
        <v>14.631135</v>
      </c>
      <c r="M6" s="9">
        <v>7.857055</v>
      </c>
      <c r="N6" s="9">
        <v>4.066915</v>
      </c>
      <c r="O6" s="9">
        <v>2.198812</v>
      </c>
      <c r="P6" s="9">
        <v>2.391498</v>
      </c>
    </row>
    <row r="7" ht="15" customHeight="1">
      <c r="A7" s="10">
        <v>40486</v>
      </c>
      <c r="B7" s="8">
        <v>7.67248</v>
      </c>
      <c r="C7" s="9">
        <v>3.933365</v>
      </c>
      <c r="D7" s="9">
        <v>2.198441</v>
      </c>
      <c r="E7" s="9">
        <v>19.127812</v>
      </c>
      <c r="F7" s="9">
        <v>98.721188</v>
      </c>
      <c r="G7" s="9">
        <v>10.08249</v>
      </c>
      <c r="H7" s="9">
        <v>4.626411</v>
      </c>
      <c r="I7" s="9">
        <v>2.407688</v>
      </c>
      <c r="J7" s="9">
        <v>1.727228</v>
      </c>
      <c r="K7" s="9">
        <v>58.03561</v>
      </c>
      <c r="L7" s="9">
        <v>14.813363</v>
      </c>
      <c r="M7" s="9">
        <v>7.832992</v>
      </c>
      <c r="N7" s="9">
        <v>4.087678</v>
      </c>
      <c r="O7" s="9">
        <v>2.328277</v>
      </c>
      <c r="P7" s="9">
        <v>2.293552</v>
      </c>
    </row>
    <row r="8" ht="15" customHeight="1">
      <c r="A8" s="7">
        <v>40493</v>
      </c>
      <c r="B8" s="8">
        <v>7.57941</v>
      </c>
      <c r="C8" s="9">
        <v>3.884981</v>
      </c>
      <c r="D8" s="9">
        <v>2.129281</v>
      </c>
      <c r="E8" s="9">
        <v>19.12279</v>
      </c>
      <c r="F8" s="9">
        <v>104.50832</v>
      </c>
      <c r="G8" s="9">
        <v>9.946441999999999</v>
      </c>
      <c r="H8" s="9">
        <v>4.633456</v>
      </c>
      <c r="I8" s="9">
        <v>2.416846</v>
      </c>
      <c r="J8" s="9">
        <v>1.574626</v>
      </c>
      <c r="K8" s="9">
        <v>69.90808699999999</v>
      </c>
      <c r="L8" s="9">
        <v>14.425495</v>
      </c>
      <c r="M8" s="9">
        <v>7.528096</v>
      </c>
      <c r="N8" s="9">
        <v>3.843778</v>
      </c>
      <c r="O8" s="9">
        <v>2.228274</v>
      </c>
      <c r="P8" s="9">
        <v>2.725537</v>
      </c>
    </row>
    <row r="9" ht="15" customHeight="1">
      <c r="A9" s="7">
        <v>40500</v>
      </c>
      <c r="B9" s="8">
        <v>7.956949</v>
      </c>
      <c r="C9" s="9">
        <v>4.127797</v>
      </c>
      <c r="D9" s="9">
        <v>2.162197</v>
      </c>
      <c r="E9" s="9">
        <v>14.416771</v>
      </c>
      <c r="F9" s="9">
        <v>90.51319100000001</v>
      </c>
      <c r="G9" s="9">
        <v>10.241779</v>
      </c>
      <c r="H9" s="9">
        <v>4.752556</v>
      </c>
      <c r="I9" s="9">
        <v>2.462412</v>
      </c>
      <c r="J9" s="9">
        <v>1.727246</v>
      </c>
      <c r="K9" s="9">
        <v>62.561908</v>
      </c>
      <c r="L9" s="9">
        <v>15.177782</v>
      </c>
      <c r="M9" s="9">
        <v>8.149686000000001</v>
      </c>
      <c r="N9" s="9">
        <v>4.178048</v>
      </c>
      <c r="O9" s="9">
        <v>2.298795</v>
      </c>
      <c r="P9" s="9">
        <v>2.30949</v>
      </c>
    </row>
    <row r="10" ht="15" customHeight="1">
      <c r="A10" s="7">
        <v>40507</v>
      </c>
      <c r="B10" s="8">
        <v>8.363166</v>
      </c>
      <c r="C10" s="9">
        <v>4.319681</v>
      </c>
      <c r="D10" s="9">
        <v>2.316154</v>
      </c>
      <c r="E10" s="9">
        <v>13.467079</v>
      </c>
      <c r="F10" s="9">
        <v>89.90251499999999</v>
      </c>
      <c r="G10" s="9">
        <v>10.683189</v>
      </c>
      <c r="H10" s="9">
        <v>4.892629</v>
      </c>
      <c r="I10" s="9">
        <v>2.553587</v>
      </c>
      <c r="J10" s="9">
        <v>1.668347</v>
      </c>
      <c r="K10" s="9">
        <v>49.21274</v>
      </c>
      <c r="L10" s="9">
        <v>16.302765</v>
      </c>
      <c r="M10" s="9">
        <v>8.688713999999999</v>
      </c>
      <c r="N10" s="9">
        <v>4.442341</v>
      </c>
      <c r="O10" s="9">
        <v>2.444222</v>
      </c>
      <c r="P10" s="9">
        <v>2.113982</v>
      </c>
    </row>
    <row r="11" ht="15" customHeight="1">
      <c r="A11" s="7">
        <v>40514</v>
      </c>
      <c r="B11" s="8">
        <v>8.453307000000001</v>
      </c>
      <c r="C11" s="9">
        <v>4.375456</v>
      </c>
      <c r="D11" s="9">
        <v>2.383797</v>
      </c>
      <c r="E11" s="9">
        <v>11.064154</v>
      </c>
      <c r="F11" s="9">
        <v>83.862629</v>
      </c>
      <c r="G11" s="9">
        <v>10.372296</v>
      </c>
      <c r="H11" s="9">
        <v>5.004081</v>
      </c>
      <c r="I11" s="9">
        <v>2.570946</v>
      </c>
      <c r="J11" s="9">
        <v>1.617431</v>
      </c>
      <c r="K11" s="9">
        <v>49.299806</v>
      </c>
      <c r="L11" s="9">
        <v>16.33831</v>
      </c>
      <c r="M11" s="9">
        <v>8.79242</v>
      </c>
      <c r="N11" s="9">
        <v>4.517103</v>
      </c>
      <c r="O11" s="9">
        <v>2.456321</v>
      </c>
      <c r="P11" s="9">
        <v>1.91043</v>
      </c>
    </row>
    <row r="12" ht="15" customHeight="1">
      <c r="A12" s="7">
        <v>40521</v>
      </c>
      <c r="B12" s="8">
        <v>8.036842</v>
      </c>
      <c r="C12" s="9">
        <v>4.179525</v>
      </c>
      <c r="D12" s="9">
        <v>2.195604</v>
      </c>
      <c r="E12" s="9">
        <v>8.043298999999999</v>
      </c>
      <c r="F12" s="9">
        <v>79.613021</v>
      </c>
      <c r="G12" s="9">
        <v>10.233248</v>
      </c>
      <c r="H12" s="9">
        <v>4.773204</v>
      </c>
      <c r="I12" s="9">
        <v>2.529666</v>
      </c>
      <c r="J12" s="9">
        <v>1.4899</v>
      </c>
      <c r="K12" s="9">
        <v>42.714386</v>
      </c>
      <c r="L12" s="9">
        <v>14.799222</v>
      </c>
      <c r="M12" s="9">
        <v>8.029813000000001</v>
      </c>
      <c r="N12" s="9">
        <v>4.194892</v>
      </c>
      <c r="O12" s="9">
        <v>2.248498</v>
      </c>
      <c r="P12" s="9">
        <v>1.818278</v>
      </c>
    </row>
    <row r="13" ht="15" customHeight="1">
      <c r="A13" s="7">
        <v>40528</v>
      </c>
      <c r="B13" s="8">
        <v>7.98139</v>
      </c>
      <c r="C13" s="9">
        <v>4.109993</v>
      </c>
      <c r="D13" s="9">
        <v>2.191894</v>
      </c>
      <c r="E13" s="9">
        <v>2.391645</v>
      </c>
      <c r="F13" s="9">
        <v>88.820651</v>
      </c>
      <c r="G13" s="9">
        <v>10.258951</v>
      </c>
      <c r="H13" s="9">
        <v>4.672674</v>
      </c>
      <c r="I13" s="9">
        <v>2.466446</v>
      </c>
      <c r="J13" s="9">
        <v>1.486684</v>
      </c>
      <c r="K13" s="9">
        <v>40.00192</v>
      </c>
      <c r="L13" s="9">
        <v>14.936048</v>
      </c>
      <c r="M13" s="9">
        <v>8.020072000000001</v>
      </c>
      <c r="N13" s="9">
        <v>4.147909</v>
      </c>
      <c r="O13" s="9">
        <v>2.187364</v>
      </c>
      <c r="P13" s="9">
        <v>1.769382</v>
      </c>
    </row>
    <row r="14" ht="15" customHeight="1">
      <c r="A14" s="7">
        <v>40535</v>
      </c>
      <c r="B14" s="8">
        <v>8.146055</v>
      </c>
      <c r="C14" s="9">
        <v>4.166599</v>
      </c>
      <c r="D14" s="9">
        <v>2.197357</v>
      </c>
      <c r="E14" s="9">
        <v>12.296428</v>
      </c>
      <c r="F14" s="9">
        <v>70.74901800000001</v>
      </c>
      <c r="G14" s="9">
        <v>10.327037</v>
      </c>
      <c r="H14" s="9">
        <v>4.749926</v>
      </c>
      <c r="I14" s="9">
        <v>2.466378</v>
      </c>
      <c r="J14" s="9">
        <v>1.526706</v>
      </c>
      <c r="K14" s="9">
        <v>36.941804</v>
      </c>
      <c r="L14" s="9">
        <v>15.193737</v>
      </c>
      <c r="M14" s="9">
        <v>8.184206</v>
      </c>
      <c r="N14" s="9">
        <v>4.205503</v>
      </c>
      <c r="O14" s="9">
        <v>2.260246</v>
      </c>
      <c r="P14" s="9">
        <v>1.918538</v>
      </c>
    </row>
    <row r="15" ht="15" customHeight="1">
      <c r="A15" s="7">
        <v>40563</v>
      </c>
      <c r="B15" s="8">
        <v>7.914414</v>
      </c>
      <c r="C15" s="9">
        <v>4.166486</v>
      </c>
      <c r="D15" s="9">
        <v>2.260109</v>
      </c>
      <c r="E15" s="9">
        <v>9.618886</v>
      </c>
      <c r="F15" s="9">
        <v>60.496368</v>
      </c>
      <c r="G15" s="9">
        <v>10.507402</v>
      </c>
      <c r="H15" s="9">
        <v>4.804264</v>
      </c>
      <c r="I15" s="9">
        <v>2.635674</v>
      </c>
      <c r="J15" s="9">
        <v>1.609077</v>
      </c>
      <c r="K15" s="9">
        <v>27.60315</v>
      </c>
      <c r="L15" s="9">
        <v>15.063158</v>
      </c>
      <c r="M15" s="9">
        <v>8.041591</v>
      </c>
      <c r="N15" s="9">
        <v>4.183974</v>
      </c>
      <c r="O15" s="9">
        <v>2.257064</v>
      </c>
      <c r="P15" s="9">
        <v>1.818858</v>
      </c>
    </row>
    <row r="16" ht="15" customHeight="1">
      <c r="A16" s="7">
        <v>40570</v>
      </c>
      <c r="B16" s="8">
        <v>7.980527</v>
      </c>
      <c r="C16" s="9">
        <v>4.215959</v>
      </c>
      <c r="D16" s="9">
        <v>2.303934</v>
      </c>
      <c r="E16" s="9">
        <v>14.20769</v>
      </c>
      <c r="F16" s="9">
        <v>112.08632</v>
      </c>
      <c r="G16" s="9">
        <v>10.664405</v>
      </c>
      <c r="H16" s="9">
        <v>4.979941</v>
      </c>
      <c r="I16" s="9">
        <v>2.66314</v>
      </c>
      <c r="J16" s="9">
        <v>1.671116</v>
      </c>
      <c r="K16" s="9">
        <v>40.997579</v>
      </c>
      <c r="L16" s="9">
        <v>15.402882</v>
      </c>
      <c r="M16" s="9">
        <v>8.218289</v>
      </c>
      <c r="N16" s="9">
        <v>4.289618</v>
      </c>
      <c r="O16" s="9">
        <v>2.333512</v>
      </c>
      <c r="P16" s="9">
        <v>2.053484</v>
      </c>
    </row>
    <row r="17" ht="15" customHeight="1">
      <c r="A17" s="11">
        <v>40577</v>
      </c>
      <c r="B17" s="12">
        <v>7.42083</v>
      </c>
      <c r="C17" s="13">
        <v>3.892395</v>
      </c>
      <c r="D17" s="13">
        <v>2.169072</v>
      </c>
      <c r="E17" s="13">
        <v>18.980303</v>
      </c>
      <c r="F17" s="13">
        <v>101.123809</v>
      </c>
      <c r="G17" s="13">
        <v>10.182394</v>
      </c>
      <c r="H17" s="13">
        <v>4.718077</v>
      </c>
      <c r="I17" s="13">
        <v>2.596124</v>
      </c>
      <c r="J17" s="13">
        <v>1.596524</v>
      </c>
      <c r="K17" s="13">
        <v>46.075519</v>
      </c>
      <c r="L17" s="13">
        <v>14.100127</v>
      </c>
      <c r="M17" s="13">
        <v>7.393533</v>
      </c>
      <c r="N17" s="13">
        <v>3.805228</v>
      </c>
      <c r="O17" s="13">
        <v>2.185444</v>
      </c>
      <c r="P17" s="13">
        <v>2.539647</v>
      </c>
    </row>
    <row r="18" ht="20.65" customHeight="1">
      <c r="A18" t="s" s="14">
        <v>17</v>
      </c>
      <c r="B18" s="15">
        <f>AVERAGE(B3:B17)</f>
        <v>7.890675933333332</v>
      </c>
      <c r="C18" s="16">
        <f>AVERAGE(C3:C17)</f>
        <v>4.076937933333333</v>
      </c>
      <c r="D18" s="16">
        <f>AVERAGE(D3:D17)</f>
        <v>2.182111933333334</v>
      </c>
      <c r="E18" s="16">
        <f>AVERAGE(E3:E17)</f>
        <v>13.79097913333333</v>
      </c>
      <c r="F18" s="16">
        <f>AVERAGE(F3:F17)</f>
        <v>87.07820713333332</v>
      </c>
      <c r="G18" s="16">
        <f>AVERAGE(G3:G17)</f>
        <v>10.1792086</v>
      </c>
      <c r="H18" s="16">
        <f>AVERAGE(H3:H17)</f>
        <v>4.726521999999999</v>
      </c>
      <c r="I18" s="16">
        <f>AVERAGE(I3:I17)</f>
        <v>2.486703333333333</v>
      </c>
      <c r="J18" s="16">
        <f>AVERAGE(J3:J17)</f>
        <v>1.632773866666667</v>
      </c>
      <c r="K18" s="16">
        <f>AVERAGE(K3:K17)</f>
        <v>50.52194213333335</v>
      </c>
      <c r="L18" s="16">
        <f>AVERAGE(L3:L17)</f>
        <v>15.01696773333333</v>
      </c>
      <c r="M18" s="16">
        <f>AVERAGE(M3:M17)</f>
        <v>7.996900066666667</v>
      </c>
      <c r="N18" s="16">
        <f>AVERAGE(N3:N17)</f>
        <v>4.142002199999999</v>
      </c>
      <c r="O18" s="16">
        <f>AVERAGE(O3:O17)</f>
        <v>2.255613666666666</v>
      </c>
      <c r="P18" s="16">
        <f>AVERAGE(P3:P17)</f>
        <v>2.204512133333334</v>
      </c>
    </row>
    <row r="19" ht="20.35" customHeight="1">
      <c r="A19" s="1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ht="20.35" customHeight="1">
      <c r="A20" s="1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ht="20.35" customHeight="1">
      <c r="A21" s="17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ht="20.35" customHeight="1">
      <c r="A22" s="17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ht="20.35" customHeight="1">
      <c r="A23" s="1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 count="1">
    <mergeCell ref="A1: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0.5" style="20" customWidth="1"/>
    <col min="2" max="2" width="8.35156" style="20" customWidth="1"/>
    <col min="3" max="3" width="8.35156" style="20" customWidth="1"/>
    <col min="4" max="4" width="8.35156" style="20" customWidth="1"/>
    <col min="5" max="5" width="8.35156" style="20" customWidth="1"/>
    <col min="6" max="6" width="8.35156" style="20" customWidth="1"/>
    <col min="7" max="7" width="8.35156" style="20" customWidth="1"/>
    <col min="8" max="8" width="8.35156" style="20" customWidth="1"/>
    <col min="9" max="9" width="8.35156" style="20" customWidth="1"/>
    <col min="10" max="10" width="8.35156" style="20" customWidth="1"/>
    <col min="11" max="11" width="9.35156" style="20" customWidth="1"/>
    <col min="12" max="12" width="9.17188" style="20" customWidth="1"/>
    <col min="13" max="13" width="9.35156" style="20" customWidth="1"/>
    <col min="14" max="14" width="9.35156" style="20" customWidth="1"/>
    <col min="15" max="15" width="9.35156" style="20" customWidth="1"/>
    <col min="16" max="16" width="9.35156" style="20" customWidth="1"/>
    <col min="17" max="256" width="16.3516" style="20" customWidth="1"/>
  </cols>
  <sheetData>
    <row r="1" ht="1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t="s" s="3">
        <v>16</v>
      </c>
    </row>
    <row r="2" ht="20.65" customHeight="1">
      <c r="A2" t="s" s="14">
        <v>18</v>
      </c>
      <c r="B2" s="21">
        <v>7.20730470586013</v>
      </c>
      <c r="C2" s="22">
        <v>3.64350869330802</v>
      </c>
      <c r="D2" s="22">
        <v>2.03121203927075</v>
      </c>
      <c r="E2" s="22">
        <v>1.80722836433379</v>
      </c>
      <c r="F2" s="22">
        <v>0.5485</v>
      </c>
      <c r="G2" s="22">
        <v>8.90622808398407</v>
      </c>
      <c r="H2" s="22">
        <v>4.24822047381378</v>
      </c>
      <c r="I2" s="22">
        <v>2.20690538484131</v>
      </c>
      <c r="J2" s="22">
        <v>1.31586888377535</v>
      </c>
      <c r="K2" s="22">
        <v>0.5485</v>
      </c>
      <c r="L2" s="22">
        <v>13.9049144802418</v>
      </c>
      <c r="M2" s="22">
        <v>7.42454261175615</v>
      </c>
      <c r="N2" s="22">
        <v>3.70147997906576</v>
      </c>
      <c r="O2" s="22">
        <v>1.8905324215572</v>
      </c>
      <c r="P2" s="22">
        <v>1.4869960534357</v>
      </c>
    </row>
    <row r="3" ht="20.35" customHeight="1">
      <c r="A3" t="s" s="23">
        <v>19</v>
      </c>
      <c r="B3" s="24">
        <v>7.4395070588624</v>
      </c>
      <c r="C3" s="25">
        <v>3.68555468597273</v>
      </c>
      <c r="D3" s="25">
        <v>1.86842042838926</v>
      </c>
      <c r="E3" s="25">
        <v>1.49410028035147</v>
      </c>
      <c r="F3" s="25">
        <v>0.5485</v>
      </c>
      <c r="G3" s="25">
        <v>9.27071413243717</v>
      </c>
      <c r="H3" s="25">
        <v>4.25297844900967</v>
      </c>
      <c r="I3" s="25">
        <v>2.24468851837785</v>
      </c>
      <c r="J3" s="25">
        <v>1.24248702086634</v>
      </c>
      <c r="K3" s="25">
        <v>0.5485</v>
      </c>
      <c r="L3" s="25">
        <v>14.3818954289374</v>
      </c>
      <c r="M3" s="25">
        <v>7.05304303331208</v>
      </c>
      <c r="N3" s="25">
        <v>3.63307320255551</v>
      </c>
      <c r="O3" s="25">
        <v>2.43139654947617</v>
      </c>
      <c r="P3" s="25">
        <v>1.63550650229252</v>
      </c>
    </row>
    <row r="4" ht="20.35" customHeight="1">
      <c r="A4" t="s" s="23">
        <v>20</v>
      </c>
      <c r="B4" s="24">
        <v>7.7409941222586</v>
      </c>
      <c r="C4" s="25">
        <v>3.70455508431098</v>
      </c>
      <c r="D4" s="25">
        <v>1.82630594144037</v>
      </c>
      <c r="E4" s="25">
        <v>1.61953578096913</v>
      </c>
      <c r="F4" s="25">
        <v>0.5485</v>
      </c>
      <c r="G4" s="25">
        <v>10.0151995509662</v>
      </c>
      <c r="H4" s="25">
        <v>4.43091635016443</v>
      </c>
      <c r="I4" s="25">
        <v>2.33258059338058</v>
      </c>
      <c r="J4" s="25">
        <v>1.20877573162622</v>
      </c>
      <c r="K4" s="25">
        <v>0.5485</v>
      </c>
      <c r="L4" s="25">
        <v>15.1313769714852</v>
      </c>
      <c r="M4" s="25">
        <v>7.57193476039792</v>
      </c>
      <c r="N4" s="25">
        <v>3.77776358862436</v>
      </c>
      <c r="O4" s="25">
        <v>2.39381603062683</v>
      </c>
      <c r="P4" s="25">
        <v>1.62800244684841</v>
      </c>
    </row>
    <row r="5" ht="20.35" customHeight="1">
      <c r="A5" t="s" s="23">
        <v>21</v>
      </c>
      <c r="B5" s="24">
        <v>7.44903926983108</v>
      </c>
      <c r="C5" s="25">
        <v>3.68502375261724</v>
      </c>
      <c r="D5" s="25">
        <v>2.05355903500993</v>
      </c>
      <c r="E5" s="25">
        <v>1.69144291733986</v>
      </c>
      <c r="F5" s="25">
        <v>0.5485</v>
      </c>
      <c r="G5" s="25">
        <v>9.89026402870129</v>
      </c>
      <c r="H5" s="25">
        <v>4.37046904622493</v>
      </c>
      <c r="I5" s="25">
        <v>2.29399708903973</v>
      </c>
      <c r="J5" s="25">
        <v>1.109741821584</v>
      </c>
      <c r="K5" s="25">
        <v>0.5485</v>
      </c>
      <c r="L5" s="25">
        <v>14.3224490954319</v>
      </c>
      <c r="M5" s="25">
        <v>7.46286847625428</v>
      </c>
      <c r="N5" s="25">
        <v>3.91046676461019</v>
      </c>
      <c r="O5" s="25">
        <v>1.86925075851937</v>
      </c>
      <c r="P5" s="25">
        <v>1.51418197762715</v>
      </c>
    </row>
    <row r="6" ht="20.35" customHeight="1">
      <c r="A6" t="s" s="23">
        <v>22</v>
      </c>
      <c r="B6" s="24">
        <v>7.49443512381882</v>
      </c>
      <c r="C6" s="25">
        <v>3.67926525494074</v>
      </c>
      <c r="D6" s="25">
        <v>1.93621015855051</v>
      </c>
      <c r="E6" s="25">
        <v>1.63656330617535</v>
      </c>
      <c r="F6" s="25">
        <v>0.5485</v>
      </c>
      <c r="G6" s="25">
        <v>9.62949875447765</v>
      </c>
      <c r="H6" s="25">
        <v>4.45405345118144</v>
      </c>
      <c r="I6" s="25">
        <v>2.33687639031897</v>
      </c>
      <c r="J6" s="25">
        <v>1.15831569558522</v>
      </c>
      <c r="K6" s="25">
        <v>0.5485</v>
      </c>
      <c r="L6" s="25">
        <v>14.5216313420765</v>
      </c>
      <c r="M6" s="25">
        <v>7.40824458089377</v>
      </c>
      <c r="N6" s="25">
        <v>3.65143804665176</v>
      </c>
      <c r="O6" s="25">
        <v>1.89602795597717</v>
      </c>
      <c r="P6" s="25">
        <v>1.58049614487934</v>
      </c>
    </row>
    <row r="7" ht="20.35" customHeight="1">
      <c r="A7" t="s" s="23">
        <v>23</v>
      </c>
      <c r="B7" s="24">
        <v>7.42004527114009</v>
      </c>
      <c r="C7" s="25">
        <v>3.68039732988911</v>
      </c>
      <c r="D7" s="25">
        <v>2.01973883088022</v>
      </c>
      <c r="E7" s="25">
        <v>1.77323056127192</v>
      </c>
      <c r="F7" s="25">
        <v>0.5485</v>
      </c>
      <c r="G7" s="25">
        <v>9.53864419254905</v>
      </c>
      <c r="H7" s="25">
        <v>4.55615641271296</v>
      </c>
      <c r="I7" s="25">
        <v>2.33861921827616</v>
      </c>
      <c r="J7" s="25">
        <v>1.13587213670215</v>
      </c>
      <c r="K7" s="25">
        <v>0.5485</v>
      </c>
      <c r="L7" s="25">
        <v>14.3627432645555</v>
      </c>
      <c r="M7" s="25">
        <v>7.28098873506241</v>
      </c>
      <c r="N7" s="25">
        <v>3.5833201533266</v>
      </c>
      <c r="O7" s="25">
        <v>2.44289784466153</v>
      </c>
      <c r="P7" s="25">
        <v>1.60038365447681</v>
      </c>
    </row>
    <row r="8" ht="20.35" customHeight="1">
      <c r="A8" t="s" s="23">
        <v>24</v>
      </c>
      <c r="B8" s="24">
        <v>7.79486278211743</v>
      </c>
      <c r="C8" s="25">
        <v>3.9039809458159</v>
      </c>
      <c r="D8" s="25">
        <v>1.90630250964454</v>
      </c>
      <c r="E8" s="25">
        <v>1.56366105764616</v>
      </c>
      <c r="F8" s="25">
        <v>0.5485</v>
      </c>
      <c r="G8" s="25">
        <v>9.9538473683006</v>
      </c>
      <c r="H8" s="25">
        <v>4.45611711466473</v>
      </c>
      <c r="I8" s="25">
        <v>2.29726783465478</v>
      </c>
      <c r="J8" s="25">
        <v>1.21211562410945</v>
      </c>
      <c r="K8" s="25">
        <v>0.5485</v>
      </c>
      <c r="L8" s="25">
        <v>14.9529652515479</v>
      </c>
      <c r="M8" s="25">
        <v>7.80344991100184</v>
      </c>
      <c r="N8" s="25">
        <v>3.92423882744444</v>
      </c>
      <c r="O8" s="25">
        <v>1.97503614892646</v>
      </c>
      <c r="P8" s="25">
        <v>1.53602642411483</v>
      </c>
    </row>
    <row r="9" ht="20.35" customHeight="1">
      <c r="A9" t="s" s="23">
        <v>25</v>
      </c>
      <c r="B9" s="24">
        <v>8.149473409832909</v>
      </c>
      <c r="C9" s="25">
        <v>4.0432793764094</v>
      </c>
      <c r="D9" s="25">
        <v>2.03951839314268</v>
      </c>
      <c r="E9" s="25">
        <v>1.43376322187855</v>
      </c>
      <c r="F9" s="25">
        <v>0.5485</v>
      </c>
      <c r="G9" s="25">
        <v>10.1524786782878</v>
      </c>
      <c r="H9" s="25">
        <v>4.54468319983068</v>
      </c>
      <c r="I9" s="25">
        <v>2.37357558629547</v>
      </c>
      <c r="J9" s="25">
        <v>1.24653539649165</v>
      </c>
      <c r="K9" s="25">
        <v>0.5485</v>
      </c>
      <c r="L9" s="25">
        <v>15.9281265031585</v>
      </c>
      <c r="M9" s="25">
        <v>8.268476402603619</v>
      </c>
      <c r="N9" s="25">
        <v>4.09832931574991</v>
      </c>
      <c r="O9" s="25">
        <v>2.40225150102551</v>
      </c>
      <c r="P9" s="25">
        <v>1.50680997717781</v>
      </c>
    </row>
    <row r="10" ht="20.35" customHeight="1">
      <c r="A10" t="s" s="23">
        <v>26</v>
      </c>
      <c r="B10" s="24">
        <v>8.29663706050075</v>
      </c>
      <c r="C10" s="25">
        <v>4.06995196021796</v>
      </c>
      <c r="D10" s="25">
        <v>2.0278628261886</v>
      </c>
      <c r="E10" s="25">
        <v>1.422195795827</v>
      </c>
      <c r="F10" s="25">
        <v>0.5485</v>
      </c>
      <c r="G10" s="25">
        <v>10.0861534952509</v>
      </c>
      <c r="H10" s="25">
        <v>4.86077942163537</v>
      </c>
      <c r="I10" s="25">
        <v>2.437165833286</v>
      </c>
      <c r="J10" s="25">
        <v>1.2051663884026</v>
      </c>
      <c r="K10" s="25">
        <v>0.5485</v>
      </c>
      <c r="L10" s="25">
        <v>16.3311776105022</v>
      </c>
      <c r="M10" s="25">
        <v>8.505967804670121</v>
      </c>
      <c r="N10" s="25">
        <v>4.22448900660876</v>
      </c>
      <c r="O10" s="25">
        <v>2.37590397030385</v>
      </c>
      <c r="P10" s="25">
        <v>1.40702392113051</v>
      </c>
    </row>
    <row r="11" ht="20.35" customHeight="1">
      <c r="A11" t="s" s="23">
        <v>27</v>
      </c>
      <c r="B11" s="24">
        <v>7.91887608528387</v>
      </c>
      <c r="C11" s="25">
        <v>3.93296620944135</v>
      </c>
      <c r="D11" s="25">
        <v>1.90951347011016</v>
      </c>
      <c r="E11" s="25">
        <v>1.31158699403541</v>
      </c>
      <c r="F11" s="25">
        <v>0.5485</v>
      </c>
      <c r="G11" s="25">
        <v>9.949968367370071</v>
      </c>
      <c r="H11" s="25">
        <v>4.52904247577412</v>
      </c>
      <c r="I11" s="25">
        <v>2.38833037162188</v>
      </c>
      <c r="J11" s="25">
        <v>1.17397930760865</v>
      </c>
      <c r="K11" s="25">
        <v>0.5485</v>
      </c>
      <c r="L11" s="25">
        <v>14.7106942397736</v>
      </c>
      <c r="M11" s="25">
        <v>7.6780766262163</v>
      </c>
      <c r="N11" s="25">
        <v>3.80891077913732</v>
      </c>
      <c r="O11" s="25">
        <v>2.1442791153105</v>
      </c>
      <c r="P11" s="25">
        <v>1.37007948557212</v>
      </c>
    </row>
    <row r="12" ht="20.35" customHeight="1">
      <c r="A12" t="s" s="23">
        <v>28</v>
      </c>
      <c r="B12" s="24">
        <v>7.67018656314996</v>
      </c>
      <c r="C12" s="25">
        <v>3.85817287640729</v>
      </c>
      <c r="D12" s="25">
        <v>1.88920987544656</v>
      </c>
      <c r="E12" s="25">
        <v>1.33150519733404</v>
      </c>
      <c r="F12" s="25">
        <v>0.5485</v>
      </c>
      <c r="G12" s="25">
        <v>9.996751708180421</v>
      </c>
      <c r="H12" s="25">
        <v>4.4861258453612</v>
      </c>
      <c r="I12" s="25">
        <v>2.42952188001866</v>
      </c>
      <c r="J12" s="25">
        <v>1.1842887425006</v>
      </c>
      <c r="K12" s="25">
        <v>0.5485</v>
      </c>
      <c r="L12" s="25">
        <v>14.8733273628232</v>
      </c>
      <c r="M12" s="25">
        <v>7.72975751647298</v>
      </c>
      <c r="N12" s="25">
        <v>3.95440752138898</v>
      </c>
      <c r="O12" s="25">
        <v>2.12837806672638</v>
      </c>
      <c r="P12" s="25">
        <v>1.39471410742453</v>
      </c>
    </row>
    <row r="13" ht="20.35" customHeight="1">
      <c r="A13" t="s" s="23">
        <v>29</v>
      </c>
      <c r="B13" s="24">
        <v>7.90051438851742</v>
      </c>
      <c r="C13" s="25">
        <v>3.91106572076125</v>
      </c>
      <c r="D13" s="25">
        <v>1.90719587960185</v>
      </c>
      <c r="E13" s="25">
        <v>1.26423190508232</v>
      </c>
      <c r="F13" s="25">
        <v>0.5485</v>
      </c>
      <c r="G13" s="25">
        <v>9.936855176576611</v>
      </c>
      <c r="H13" s="25">
        <v>4.44506590432495</v>
      </c>
      <c r="I13" s="25">
        <v>2.39686607712454</v>
      </c>
      <c r="J13" s="25">
        <v>1.20553017486913</v>
      </c>
      <c r="K13" s="25">
        <v>2.03655623053616</v>
      </c>
      <c r="L13" s="25">
        <v>14.9091204739181</v>
      </c>
      <c r="M13" s="25">
        <v>7.76958966588058</v>
      </c>
      <c r="N13" s="25">
        <v>4.02622747391931</v>
      </c>
      <c r="O13" s="25">
        <v>2.16346891739155</v>
      </c>
      <c r="P13" s="25">
        <v>1.4478925239384</v>
      </c>
    </row>
    <row r="14" ht="20.35" customHeight="1">
      <c r="A14" t="s" s="23">
        <v>30</v>
      </c>
      <c r="B14" s="24">
        <v>7.64736493678021</v>
      </c>
      <c r="C14" s="25">
        <v>3.97022252438955</v>
      </c>
      <c r="D14" s="25">
        <v>2.09098101008102</v>
      </c>
      <c r="E14" s="25">
        <v>1.28565400378087</v>
      </c>
      <c r="F14" s="25">
        <v>0.5485</v>
      </c>
      <c r="G14" s="25">
        <v>10.2800419214103</v>
      </c>
      <c r="H14" s="25">
        <v>4.69337035746967</v>
      </c>
      <c r="I14" s="25">
        <v>2.64669580452284</v>
      </c>
      <c r="J14" s="25">
        <v>1.33186527350248</v>
      </c>
      <c r="K14" s="25">
        <v>1.86730280412766</v>
      </c>
      <c r="L14" s="25">
        <v>14.8232421814683</v>
      </c>
      <c r="M14" s="25">
        <v>7.58468374219641</v>
      </c>
      <c r="N14" s="25">
        <v>3.96804471381782</v>
      </c>
      <c r="O14" s="25">
        <v>2.19809170759374</v>
      </c>
      <c r="P14" s="25">
        <v>1.3964725346403</v>
      </c>
    </row>
    <row r="15" ht="20.35" customHeight="1">
      <c r="A15" t="s" s="23">
        <v>31</v>
      </c>
      <c r="B15" s="24">
        <v>7.93447571522659</v>
      </c>
      <c r="C15" s="25">
        <v>3.95247565799951</v>
      </c>
      <c r="D15" s="25">
        <v>2.07193193329118</v>
      </c>
      <c r="E15" s="25">
        <v>1.48911794360699</v>
      </c>
      <c r="F15" s="25">
        <v>0.5485</v>
      </c>
      <c r="G15" s="25">
        <v>10.3481907475389</v>
      </c>
      <c r="H15" s="25">
        <v>4.69963019551204</v>
      </c>
      <c r="I15" s="25">
        <v>2.54150865156263</v>
      </c>
      <c r="J15" s="25">
        <v>1.35302967799274</v>
      </c>
      <c r="K15" s="25">
        <v>0.5485</v>
      </c>
      <c r="L15" s="25">
        <v>15.2337204013115</v>
      </c>
      <c r="M15" s="25">
        <v>7.8389441954678</v>
      </c>
      <c r="N15" s="25">
        <v>3.93180792551874</v>
      </c>
      <c r="O15" s="25">
        <v>1.9354207238247</v>
      </c>
      <c r="P15" s="25">
        <v>1.50330758984062</v>
      </c>
    </row>
    <row r="16" ht="20.35" customHeight="1">
      <c r="A16" t="s" s="23">
        <v>32</v>
      </c>
      <c r="B16" s="24">
        <v>7.36000564061067</v>
      </c>
      <c r="C16" s="25">
        <v>3.67958087069426</v>
      </c>
      <c r="D16" s="25">
        <v>2.01088104894702</v>
      </c>
      <c r="E16" s="25">
        <v>1.64252593854785</v>
      </c>
      <c r="F16" s="25">
        <v>0.5485</v>
      </c>
      <c r="G16" s="25">
        <v>9.85353630209398</v>
      </c>
      <c r="H16" s="25">
        <v>4.47809909197034</v>
      </c>
      <c r="I16" s="25">
        <v>2.43978572481234</v>
      </c>
      <c r="J16" s="25">
        <v>1.25804423703863</v>
      </c>
      <c r="K16" s="25">
        <v>0.5485</v>
      </c>
      <c r="L16" s="25">
        <v>14.0895794974539</v>
      </c>
      <c r="M16" s="25">
        <v>7.03951301386171</v>
      </c>
      <c r="N16" s="25">
        <v>3.47242182199965</v>
      </c>
      <c r="O16" s="25">
        <v>1.80654538079182</v>
      </c>
      <c r="P16" s="25">
        <v>1.56811993128007</v>
      </c>
    </row>
    <row r="17" ht="20.35" customHeight="1">
      <c r="A17" t="s" s="23">
        <v>17</v>
      </c>
      <c r="B17" s="24">
        <f>AVERAGE(B2:B16)</f>
        <v>7.694914808919394</v>
      </c>
      <c r="C17" s="25">
        <f>AVERAGE(C2:C16)</f>
        <v>3.826666729545019</v>
      </c>
      <c r="D17" s="25">
        <f>AVERAGE(D2:D16)</f>
        <v>1.97258955866631</v>
      </c>
      <c r="E17" s="25">
        <f>AVERAGE(E2:E16)</f>
        <v>1.517756217878714</v>
      </c>
      <c r="F17" s="25">
        <f>AVERAGE(F2:F16)</f>
        <v>0.5484999999999999</v>
      </c>
      <c r="G17" s="25">
        <f>AVERAGE(G2:G16)</f>
        <v>9.853891500541668</v>
      </c>
      <c r="H17" s="25">
        <f>AVERAGE(H2:H16)</f>
        <v>4.50038051931002</v>
      </c>
      <c r="I17" s="25">
        <f>AVERAGE(I2:I16)</f>
        <v>2.380292330542249</v>
      </c>
      <c r="J17" s="25">
        <f>AVERAGE(J2:J16)</f>
        <v>1.222774407510347</v>
      </c>
      <c r="K17" s="25">
        <f>AVERAGE(K2:K16)</f>
        <v>0.7356239356442545</v>
      </c>
      <c r="L17" s="25">
        <f>AVERAGE(L2:L16)</f>
        <v>14.83179760697903</v>
      </c>
      <c r="M17" s="25">
        <f>AVERAGE(M2:M16)</f>
        <v>7.628005405069863</v>
      </c>
      <c r="N17" s="25">
        <f>AVERAGE(N2:N16)</f>
        <v>3.844427941361274</v>
      </c>
      <c r="O17" s="25">
        <f>AVERAGE(O2:O16)</f>
        <v>2.136886472847519</v>
      </c>
      <c r="P17" s="25">
        <f>AVERAGE(P2:P16)</f>
        <v>1.505067551645275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0.5" style="26" customWidth="1"/>
    <col min="2" max="2" width="8.35156" style="26" customWidth="1"/>
    <col min="3" max="3" width="8.35156" style="26" customWidth="1"/>
    <col min="4" max="4" width="8.35156" style="26" customWidth="1"/>
    <col min="5" max="5" width="8.35156" style="26" customWidth="1"/>
    <col min="6" max="6" width="8.35156" style="26" customWidth="1"/>
    <col min="7" max="7" width="8.35156" style="26" customWidth="1"/>
    <col min="8" max="8" width="8.35156" style="26" customWidth="1"/>
    <col min="9" max="9" width="8.35156" style="26" customWidth="1"/>
    <col min="10" max="10" width="8.35156" style="26" customWidth="1"/>
    <col min="11" max="11" width="9.35156" style="26" customWidth="1"/>
    <col min="12" max="12" width="9.17188" style="26" customWidth="1"/>
    <col min="13" max="13" width="9.35156" style="26" customWidth="1"/>
    <col min="14" max="14" width="9.35156" style="26" customWidth="1"/>
    <col min="15" max="15" width="9.35156" style="26" customWidth="1"/>
    <col min="16" max="16" width="9.35156" style="26" customWidth="1"/>
    <col min="17" max="256" width="16.3516" style="26" customWidth="1"/>
  </cols>
  <sheetData>
    <row r="1" ht="1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t="s" s="3">
        <v>16</v>
      </c>
    </row>
    <row r="2" ht="20.65" customHeight="1">
      <c r="A2" t="s" s="14">
        <v>18</v>
      </c>
      <c r="B2" s="21">
        <v>5.4587746103202</v>
      </c>
      <c r="C2" s="22">
        <v>2.8643581790893</v>
      </c>
      <c r="D2" s="22">
        <v>1.77134902144347</v>
      </c>
      <c r="E2" s="22">
        <v>1.56457240083928</v>
      </c>
      <c r="F2" s="22">
        <v>0.5485</v>
      </c>
      <c r="G2" s="22">
        <v>6.62379533681916</v>
      </c>
      <c r="H2" s="22">
        <v>2.94936792951991</v>
      </c>
      <c r="I2" s="22">
        <v>2.0356969560607</v>
      </c>
      <c r="J2" s="22">
        <v>1.09438907586899</v>
      </c>
      <c r="K2" s="22">
        <v>0.5485</v>
      </c>
      <c r="L2" s="22">
        <v>17.3890678934575</v>
      </c>
      <c r="M2" s="22">
        <v>5.91412632973524</v>
      </c>
      <c r="N2" s="22">
        <v>2.99773054966123</v>
      </c>
      <c r="O2" s="22">
        <v>1.64257207979575</v>
      </c>
      <c r="P2" s="22">
        <v>1.14593530936631</v>
      </c>
    </row>
    <row r="3" ht="20.35" customHeight="1">
      <c r="A3" t="s" s="23">
        <v>19</v>
      </c>
      <c r="B3" s="24">
        <v>6.50712039149299</v>
      </c>
      <c r="C3" s="25">
        <v>3.52317015346196</v>
      </c>
      <c r="D3" s="25">
        <v>1.47300332108681</v>
      </c>
      <c r="E3" s="25">
        <v>1.66813917422597</v>
      </c>
      <c r="F3" s="25">
        <v>0.5485</v>
      </c>
      <c r="G3" s="25">
        <v>9.28705872944327</v>
      </c>
      <c r="H3" s="25">
        <v>3.90674568588919</v>
      </c>
      <c r="I3" s="25">
        <v>2.19641483793767</v>
      </c>
      <c r="J3" s="25">
        <v>0.5485</v>
      </c>
      <c r="K3" s="25">
        <v>0.5485</v>
      </c>
      <c r="L3" s="25">
        <v>11.1706742372966</v>
      </c>
      <c r="M3" s="25">
        <v>6.31411025458683</v>
      </c>
      <c r="N3" s="25">
        <v>3.98717028095362</v>
      </c>
      <c r="O3" s="25">
        <v>1.0889677008736</v>
      </c>
      <c r="P3" s="25">
        <v>1.14014477053214</v>
      </c>
    </row>
    <row r="4" ht="20.35" customHeight="1">
      <c r="A4" t="s" s="23">
        <v>20</v>
      </c>
      <c r="B4" s="24">
        <v>6.83530105614325</v>
      </c>
      <c r="C4" s="25">
        <v>3.58644777618461</v>
      </c>
      <c r="D4" s="25">
        <v>1.49972598290235</v>
      </c>
      <c r="E4" s="25">
        <v>1.63530339900794</v>
      </c>
      <c r="F4" s="25">
        <v>0.5485</v>
      </c>
      <c r="G4" s="25">
        <v>8.49709971646296</v>
      </c>
      <c r="H4" s="25">
        <v>4.23064306485324</v>
      </c>
      <c r="I4" s="25">
        <v>2.18339959749942</v>
      </c>
      <c r="J4" s="25">
        <v>1.17496857433893</v>
      </c>
      <c r="K4" s="25">
        <v>0.5485</v>
      </c>
      <c r="L4" s="25">
        <v>15.8743704937541</v>
      </c>
      <c r="M4" s="25">
        <v>6.90871618976407</v>
      </c>
      <c r="N4" s="25">
        <v>3.77996257678381</v>
      </c>
      <c r="O4" s="25">
        <v>1.19600803970891</v>
      </c>
      <c r="P4" s="25">
        <v>1.18383061746847</v>
      </c>
    </row>
    <row r="5" ht="20.35" customHeight="1">
      <c r="A5" t="s" s="23">
        <v>21</v>
      </c>
      <c r="B5" s="24">
        <v>6.87177253761051</v>
      </c>
      <c r="C5" s="25">
        <v>3.58987355797618</v>
      </c>
      <c r="D5" s="25">
        <v>1.69228466324498</v>
      </c>
      <c r="E5" s="25">
        <v>1.60599527392125</v>
      </c>
      <c r="F5" s="25">
        <v>0.5485</v>
      </c>
      <c r="G5" s="25">
        <v>8.66027864945975</v>
      </c>
      <c r="H5" s="25">
        <v>3.62282000797054</v>
      </c>
      <c r="I5" s="25">
        <v>2.07436781422611</v>
      </c>
      <c r="J5" s="25">
        <v>1.12750922831994</v>
      </c>
      <c r="K5" s="25">
        <v>0.5485</v>
      </c>
      <c r="L5" s="25">
        <v>12.6659362269318</v>
      </c>
      <c r="M5" s="25">
        <v>6.64010405789998</v>
      </c>
      <c r="N5" s="25">
        <v>3.96540763102873</v>
      </c>
      <c r="O5" s="25">
        <v>1.42105746443047</v>
      </c>
      <c r="P5" s="25">
        <v>0.966556974381515</v>
      </c>
    </row>
    <row r="6" ht="20.35" customHeight="1">
      <c r="A6" t="s" s="23">
        <v>22</v>
      </c>
      <c r="B6" s="24">
        <v>7.80820262144834</v>
      </c>
      <c r="C6" s="25">
        <v>3.47888211529125</v>
      </c>
      <c r="D6" s="25">
        <v>1.37197571934676</v>
      </c>
      <c r="E6" s="25">
        <v>0.5485</v>
      </c>
      <c r="F6" s="25">
        <v>0.5485</v>
      </c>
      <c r="G6" s="25">
        <v>10.8155237891598</v>
      </c>
      <c r="H6" s="25">
        <v>4.9645994503211</v>
      </c>
      <c r="I6" s="25">
        <v>1.84921641555493</v>
      </c>
      <c r="J6" s="25">
        <v>1.21009118134741</v>
      </c>
      <c r="K6" s="25">
        <v>0.5485</v>
      </c>
      <c r="L6" s="25">
        <v>13.0940991323233</v>
      </c>
      <c r="M6" s="25">
        <v>6.34559157577711</v>
      </c>
      <c r="N6" s="25">
        <v>3.83301308482093</v>
      </c>
      <c r="O6" s="25">
        <v>1.61742144871645</v>
      </c>
      <c r="P6" s="25">
        <v>1.60630547165248</v>
      </c>
    </row>
    <row r="7" ht="20.35" customHeight="1">
      <c r="A7" t="s" s="23">
        <v>23</v>
      </c>
      <c r="B7" s="24">
        <v>6.50836422026979</v>
      </c>
      <c r="C7" s="25">
        <v>3.23989943107149</v>
      </c>
      <c r="D7" s="25">
        <v>0.9919292572909491</v>
      </c>
      <c r="E7" s="25">
        <v>0.5485</v>
      </c>
      <c r="F7" s="25">
        <v>0.5485</v>
      </c>
      <c r="G7" s="25">
        <v>8.85722740752975</v>
      </c>
      <c r="H7" s="25">
        <v>5.04848230968613</v>
      </c>
      <c r="I7" s="25">
        <v>1.92611831669446</v>
      </c>
      <c r="J7" s="25">
        <v>1.26160275536311</v>
      </c>
      <c r="K7" s="25">
        <v>0.5485</v>
      </c>
      <c r="L7" s="25">
        <v>9.91910724756678</v>
      </c>
      <c r="M7" s="25">
        <v>5.56000219389159</v>
      </c>
      <c r="N7" s="25">
        <v>3.22745863083324</v>
      </c>
      <c r="O7" s="25">
        <v>1.47624785324583</v>
      </c>
      <c r="P7" s="25">
        <v>1.54200530750636</v>
      </c>
    </row>
    <row r="8" ht="20.35" customHeight="1">
      <c r="A8" t="s" s="23">
        <v>24</v>
      </c>
      <c r="B8" s="24">
        <v>7.08134387942292</v>
      </c>
      <c r="C8" s="25">
        <v>3.4494566294226</v>
      </c>
      <c r="D8" s="25">
        <v>1.34082707013476</v>
      </c>
      <c r="E8" s="25">
        <v>1.38787037562567</v>
      </c>
      <c r="F8" s="25">
        <v>0.5485</v>
      </c>
      <c r="G8" s="25">
        <v>8.230975595166219</v>
      </c>
      <c r="H8" s="25">
        <v>3.93025767983208</v>
      </c>
      <c r="I8" s="25">
        <v>2.16964631187828</v>
      </c>
      <c r="J8" s="25">
        <v>0.9205048496846771</v>
      </c>
      <c r="K8" s="25">
        <v>0.5485</v>
      </c>
      <c r="L8" s="25">
        <v>10.2813024426263</v>
      </c>
      <c r="M8" s="25">
        <v>6.10779574944422</v>
      </c>
      <c r="N8" s="25">
        <v>3.76234083784797</v>
      </c>
      <c r="O8" s="25">
        <v>1.42807426170472</v>
      </c>
      <c r="P8" s="25">
        <v>1.48842720834504</v>
      </c>
    </row>
    <row r="9" ht="20.35" customHeight="1">
      <c r="A9" t="s" s="23">
        <v>25</v>
      </c>
      <c r="B9" s="24">
        <v>8.64720347695649</v>
      </c>
      <c r="C9" s="25">
        <v>3.76236259008959</v>
      </c>
      <c r="D9" s="25">
        <v>1.48738624674729</v>
      </c>
      <c r="E9" s="25">
        <v>1.05113685563334</v>
      </c>
      <c r="F9" s="25">
        <v>0.5485</v>
      </c>
      <c r="G9" s="25">
        <v>11.5905428469799</v>
      </c>
      <c r="H9" s="25">
        <v>4.98545971242348</v>
      </c>
      <c r="I9" s="25">
        <v>1.5997951910242</v>
      </c>
      <c r="J9" s="25">
        <v>1.13887294520001</v>
      </c>
      <c r="K9" s="25">
        <v>0.5485</v>
      </c>
      <c r="L9" s="25">
        <v>17.7324853832626</v>
      </c>
      <c r="M9" s="25">
        <v>6.961185788986</v>
      </c>
      <c r="N9" s="25">
        <v>3.98638237558946</v>
      </c>
      <c r="O9" s="25">
        <v>1.75154300060915</v>
      </c>
      <c r="P9" s="25">
        <v>1.0640410771147</v>
      </c>
    </row>
    <row r="10" ht="20.35" customHeight="1">
      <c r="A10" t="s" s="23">
        <v>26</v>
      </c>
      <c r="B10" s="24">
        <v>7.3758237962347</v>
      </c>
      <c r="C10" s="25">
        <v>3.59539319469629</v>
      </c>
      <c r="D10" s="25">
        <v>1.3742981165653</v>
      </c>
      <c r="E10" s="25">
        <v>1.05399468736953</v>
      </c>
      <c r="F10" s="25">
        <v>0.5485</v>
      </c>
      <c r="G10" s="25">
        <v>6.20972508513359</v>
      </c>
      <c r="H10" s="25">
        <v>3.46440663323661</v>
      </c>
      <c r="I10" s="25">
        <v>1.66214268358691</v>
      </c>
      <c r="J10" s="25">
        <v>0.927290751582548</v>
      </c>
      <c r="K10" s="25">
        <v>0.5485</v>
      </c>
      <c r="L10" s="25">
        <v>9.66628815204092</v>
      </c>
      <c r="M10" s="25">
        <v>6.22775262189729</v>
      </c>
      <c r="N10" s="25">
        <v>3.38917384624038</v>
      </c>
      <c r="O10" s="25">
        <v>1.63074133027611</v>
      </c>
      <c r="P10" s="25">
        <v>1.04908680278239</v>
      </c>
    </row>
    <row r="11" ht="20.35" customHeight="1">
      <c r="A11" t="s" s="23">
        <v>27</v>
      </c>
      <c r="B11" s="24">
        <v>5.4534430502323</v>
      </c>
      <c r="C11" s="25">
        <v>3.29138724953692</v>
      </c>
      <c r="D11" s="25">
        <v>1.08277708955983</v>
      </c>
      <c r="E11" s="25">
        <v>2.13913136606932</v>
      </c>
      <c r="F11" s="25">
        <v>0.5485</v>
      </c>
      <c r="G11" s="25">
        <v>8.524512740716659</v>
      </c>
      <c r="H11" s="25">
        <v>3.23258675857793</v>
      </c>
      <c r="I11" s="25">
        <v>1.54913039107788</v>
      </c>
      <c r="J11" s="25">
        <v>1.17504573384952</v>
      </c>
      <c r="K11" s="25">
        <v>0.5485</v>
      </c>
      <c r="L11" s="25">
        <v>7.17446690858756</v>
      </c>
      <c r="M11" s="25">
        <v>5.06505418093433</v>
      </c>
      <c r="N11" s="25">
        <v>2.65505784954369</v>
      </c>
      <c r="O11" s="25">
        <v>1.74121115034224</v>
      </c>
      <c r="P11" s="25">
        <v>1.7924857649176</v>
      </c>
    </row>
    <row r="12" ht="20.35" customHeight="1">
      <c r="A12" t="s" s="23">
        <v>28</v>
      </c>
      <c r="B12" s="24">
        <v>6.1158692027259</v>
      </c>
      <c r="C12" s="25">
        <v>3.44549841997378</v>
      </c>
      <c r="D12" s="25">
        <v>1.36166377300039</v>
      </c>
      <c r="E12" s="25">
        <v>0.9163153874786391</v>
      </c>
      <c r="F12" s="25">
        <v>0.5485</v>
      </c>
      <c r="G12" s="25">
        <v>12.6732722717125</v>
      </c>
      <c r="H12" s="25">
        <v>3.28126678518848</v>
      </c>
      <c r="I12" s="25">
        <v>1.61916527642338</v>
      </c>
      <c r="J12" s="25">
        <v>0.855940577663865</v>
      </c>
      <c r="K12" s="25">
        <v>0.5485</v>
      </c>
      <c r="L12" s="25">
        <v>10.0736126351065</v>
      </c>
      <c r="M12" s="25">
        <v>6.2087916726905</v>
      </c>
      <c r="N12" s="25">
        <v>3.37979027146715</v>
      </c>
      <c r="O12" s="25">
        <v>1.40680402957916</v>
      </c>
      <c r="P12" s="25">
        <v>1.12870638178245</v>
      </c>
    </row>
    <row r="13" ht="20.35" customHeight="1">
      <c r="A13" t="s" s="23">
        <v>29</v>
      </c>
      <c r="B13" s="24">
        <v>6.61531692318604</v>
      </c>
      <c r="C13" s="25">
        <v>3.41690157952511</v>
      </c>
      <c r="D13" s="25">
        <v>1.21715870225917</v>
      </c>
      <c r="E13" s="25">
        <v>1.27975842557427</v>
      </c>
      <c r="F13" s="25">
        <v>0.5485</v>
      </c>
      <c r="G13" s="25">
        <v>10.8461037138243</v>
      </c>
      <c r="H13" s="25">
        <v>4.02135550451791</v>
      </c>
      <c r="I13" s="25">
        <v>1.91739146727987</v>
      </c>
      <c r="J13" s="25">
        <v>1.17301745902671</v>
      </c>
      <c r="K13" s="25">
        <v>0.5485</v>
      </c>
      <c r="L13" s="25">
        <v>10.9129574380233</v>
      </c>
      <c r="M13" s="25">
        <v>6.50749384476374</v>
      </c>
      <c r="N13" s="25">
        <v>3.74121302540582</v>
      </c>
      <c r="O13" s="25">
        <v>1.44592304387367</v>
      </c>
      <c r="P13" s="25">
        <v>1.43441840322398</v>
      </c>
    </row>
    <row r="14" ht="20.35" customHeight="1">
      <c r="A14" t="s" s="23">
        <v>30</v>
      </c>
      <c r="B14" s="24">
        <v>7.1993135781211</v>
      </c>
      <c r="C14" s="25">
        <v>3.43834515477874</v>
      </c>
      <c r="D14" s="25">
        <v>1.34240875532355</v>
      </c>
      <c r="E14" s="25">
        <v>1.33807019753906</v>
      </c>
      <c r="F14" s="25">
        <v>0.5485</v>
      </c>
      <c r="G14" s="25">
        <v>11.2787461355442</v>
      </c>
      <c r="H14" s="25">
        <v>4.10522463971679</v>
      </c>
      <c r="I14" s="25">
        <v>1.76581898576019</v>
      </c>
      <c r="J14" s="25">
        <v>1.01784688950479</v>
      </c>
      <c r="K14" s="25">
        <v>0.5485</v>
      </c>
      <c r="L14" s="25">
        <v>12.4447937819995</v>
      </c>
      <c r="M14" s="25">
        <v>6.54406243214224</v>
      </c>
      <c r="N14" s="25">
        <v>3.45892169674769</v>
      </c>
      <c r="O14" s="25">
        <v>1.58885915872614</v>
      </c>
      <c r="P14" s="25">
        <v>1.12062399251083</v>
      </c>
    </row>
    <row r="15" ht="20.35" customHeight="1">
      <c r="A15" t="s" s="23">
        <v>31</v>
      </c>
      <c r="B15" s="24">
        <v>6.79738322879466</v>
      </c>
      <c r="C15" s="25">
        <v>3.41847659667134</v>
      </c>
      <c r="D15" s="25">
        <v>1.25034882370081</v>
      </c>
      <c r="E15" s="25">
        <v>0.801216298328598</v>
      </c>
      <c r="F15" s="25">
        <v>0.5485</v>
      </c>
      <c r="G15" s="25">
        <v>8.2002305285771</v>
      </c>
      <c r="H15" s="25">
        <v>3.44113041723158</v>
      </c>
      <c r="I15" s="25">
        <v>1.70163808581949</v>
      </c>
      <c r="J15" s="25">
        <v>1.06543337190245</v>
      </c>
      <c r="K15" s="25">
        <v>0.867565441202745</v>
      </c>
      <c r="L15" s="25">
        <v>12.5805493079662</v>
      </c>
      <c r="M15" s="25">
        <v>6.25814076571007</v>
      </c>
      <c r="N15" s="25">
        <v>3.4430413470449</v>
      </c>
      <c r="O15" s="25">
        <v>1.74534786618687</v>
      </c>
      <c r="P15" s="25">
        <v>0.9133480584227071</v>
      </c>
    </row>
    <row r="16" ht="20.35" customHeight="1">
      <c r="A16" t="s" s="23">
        <v>32</v>
      </c>
      <c r="B16" s="24">
        <v>5.42977852904679</v>
      </c>
      <c r="C16" s="25">
        <v>3.8163057774766</v>
      </c>
      <c r="D16" s="25">
        <v>1.47237946907858</v>
      </c>
      <c r="E16" s="25">
        <v>0.5485</v>
      </c>
      <c r="F16" s="25">
        <v>0.5485</v>
      </c>
      <c r="G16" s="25">
        <v>11.0555513451173</v>
      </c>
      <c r="H16" s="25">
        <v>3.15687466649966</v>
      </c>
      <c r="I16" s="25">
        <v>2.05431392446963</v>
      </c>
      <c r="J16" s="25">
        <v>1.18274242788881</v>
      </c>
      <c r="K16" s="25">
        <v>0.5485</v>
      </c>
      <c r="L16" s="25">
        <v>10.1602258441224</v>
      </c>
      <c r="M16" s="25">
        <v>6.08149855974225</v>
      </c>
      <c r="N16" s="25">
        <v>3.76772006874994</v>
      </c>
      <c r="O16" s="25">
        <v>1.33425837456525</v>
      </c>
      <c r="P16" s="25">
        <v>1.29680751286831</v>
      </c>
    </row>
    <row r="17" ht="20.35" customHeight="1">
      <c r="A17" t="s" s="23">
        <v>17</v>
      </c>
      <c r="B17" s="24">
        <f>AVERAGE(B2:B16)</f>
        <v>6.713667406800399</v>
      </c>
      <c r="C17" s="25">
        <f>AVERAGE(C2:C16)</f>
        <v>3.461117227016384</v>
      </c>
      <c r="D17" s="25">
        <f>AVERAGE(D2:D16)</f>
        <v>1.381967734112333</v>
      </c>
      <c r="E17" s="25">
        <f>AVERAGE(E2:E16)</f>
        <v>1.205800256107524</v>
      </c>
      <c r="F17" s="25">
        <f>AVERAGE(F2:F16)</f>
        <v>0.5484999999999999</v>
      </c>
      <c r="G17" s="25">
        <f>AVERAGE(G2:G16)</f>
        <v>9.423376259443097</v>
      </c>
      <c r="H17" s="25">
        <f>AVERAGE(H2:H16)</f>
        <v>3.889414749697642</v>
      </c>
      <c r="I17" s="25">
        <f>AVERAGE(I2:I16)</f>
        <v>1.886950417019541</v>
      </c>
      <c r="J17" s="25">
        <f>AVERAGE(J2:J16)</f>
        <v>1.058250388102784</v>
      </c>
      <c r="K17" s="25">
        <f>AVERAGE(K2:K16)</f>
        <v>0.5697710294135162</v>
      </c>
      <c r="L17" s="25">
        <f>AVERAGE(L2:L16)</f>
        <v>12.07599580833769</v>
      </c>
      <c r="M17" s="25">
        <f>AVERAGE(M2:M16)</f>
        <v>6.242961747864364</v>
      </c>
      <c r="N17" s="25">
        <f>AVERAGE(N2:N16)</f>
        <v>3.55829227151457</v>
      </c>
      <c r="O17" s="25">
        <f>AVERAGE(O2:O16)</f>
        <v>1.501002453508955</v>
      </c>
      <c r="P17" s="25">
        <f>AVERAGE(P2:P16)</f>
        <v>1.258181576858352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85156" style="27" customWidth="1"/>
    <col min="2" max="2" width="9.74219" style="27" customWidth="1"/>
    <col min="3" max="3" width="8.53906" style="27" customWidth="1"/>
    <col min="4" max="4" width="8.61719" style="27" customWidth="1"/>
    <col min="5" max="256" width="16.3516" style="27" customWidth="1"/>
  </cols>
  <sheetData>
    <row r="1" ht="20.35" customHeight="1">
      <c r="A1" s="28"/>
      <c r="B1" t="s" s="29">
        <v>34</v>
      </c>
      <c r="C1" s="30"/>
      <c r="D1" s="30"/>
    </row>
    <row r="2" ht="20.55" customHeight="1">
      <c r="A2" s="31"/>
      <c r="B2" t="s" s="32">
        <v>35</v>
      </c>
      <c r="C2" t="s" s="32">
        <v>36</v>
      </c>
      <c r="D2" t="s" s="32">
        <v>37</v>
      </c>
    </row>
    <row r="3" ht="20.55" customHeight="1">
      <c r="A3" t="s" s="33">
        <f>'CMRtools'!B2</f>
        <v>38</v>
      </c>
      <c r="B3" s="34">
        <f>'CMRtools'!B18</f>
        <v>7.890675933333332</v>
      </c>
      <c r="C3" s="35">
        <f>'1.5T'!B17</f>
        <v>7.694914808919394</v>
      </c>
      <c r="D3" s="35">
        <f>'3T'!B17</f>
        <v>6.713667406800399</v>
      </c>
    </row>
    <row r="4" ht="20.35" customHeight="1">
      <c r="A4" t="s" s="23">
        <f>'CMRtools'!C2</f>
        <v>39</v>
      </c>
      <c r="B4" s="36">
        <f>'CMRtools'!C18</f>
        <v>4.076937933333333</v>
      </c>
      <c r="C4" s="37">
        <f>'1.5T'!C17</f>
        <v>3.826666729545019</v>
      </c>
      <c r="D4" s="37">
        <f>'3T'!C17</f>
        <v>3.461117227016384</v>
      </c>
    </row>
    <row r="5" ht="20.35" customHeight="1">
      <c r="A5" t="s" s="23">
        <f>'CMRtools'!D2</f>
        <v>40</v>
      </c>
      <c r="B5" s="36">
        <f>'CMRtools'!D18</f>
        <v>2.182111933333334</v>
      </c>
      <c r="C5" s="37">
        <f>'1.5T'!D17</f>
        <v>1.97258955866631</v>
      </c>
      <c r="D5" s="37">
        <f>'3T'!D17</f>
        <v>1.381967734112333</v>
      </c>
    </row>
    <row r="6" ht="20.35" customHeight="1">
      <c r="A6" t="s" s="23">
        <f>'CMRtools'!E2</f>
        <v>41</v>
      </c>
      <c r="B6" s="36">
        <f>'CMRtools'!E18</f>
        <v>13.79097913333333</v>
      </c>
      <c r="C6" s="37">
        <f>'1.5T'!E17</f>
        <v>1.517756217878714</v>
      </c>
      <c r="D6" s="37">
        <f>'3T'!E17</f>
        <v>1.205800256107524</v>
      </c>
    </row>
    <row r="7" ht="20.35" customHeight="1">
      <c r="A7" t="s" s="23">
        <f>'CMRtools'!F2</f>
        <v>42</v>
      </c>
      <c r="B7" s="36">
        <f>'CMRtools'!F18</f>
        <v>87.07820713333332</v>
      </c>
      <c r="C7" s="37">
        <f>'1.5T'!F17</f>
        <v>0.5484999999999999</v>
      </c>
      <c r="D7" s="37">
        <f>'3T'!F17</f>
        <v>0.5484999999999999</v>
      </c>
    </row>
    <row r="8" ht="20.35" customHeight="1">
      <c r="A8" t="s" s="23">
        <f>'CMRtools'!G2</f>
        <v>43</v>
      </c>
      <c r="B8" s="36">
        <f>'CMRtools'!G18</f>
        <v>10.1792086</v>
      </c>
      <c r="C8" s="37">
        <f>'1.5T'!G17</f>
        <v>9.853891500541668</v>
      </c>
      <c r="D8" s="37">
        <f>'3T'!G17</f>
        <v>9.423376259443097</v>
      </c>
    </row>
    <row r="9" ht="20.35" customHeight="1">
      <c r="A9" t="s" s="23">
        <f>'CMRtools'!H2</f>
        <v>44</v>
      </c>
      <c r="B9" s="36">
        <f>'CMRtools'!H18</f>
        <v>4.726521999999999</v>
      </c>
      <c r="C9" s="37">
        <f>'1.5T'!H17</f>
        <v>4.50038051931002</v>
      </c>
      <c r="D9" s="37">
        <f>'3T'!H17</f>
        <v>3.889414749697642</v>
      </c>
    </row>
    <row r="10" ht="20.35" customHeight="1">
      <c r="A10" t="s" s="23">
        <f>'CMRtools'!I2</f>
        <v>45</v>
      </c>
      <c r="B10" s="36">
        <f>'CMRtools'!I18</f>
        <v>2.486703333333333</v>
      </c>
      <c r="C10" s="37">
        <f>'1.5T'!I17</f>
        <v>2.380292330542249</v>
      </c>
      <c r="D10" s="37">
        <f>'3T'!I17</f>
        <v>1.886950417019541</v>
      </c>
    </row>
    <row r="11" ht="20.35" customHeight="1">
      <c r="A11" t="s" s="23">
        <f>'CMRtools'!J2</f>
        <v>46</v>
      </c>
      <c r="B11" s="36">
        <f>'CMRtools'!J18</f>
        <v>1.632773866666667</v>
      </c>
      <c r="C11" s="37">
        <f>'1.5T'!J17</f>
        <v>1.222774407510347</v>
      </c>
      <c r="D11" s="37">
        <f>'3T'!J17</f>
        <v>1.058250388102784</v>
      </c>
    </row>
    <row r="12" ht="20.35" customHeight="1">
      <c r="A12" t="s" s="23">
        <f>'CMRtools'!K2</f>
        <v>47</v>
      </c>
      <c r="B12" s="36">
        <f>'CMRtools'!K18</f>
        <v>50.52194213333335</v>
      </c>
      <c r="C12" s="37">
        <f>'1.5T'!K17</f>
        <v>0.7356239356442545</v>
      </c>
      <c r="D12" s="37">
        <f>'3T'!K17</f>
        <v>0.5697710294135162</v>
      </c>
    </row>
    <row r="13" ht="20.35" customHeight="1">
      <c r="A13" t="s" s="23">
        <f>'CMRtools'!L2</f>
        <v>48</v>
      </c>
      <c r="B13" s="36">
        <f>'CMRtools'!L18</f>
        <v>15.01696773333333</v>
      </c>
      <c r="C13" s="37">
        <f>'1.5T'!L17</f>
        <v>14.83179760697903</v>
      </c>
      <c r="D13" s="37">
        <f>'3T'!L17</f>
        <v>12.07599580833769</v>
      </c>
    </row>
    <row r="14" ht="20.35" customHeight="1">
      <c r="A14" t="s" s="23">
        <f>'CMRtools'!M2</f>
        <v>49</v>
      </c>
      <c r="B14" s="36">
        <f>'CMRtools'!M18</f>
        <v>7.996900066666667</v>
      </c>
      <c r="C14" s="37">
        <f>'1.5T'!M17</f>
        <v>7.628005405069863</v>
      </c>
      <c r="D14" s="37">
        <f>'3T'!M17</f>
        <v>6.242961747864364</v>
      </c>
    </row>
    <row r="15" ht="20.35" customHeight="1">
      <c r="A15" t="s" s="23">
        <f>'CMRtools'!N2</f>
        <v>50</v>
      </c>
      <c r="B15" s="36">
        <f>'CMRtools'!N18</f>
        <v>4.142002199999999</v>
      </c>
      <c r="C15" s="37">
        <f>'1.5T'!N17</f>
        <v>3.844427941361274</v>
      </c>
      <c r="D15" s="37">
        <f>'3T'!N17</f>
        <v>3.55829227151457</v>
      </c>
    </row>
    <row r="16" ht="20.35" customHeight="1">
      <c r="A16" t="s" s="23">
        <f>'CMRtools'!O2</f>
        <v>51</v>
      </c>
      <c r="B16" s="36">
        <f>'CMRtools'!O18</f>
        <v>2.255613666666666</v>
      </c>
      <c r="C16" s="37">
        <f>'1.5T'!O17</f>
        <v>2.136886472847519</v>
      </c>
      <c r="D16" s="37">
        <f>'3T'!O17</f>
        <v>1.501002453508955</v>
      </c>
    </row>
    <row r="17" ht="20.35" customHeight="1">
      <c r="A17" t="s" s="23">
        <f>'CMRtools'!P2</f>
        <v>52</v>
      </c>
      <c r="B17" s="36">
        <f>'CMRtools'!P18</f>
        <v>2.204512133333334</v>
      </c>
      <c r="C17" s="37">
        <f>'1.5T'!P17</f>
        <v>1.505067551645275</v>
      </c>
      <c r="D17" s="37">
        <f>'3T'!P17</f>
        <v>1.258181576858352</v>
      </c>
    </row>
  </sheetData>
  <mergeCells count="1">
    <mergeCell ref="B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