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feyisope/Documents/GitHub/Bone-MRI/"/>
    </mc:Choice>
  </mc:AlternateContent>
  <xr:revisionPtr revIDLastSave="0" documentId="8_{19E1684C-ED88-3C46-B37B-A23AEAA8F101}" xr6:coauthVersionLast="36" xr6:coauthVersionMax="36" xr10:uidLastSave="{00000000-0000-0000-0000-000000000000}"/>
  <bookViews>
    <workbookView xWindow="0" yWindow="460" windowWidth="19420" windowHeight="10420" xr2:uid="{00000000-000D-0000-FFFF-FFFF00000000}"/>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76" i="1" l="1"/>
  <c r="C315" i="1"/>
  <c r="C293" i="1"/>
  <c r="C275" i="1"/>
  <c r="C110" i="1"/>
  <c r="C96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5" i="1"/>
  <c r="C96" i="1"/>
  <c r="C97" i="1"/>
  <c r="C98" i="1"/>
  <c r="C99" i="1"/>
  <c r="C100" i="1"/>
  <c r="C101" i="1"/>
  <c r="C102" i="1"/>
  <c r="C103" i="1"/>
  <c r="C104" i="1"/>
  <c r="C105" i="1"/>
  <c r="C106" i="1"/>
  <c r="C107" i="1"/>
  <c r="C108" i="1"/>
  <c r="C109" i="1"/>
  <c r="C111" i="1"/>
  <c r="C112" i="1"/>
  <c r="C113" i="1"/>
  <c r="C114" i="1"/>
  <c r="C115" i="1"/>
  <c r="C116" i="1"/>
  <c r="C117"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6" i="1"/>
  <c r="C277" i="1"/>
  <c r="C278" i="1"/>
  <c r="C279" i="1"/>
  <c r="C280" i="1"/>
  <c r="C281" i="1"/>
  <c r="C282" i="1"/>
  <c r="C283" i="1"/>
  <c r="C284" i="1"/>
  <c r="C285" i="1"/>
  <c r="C286" i="1"/>
  <c r="C287" i="1"/>
  <c r="C288" i="1"/>
  <c r="C289" i="1"/>
  <c r="C290" i="1"/>
  <c r="C291" i="1"/>
  <c r="C292" i="1"/>
  <c r="C294" i="1"/>
  <c r="C295" i="1"/>
  <c r="C296" i="1"/>
  <c r="C297" i="1"/>
  <c r="C298" i="1"/>
  <c r="C299" i="1"/>
  <c r="C300" i="1"/>
  <c r="C301" i="1"/>
  <c r="C302" i="1"/>
  <c r="C303" i="1"/>
  <c r="C304" i="1"/>
  <c r="C305" i="1"/>
  <c r="C306" i="1"/>
  <c r="C307" i="1"/>
  <c r="C308" i="1"/>
  <c r="C309" i="1"/>
  <c r="C310" i="1"/>
  <c r="C311" i="1"/>
  <c r="C312" i="1"/>
  <c r="C313" i="1"/>
  <c r="C314"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6" i="1"/>
  <c r="C967" i="1"/>
  <c r="C968" i="1"/>
  <c r="C969" i="1"/>
  <c r="C970" i="1"/>
  <c r="C971" i="1"/>
  <c r="C972" i="1"/>
  <c r="C973" i="1"/>
  <c r="C974" i="1"/>
  <c r="C975"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2" i="1"/>
</calcChain>
</file>

<file path=xl/sharedStrings.xml><?xml version="1.0" encoding="utf-8"?>
<sst xmlns="http://schemas.openxmlformats.org/spreadsheetml/2006/main" count="4367" uniqueCount="2193">
  <si>
    <t>PatientID</t>
  </si>
  <si>
    <t>Sex</t>
  </si>
  <si>
    <t>race</t>
  </si>
  <si>
    <t>location</t>
  </si>
  <si>
    <t>Diagnosis/pathology</t>
    <phoneticPr fontId="1" type="noConversion"/>
  </si>
  <si>
    <t>bone-penn-453</t>
  </si>
  <si>
    <t>bone-penn-454</t>
  </si>
  <si>
    <t>bone-penn-455</t>
  </si>
  <si>
    <t>bone-penn-456</t>
  </si>
  <si>
    <t>bone-penn-457</t>
  </si>
  <si>
    <t>bone-penn-458</t>
  </si>
  <si>
    <t>bone-penn-459</t>
  </si>
  <si>
    <t>bone-penn-460</t>
  </si>
  <si>
    <t>bone-penn-461</t>
  </si>
  <si>
    <t>bone-penn-462</t>
  </si>
  <si>
    <t>bone-penn-463</t>
  </si>
  <si>
    <t>bone-penn-464</t>
  </si>
  <si>
    <t>bone-penn-465</t>
  </si>
  <si>
    <t>bone-penn-466</t>
  </si>
  <si>
    <t>bone-penn-467</t>
  </si>
  <si>
    <t>bone-penn-468</t>
  </si>
  <si>
    <t>bone-penn-469</t>
  </si>
  <si>
    <t>bone-penn-470</t>
  </si>
  <si>
    <t>bone-penn-471</t>
  </si>
  <si>
    <t>bone-penn-472</t>
  </si>
  <si>
    <t>bone-penn-473</t>
  </si>
  <si>
    <t>bone-penn-474</t>
  </si>
  <si>
    <t>bone-penn-475</t>
  </si>
  <si>
    <t>bone-penn-476</t>
  </si>
  <si>
    <t>bone-penn-477</t>
  </si>
  <si>
    <t>bone-penn-478</t>
  </si>
  <si>
    <t>bone-penn-479</t>
  </si>
  <si>
    <t>bone-penn-480</t>
  </si>
  <si>
    <t>bone-penn-481</t>
  </si>
  <si>
    <t>bone-penn-482</t>
  </si>
  <si>
    <t>bone-penn-483</t>
  </si>
  <si>
    <t>bone-penn-484</t>
  </si>
  <si>
    <t>bone-penn-485</t>
  </si>
  <si>
    <t>bone-penn-486</t>
  </si>
  <si>
    <t>bone-penn-487</t>
  </si>
  <si>
    <t>bone-penn-488</t>
  </si>
  <si>
    <t>bone-penn-489</t>
  </si>
  <si>
    <t>bone-penn-490</t>
  </si>
  <si>
    <t>bone-penn-491</t>
  </si>
  <si>
    <t>bone-penn-492</t>
  </si>
  <si>
    <t>bone-penn-493</t>
  </si>
  <si>
    <t>bone-penn-494</t>
  </si>
  <si>
    <t>bone-penn-495</t>
  </si>
  <si>
    <t>bone-penn-496</t>
  </si>
  <si>
    <t>bone-penn-497</t>
  </si>
  <si>
    <t>bone-penn-498</t>
  </si>
  <si>
    <t>bone-penn-499</t>
  </si>
  <si>
    <t>bone-penn-500</t>
  </si>
  <si>
    <t>bone-penn-501</t>
  </si>
  <si>
    <t>bone-penn-502</t>
  </si>
  <si>
    <t>bone-penn-503</t>
  </si>
  <si>
    <t>bone-penn-504</t>
  </si>
  <si>
    <t>bone-penn-505</t>
  </si>
  <si>
    <t>bone-penn-506</t>
  </si>
  <si>
    <t>bone-penn-507</t>
  </si>
  <si>
    <t>bone-penn-508</t>
  </si>
  <si>
    <t>bone-penn-509</t>
  </si>
  <si>
    <t>bone-penn-510</t>
  </si>
  <si>
    <t>bone-penn-511</t>
  </si>
  <si>
    <t>bone-penn-512</t>
  </si>
  <si>
    <t>bone-penn-513</t>
  </si>
  <si>
    <t>bone-penn-514</t>
  </si>
  <si>
    <t>bone-penn-452</t>
    <phoneticPr fontId="3" type="noConversion"/>
  </si>
  <si>
    <t>bone-penn-515</t>
  </si>
  <si>
    <t>bone-penn-516</t>
  </si>
  <si>
    <t>bone-penn-517</t>
  </si>
  <si>
    <t>bone-penn-518</t>
  </si>
  <si>
    <t>bone-penn-519</t>
  </si>
  <si>
    <t>bone-penn-520</t>
  </si>
  <si>
    <t>bone-penn-521</t>
  </si>
  <si>
    <t>bone-penn-522</t>
  </si>
  <si>
    <t>bone-penn-523</t>
  </si>
  <si>
    <t>bone-penn-524</t>
  </si>
  <si>
    <t>bone-penn-525</t>
  </si>
  <si>
    <t>bone-penn-526</t>
  </si>
  <si>
    <t>bone-penn-527</t>
  </si>
  <si>
    <t>bone-penn-528</t>
  </si>
  <si>
    <t>bone-penn-529</t>
  </si>
  <si>
    <t>bone-penn-530</t>
  </si>
  <si>
    <t>bone-penn-531</t>
  </si>
  <si>
    <t>bone-penn-532</t>
  </si>
  <si>
    <t>bone-penn-533</t>
  </si>
  <si>
    <t>bone-penn-534</t>
  </si>
  <si>
    <t>bone-penn-535</t>
  </si>
  <si>
    <t>bone-penn-536</t>
  </si>
  <si>
    <t>bone-penn-537</t>
  </si>
  <si>
    <t>bone-penn-538</t>
  </si>
  <si>
    <t>bone-penn-539</t>
  </si>
  <si>
    <t>bone-penn-540</t>
  </si>
  <si>
    <t>bone-penn-541</t>
  </si>
  <si>
    <t>bone-penn-542</t>
  </si>
  <si>
    <t>bone-penn-543</t>
  </si>
  <si>
    <t>bone-penn-544</t>
  </si>
  <si>
    <t>bone-penn-545</t>
  </si>
  <si>
    <t>bone-penn-546</t>
  </si>
  <si>
    <t>bone-penn-547</t>
  </si>
  <si>
    <t>bone-penn-548</t>
  </si>
  <si>
    <t>bone-penn-549</t>
  </si>
  <si>
    <t>bone-penn-550</t>
  </si>
  <si>
    <t>bone-penn-551</t>
  </si>
  <si>
    <t>bone-penn-552</t>
  </si>
  <si>
    <t>bone-penn-553</t>
  </si>
  <si>
    <t>bone-penn-554</t>
  </si>
  <si>
    <t>bone-penn-555</t>
  </si>
  <si>
    <t>bone-penn-556</t>
  </si>
  <si>
    <t>bone-penn-557</t>
  </si>
  <si>
    <t>bone-penn-558</t>
  </si>
  <si>
    <t>bone-penn-559</t>
  </si>
  <si>
    <t>bone-penn-560</t>
  </si>
  <si>
    <t>bone-penn-561</t>
  </si>
  <si>
    <t>bone-penn-562</t>
  </si>
  <si>
    <t>bone-penn-563</t>
  </si>
  <si>
    <t>bone-penn-564</t>
  </si>
  <si>
    <t>bone-penn-565</t>
  </si>
  <si>
    <t>bone-penn-566</t>
  </si>
  <si>
    <t>bone-penn-567</t>
  </si>
  <si>
    <t>bone-penn-568</t>
  </si>
  <si>
    <t>bone-penn-569</t>
  </si>
  <si>
    <t>bone-penn-570</t>
  </si>
  <si>
    <t>bone-penn-571</t>
  </si>
  <si>
    <t>bone-penn-572</t>
  </si>
  <si>
    <t>bone-penn-573</t>
  </si>
  <si>
    <t>bone-penn-574</t>
  </si>
  <si>
    <t>bone-penn-575</t>
  </si>
  <si>
    <t>bone-penn-576</t>
  </si>
  <si>
    <t>bone-penn-577</t>
  </si>
  <si>
    <t>bone-penn-578</t>
  </si>
  <si>
    <t>bone-penn-579</t>
  </si>
  <si>
    <t>bone-penn-580</t>
  </si>
  <si>
    <t>bone-penn-581</t>
  </si>
  <si>
    <t>bone-penn-582</t>
  </si>
  <si>
    <t>bone-penn-583</t>
  </si>
  <si>
    <t>bone-penn-584</t>
  </si>
  <si>
    <t>bone-penn-585</t>
  </si>
  <si>
    <t>bone-penn-586</t>
  </si>
  <si>
    <t>bone-penn-587</t>
  </si>
  <si>
    <t>bone-penn-588</t>
  </si>
  <si>
    <t>bone-penn-589</t>
  </si>
  <si>
    <t>bone-penn-590</t>
  </si>
  <si>
    <t>bone-penn-591</t>
  </si>
  <si>
    <t>bone-penn-592</t>
  </si>
  <si>
    <t>bone-penn-593</t>
  </si>
  <si>
    <t>bone-penn-594</t>
  </si>
  <si>
    <t>bone-penn-595</t>
  </si>
  <si>
    <t>bone-penn-596</t>
  </si>
  <si>
    <t>bone-penn-597</t>
  </si>
  <si>
    <t>bone-penn-598</t>
  </si>
  <si>
    <t>bone-penn-599</t>
  </si>
  <si>
    <t>bone-penn-600</t>
  </si>
  <si>
    <t>bone-penn-601</t>
  </si>
  <si>
    <t>bone-penn-602</t>
  </si>
  <si>
    <t>bone-penn-603</t>
  </si>
  <si>
    <t>bone-penn-604</t>
  </si>
  <si>
    <t>bone-penn-605</t>
  </si>
  <si>
    <t>bone-penn-606</t>
  </si>
  <si>
    <t>bone-penn-607</t>
  </si>
  <si>
    <t>bone-penn-608</t>
  </si>
  <si>
    <t>bone-penn-609</t>
  </si>
  <si>
    <t>bone-penn-610</t>
  </si>
  <si>
    <t>bone-penn-611</t>
  </si>
  <si>
    <t>bone-penn-612</t>
  </si>
  <si>
    <t>bone-penn-613</t>
  </si>
  <si>
    <t>bone-penn-614</t>
  </si>
  <si>
    <t>bone-penn-615</t>
  </si>
  <si>
    <t>bone-penn-616</t>
  </si>
  <si>
    <t>bone-penn-617</t>
  </si>
  <si>
    <t>bone-penn-618</t>
  </si>
  <si>
    <t>bone-penn-619</t>
  </si>
  <si>
    <t>bone-penn-620</t>
  </si>
  <si>
    <t>bone-penn-621</t>
  </si>
  <si>
    <t>bone-penn-622</t>
  </si>
  <si>
    <t>bone-penn-623</t>
  </si>
  <si>
    <t>bone-penn-624</t>
  </si>
  <si>
    <t>bone-penn-625</t>
  </si>
  <si>
    <t>bone-penn-626</t>
  </si>
  <si>
    <t>bone-penn-627</t>
  </si>
  <si>
    <t>bone-penn-628</t>
  </si>
  <si>
    <t>bone-penn-629</t>
  </si>
  <si>
    <t>bone-penn-630</t>
  </si>
  <si>
    <t>bone-penn-631</t>
  </si>
  <si>
    <t>bone-penn-632</t>
  </si>
  <si>
    <t>bone-penn-633</t>
  </si>
  <si>
    <t>bone-penn-634</t>
  </si>
  <si>
    <t>bone-penn-635</t>
  </si>
  <si>
    <t>bone-penn-636</t>
  </si>
  <si>
    <t>bone-penn-637</t>
  </si>
  <si>
    <t>bone-penn-638</t>
  </si>
  <si>
    <t>bone-penn-639</t>
  </si>
  <si>
    <t>bone-penn-640</t>
  </si>
  <si>
    <t>bone-penn-641</t>
  </si>
  <si>
    <t>bone-penn-642</t>
  </si>
  <si>
    <t>bone-penn-643</t>
  </si>
  <si>
    <t>bone-penn-644</t>
  </si>
  <si>
    <t>bone-penn-645</t>
  </si>
  <si>
    <t>bone-penn-646</t>
  </si>
  <si>
    <t>bone-penn-647</t>
  </si>
  <si>
    <t>bone-penn-648</t>
  </si>
  <si>
    <t>bone-penn-649</t>
  </si>
  <si>
    <t>bone-penn-650</t>
  </si>
  <si>
    <t>bone-penn-651</t>
  </si>
  <si>
    <t>bone-penn-652</t>
  </si>
  <si>
    <t>bone-penn-653</t>
  </si>
  <si>
    <t>bone-penn-654</t>
  </si>
  <si>
    <t>LANGERHANS CELL HISTIOCYTOSIS</t>
    <phoneticPr fontId="3" type="noConversion"/>
  </si>
  <si>
    <t xml:space="preserve">C3 BONE AND SOFT TISSUE </t>
  </si>
  <si>
    <t xml:space="preserve">LANGERHANS CELL HISTIOCYTOSIS </t>
  </si>
  <si>
    <t>LANGERHANS CELL HISTIOCYTOSIS</t>
  </si>
  <si>
    <t xml:space="preserve">LEFT SCAPULA </t>
  </si>
  <si>
    <t>age</t>
    <phoneticPr fontId="1" type="noConversion"/>
  </si>
  <si>
    <t>periosteal (juxtacortical) chondroma</t>
  </si>
  <si>
    <t xml:space="preserve"> right proximal femoral neck </t>
    <phoneticPr fontId="3" type="noConversion"/>
  </si>
  <si>
    <t xml:space="preserve">osteoid osteoma </t>
  </si>
  <si>
    <t>Left femoral neck</t>
  </si>
  <si>
    <t xml:space="preserve">EXTRA-AXIAL SOFT TISSUE CHORDOMA </t>
    <phoneticPr fontId="3" type="noConversion"/>
  </si>
  <si>
    <t>Sacrococcygeal teratoma</t>
  </si>
  <si>
    <t>Osteoid osteoma</t>
  </si>
  <si>
    <t>Left ischium</t>
  </si>
  <si>
    <t xml:space="preserve">Nonossifying fibroma (fibrous cortical defect), </t>
  </si>
  <si>
    <t>right proximal tibia</t>
    <phoneticPr fontId="3" type="noConversion"/>
  </si>
  <si>
    <t>Desmoid type fibromatosis</t>
  </si>
  <si>
    <t>right forearm</t>
  </si>
  <si>
    <t xml:space="preserve">Foot, right fourth metatarsal bone </t>
  </si>
  <si>
    <t xml:space="preserve"> UNDIFFERENTIATED SARCOMA</t>
  </si>
  <si>
    <t>PELVIC SACRAL  MASS</t>
    <phoneticPr fontId="3" type="noConversion"/>
  </si>
  <si>
    <t>juxtacortical osteosarcoma</t>
  </si>
  <si>
    <t>Alveolar rhabdomyosarcoma</t>
  </si>
  <si>
    <t>PELVIC MASS</t>
  </si>
  <si>
    <t>osteosarcoma, high grade</t>
  </si>
  <si>
    <t>Tibia, left proximal</t>
  </si>
  <si>
    <t>Embryonal rhabdomyosarcoma</t>
  </si>
  <si>
    <t>LEFT TEMPORAL FOSSA MASS</t>
  </si>
  <si>
    <t>osteoid osteoma</t>
  </si>
  <si>
    <t>classical hodgkin lymphoma</t>
  </si>
  <si>
    <t xml:space="preserve">Right Iliac </t>
  </si>
  <si>
    <t>MALIGNANT RHABDOID TUMOR</t>
  </si>
  <si>
    <t>CERVICAL SPINE</t>
  </si>
  <si>
    <t xml:space="preserve">RIGHT ACETABULUM </t>
  </si>
  <si>
    <t>OSTEOSARCOMA</t>
  </si>
  <si>
    <t>RIGHT PROXIMAL TIBIA</t>
    <phoneticPr fontId="3" type="noConversion"/>
  </si>
  <si>
    <t>osteofibrous dysplasia.</t>
    <phoneticPr fontId="3" type="noConversion"/>
  </si>
  <si>
    <t>Right proximal tibia</t>
  </si>
  <si>
    <t>CELLULAR NEUROTHEKEOMA</t>
  </si>
  <si>
    <t>SUBCUTANEOUS TISSUE, LEFT FOREARM</t>
  </si>
  <si>
    <t>Ewing sarcoma</t>
  </si>
  <si>
    <t>MESENCHYMAL HAMARTOMA</t>
  </si>
  <si>
    <t>LEFT CHEST WALL</t>
  </si>
  <si>
    <t>TELANGIECTATIC OSTEOSARCOMA</t>
  </si>
  <si>
    <t>LEFT FEMUR</t>
  </si>
  <si>
    <t>LEFT ORBIT</t>
  </si>
  <si>
    <t>ANAPLASTIC LARGE CELL LYMPHOMA</t>
  </si>
  <si>
    <t>RIGHT ANTERIOR CHEST WALL</t>
  </si>
  <si>
    <t>INTRAMUSCULAR HEMANGIOMA</t>
  </si>
  <si>
    <t>LEFT LATERAL CALF</t>
  </si>
  <si>
    <t>L3</t>
  </si>
  <si>
    <t>Langerhans cell histiocytosis</t>
  </si>
  <si>
    <t xml:space="preserve"> left iliac </t>
  </si>
  <si>
    <t xml:space="preserve">ANAPLASTIC LARGE CELL LYMPHOMA, ALK-POSITIVE </t>
    <phoneticPr fontId="3" type="noConversion"/>
  </si>
  <si>
    <t>LEFT ILIAC BONE</t>
  </si>
  <si>
    <t>L5 VERTEBRA</t>
  </si>
  <si>
    <t>ANEURYSMAL BONE CYST</t>
  </si>
  <si>
    <t>EWING SARCOMA</t>
  </si>
  <si>
    <t>RIGHT ISCHIUM</t>
  </si>
  <si>
    <t>aneurysmal bone cyst</t>
  </si>
  <si>
    <t>left proximal femur</t>
  </si>
  <si>
    <t>RIGHT ILIAC</t>
    <phoneticPr fontId="3" type="noConversion"/>
  </si>
  <si>
    <t>osteoid osteoma or osteoblastoma</t>
  </si>
  <si>
    <t xml:space="preserve">Right medial cuneiform bone </t>
  </si>
  <si>
    <t xml:space="preserve">Left femoral neck </t>
  </si>
  <si>
    <t>VERTEBRA, T6</t>
  </si>
  <si>
    <t>LEFT DISTAL TIBIA</t>
    <phoneticPr fontId="3" type="noConversion"/>
  </si>
  <si>
    <t>periosteal chondroma</t>
  </si>
  <si>
    <t>Femur, right proximal</t>
  </si>
  <si>
    <t xml:space="preserve">LEFT ILIAC </t>
  </si>
  <si>
    <t>right midshaft femur</t>
    <phoneticPr fontId="3" type="noConversion"/>
  </si>
  <si>
    <t xml:space="preserve"> left distal humerus</t>
  </si>
  <si>
    <t xml:space="preserve">Right distal femur </t>
  </si>
  <si>
    <t xml:space="preserve"> Right 2nd metatarsal bone</t>
    <phoneticPr fontId="3" type="noConversion"/>
  </si>
  <si>
    <t>LEFT DISTAL FEMUR</t>
  </si>
  <si>
    <t xml:space="preserve">right proximal femur </t>
  </si>
  <si>
    <t xml:space="preserve">left iliac </t>
  </si>
  <si>
    <t>right femoral neck</t>
  </si>
  <si>
    <t xml:space="preserve"> osteoid osteoma</t>
  </si>
  <si>
    <t>SUGGESTIVE OF INVOLVEMENT BY CLASSICAL HODGKIN LYMPHOMA</t>
  </si>
  <si>
    <t>RIGHT POSTERIOR ILIAC BONE,</t>
  </si>
  <si>
    <t xml:space="preserve">left L5 lamina </t>
  </si>
  <si>
    <t>left clavicle</t>
  </si>
  <si>
    <t>left proximal tibia</t>
  </si>
  <si>
    <t>Chondroblastoma</t>
  </si>
  <si>
    <t>Right humerus, proximal</t>
  </si>
  <si>
    <t>osteoid osteoma</t>
    <phoneticPr fontId="3" type="noConversion"/>
  </si>
  <si>
    <t>left femoral neck</t>
    <phoneticPr fontId="3" type="noConversion"/>
  </si>
  <si>
    <t>CHONDROBLASTOMA</t>
  </si>
  <si>
    <t>right upper tibia</t>
  </si>
  <si>
    <t>left femur, medial condyle</t>
  </si>
  <si>
    <t>left upper tibia</t>
  </si>
  <si>
    <t>right femur</t>
  </si>
  <si>
    <t>left femoral head</t>
  </si>
  <si>
    <t>Chondroblastoma.</t>
  </si>
  <si>
    <t>right distal femur</t>
  </si>
  <si>
    <t xml:space="preserve">Chondroblastoma </t>
  </si>
  <si>
    <t>right calcaneus</t>
  </si>
  <si>
    <t>left femur</t>
  </si>
  <si>
    <t>right tibia</t>
  </si>
  <si>
    <t>right humerus</t>
  </si>
  <si>
    <t>chondroblastoma</t>
  </si>
  <si>
    <t>right proximal tibia</t>
  </si>
  <si>
    <t xml:space="preserve">GIANT CELL REPARATIVE GRANULOMA </t>
  </si>
  <si>
    <t>right cuboid</t>
  </si>
  <si>
    <t>EPITHELIOID HEMANGIOMA</t>
  </si>
  <si>
    <t>right proximal humerus</t>
  </si>
  <si>
    <t>left navicular</t>
  </si>
  <si>
    <t>chondromyxoid fibroma</t>
  </si>
  <si>
    <t>left knee medial femoral condyle</t>
  </si>
  <si>
    <t>left proximal humerus</t>
  </si>
  <si>
    <t>CHONDROBLASTOMA.</t>
  </si>
  <si>
    <t>left ilium</t>
  </si>
  <si>
    <t>Spindle cell myoepithelioma</t>
  </si>
  <si>
    <t>thoracic paraspinal</t>
  </si>
  <si>
    <t>MESENCHYMAL CHONDROSARCOMA</t>
  </si>
  <si>
    <t>lower neck</t>
  </si>
  <si>
    <t>spinal tumor</t>
  </si>
  <si>
    <t>TENOSYNOVIAL GIANT CELL TUMOR</t>
  </si>
  <si>
    <t>right foot</t>
  </si>
  <si>
    <t>sacrum</t>
  </si>
  <si>
    <t xml:space="preserve">myxoid chondrosarcoma </t>
  </si>
  <si>
    <t>right pariteal-occipital</t>
  </si>
  <si>
    <t>enchondroma</t>
  </si>
  <si>
    <t>right T10</t>
  </si>
  <si>
    <t>left temporal bone</t>
  </si>
  <si>
    <t>T10</t>
  </si>
  <si>
    <t>INCLUSION BODY FIBROMATOSIS</t>
  </si>
  <si>
    <t>left small finger</t>
  </si>
  <si>
    <t>GIANT CELL REPARATIVE GRANULOMA</t>
  </si>
  <si>
    <t>cuboid</t>
  </si>
  <si>
    <t>GIANT CELL TUMOR OF BONE</t>
  </si>
  <si>
    <t xml:space="preserve">ANEURYSMAL BONE CYST </t>
  </si>
  <si>
    <t>Aneurysmal bone cyst</t>
  </si>
  <si>
    <t>skull</t>
  </si>
  <si>
    <t>Giant cell tumor of bone.</t>
  </si>
  <si>
    <t>right proximal fibula</t>
  </si>
  <si>
    <t>Giant cell rich lesion</t>
  </si>
  <si>
    <t>distal left humerus</t>
  </si>
  <si>
    <t xml:space="preserve">giant cell tumor </t>
  </si>
  <si>
    <t>Central giant cell granuloma</t>
  </si>
  <si>
    <t>left mandible</t>
  </si>
  <si>
    <t>L2</t>
  </si>
  <si>
    <t>CHONDROMYXOID NEOPLASM WITH ATYPICAL FEATURES</t>
  </si>
  <si>
    <t>ANEURYSMAL bone cyst</t>
  </si>
  <si>
    <t>T3</t>
  </si>
  <si>
    <t>Osteoblastoma.</t>
  </si>
  <si>
    <t>right scapula</t>
  </si>
  <si>
    <t>SYNOVIAL CHONDROMATOSIS.</t>
  </si>
  <si>
    <t>OSTEOBLASTOMA</t>
  </si>
  <si>
    <t>l5</t>
  </si>
  <si>
    <t>osteoblastoma</t>
  </si>
  <si>
    <t>C3</t>
  </si>
  <si>
    <t>right sphenoid sinus</t>
  </si>
  <si>
    <t>LANGERHANS CELL HISTIOCYTOSIS.</t>
  </si>
  <si>
    <t>L5</t>
  </si>
  <si>
    <t>OSTEOID OSTEOMA</t>
  </si>
  <si>
    <t>OSTEOID OSTEOMA.</t>
  </si>
  <si>
    <t xml:space="preserve"> T8-T10</t>
  </si>
  <si>
    <t xml:space="preserve"> right distal clavicle </t>
  </si>
  <si>
    <t>RIGHT PROXIMAL HUMERUS</t>
  </si>
  <si>
    <t xml:space="preserve">RIGHT PELVIS </t>
  </si>
  <si>
    <t>DISTAL LEFT FEMUR</t>
  </si>
  <si>
    <t>Skull, left temporal bone/petrous apex</t>
    <phoneticPr fontId="3" type="noConversion"/>
  </si>
  <si>
    <t xml:space="preserve">LEFT PROXIMAL TIBIA </t>
  </si>
  <si>
    <t>LEFT DISTAL HUMERUS</t>
  </si>
  <si>
    <t xml:space="preserve">RIGHT MANDIBLE </t>
  </si>
  <si>
    <t>PARASPINAL,S1&amp;left sacral ala</t>
  </si>
  <si>
    <t>Skull, clivus</t>
    <phoneticPr fontId="3" type="noConversion"/>
  </si>
  <si>
    <t>Chordoma</t>
  </si>
  <si>
    <t>LEFT SCAPULA</t>
  </si>
  <si>
    <t>Extra-axial intracranial frontal</t>
    <phoneticPr fontId="3" type="noConversion"/>
  </si>
  <si>
    <t xml:space="preserve">SINONASAL MASS </t>
  </si>
  <si>
    <t>EMBRYONAL RHABDOMYOSARCOMA</t>
  </si>
  <si>
    <t>RIGHT PARAPHARYNGEAL SPACE</t>
    <phoneticPr fontId="3" type="noConversion"/>
  </si>
  <si>
    <t>Right mandibular mass</t>
    <phoneticPr fontId="3" type="noConversion"/>
  </si>
  <si>
    <t>sclerosing epitheliod fibrosarcoma</t>
  </si>
  <si>
    <t>LEFT POSTERIOR NASAL MASS</t>
  </si>
  <si>
    <t>Toe, 2nd left</t>
  </si>
  <si>
    <t xml:space="preserve">Giant cell tumor </t>
    <phoneticPr fontId="1" type="noConversion"/>
  </si>
  <si>
    <t xml:space="preserve">LEFT SHOULDER/CHEST WALL MASS </t>
  </si>
  <si>
    <t>Right maxillary mass</t>
  </si>
  <si>
    <t>right posterior paraspinal,mid-lower cervical and upper thoracic levels,</t>
    <phoneticPr fontId="3" type="noConversion"/>
  </si>
  <si>
    <t xml:space="preserve"> Rhabdomyosarcoma,embryonal subtype </t>
  </si>
  <si>
    <t>L1-L2 Thoracolumbar</t>
    <phoneticPr fontId="3" type="noConversion"/>
  </si>
  <si>
    <t>Metastatic Ewing's sarcoma</t>
  </si>
  <si>
    <t>LEFT ACETABULUM</t>
  </si>
  <si>
    <t>CNS Ewing's sarcoma with mass in left cerebellum</t>
  </si>
  <si>
    <t>T6</t>
  </si>
  <si>
    <t xml:space="preserve"> LANGERHANS CELL HISTIOCYTOSIS</t>
  </si>
  <si>
    <t xml:space="preserve">Left distal femur </t>
  </si>
  <si>
    <t>Conventional (high-grade) osteosarcoma</t>
  </si>
  <si>
    <t>CLIVAL MASS</t>
  </si>
  <si>
    <t>LEFT SCAPULA MASS,</t>
  </si>
  <si>
    <t>left posterior lateral knee mass</t>
  </si>
  <si>
    <t>T11-12</t>
    <phoneticPr fontId="3" type="noConversion"/>
  </si>
  <si>
    <t xml:space="preserve">left distal tibia </t>
  </si>
  <si>
    <t>Left pelvic</t>
  </si>
  <si>
    <t xml:space="preserve"> right parietal bone </t>
  </si>
  <si>
    <t xml:space="preserve"> left temporalis muscle </t>
  </si>
  <si>
    <t>Rhabdomyosarcoma, alveolar subtype</t>
  </si>
  <si>
    <t xml:space="preserve">T4,T8-10,THORACIC SPINAL EPIDURAL </t>
    <phoneticPr fontId="3" type="noConversion"/>
  </si>
  <si>
    <t>Spinal epidural tumor, lumbosacral region</t>
  </si>
  <si>
    <t>Left humerus</t>
    <phoneticPr fontId="3" type="noConversion"/>
  </si>
  <si>
    <t xml:space="preserve">Sacral,right sacral bone (S1-S2 segments) </t>
    <phoneticPr fontId="3" type="noConversion"/>
  </si>
  <si>
    <t>Pelvic mass and umbilicus</t>
  </si>
  <si>
    <t>osteoid osteo</t>
  </si>
  <si>
    <t xml:space="preserve">Left pelvic bone </t>
  </si>
  <si>
    <t>giant cell tumor of bone,</t>
  </si>
  <si>
    <t xml:space="preserve"> right femur  proximal </t>
  </si>
  <si>
    <t xml:space="preserve"> LEFT HUMERUS proximal</t>
  </si>
  <si>
    <t xml:space="preserve">right humerus proximal to mid </t>
  </si>
  <si>
    <t>left iliac bone and superior pubic ramus</t>
  </si>
  <si>
    <t>right suprascapular/ inferior cervical masses</t>
  </si>
  <si>
    <t>LEFT FEMUR distal</t>
  </si>
  <si>
    <t xml:space="preserve"> posterior elements C1， C1/C2 VERTEBRA</t>
  </si>
  <si>
    <t xml:space="preserve">Left fibular，cortex of the proximal left fibula metadiaphysis </t>
  </si>
  <si>
    <t>Left rib（T4)</t>
    <phoneticPr fontId="3" type="noConversion"/>
  </si>
  <si>
    <t xml:space="preserve"> right  DISTAL HUMERUS</t>
  </si>
  <si>
    <t xml:space="preserve">extranodal Rosai-Dorfman disease (Chronic) </t>
    <phoneticPr fontId="3" type="noConversion"/>
  </si>
  <si>
    <t xml:space="preserve"> left calf，proximal fibular diaphysis</t>
  </si>
  <si>
    <t xml:space="preserve"> T12，RIGHT PARASPINAL SOFT TISSUE </t>
  </si>
  <si>
    <t xml:space="preserve"> proxima RIGHT FEMUR</t>
  </si>
  <si>
    <t>left L3,PARASPINAL</t>
  </si>
  <si>
    <t>left sixth rib ，LEFT CHEST WALL MASS</t>
  </si>
  <si>
    <t xml:space="preserve">RIGHT UPPER ARM，distal humerus </t>
  </si>
  <si>
    <t>Skull, Brain, posterior fossa</t>
  </si>
  <si>
    <t xml:space="preserve">LEFT CLAVICLE  distal  </t>
  </si>
  <si>
    <t xml:space="preserve"> L3 left paraspine</t>
  </si>
  <si>
    <t>Left sacrum，Sacrococcygeal</t>
  </si>
  <si>
    <t>S1,sacral mass</t>
  </si>
  <si>
    <t>right Cuboid bone</t>
  </si>
  <si>
    <t>right posterior fourth&amp;5 rib Chest wall mass, right</t>
  </si>
  <si>
    <t>ewing sarcoma</t>
  </si>
  <si>
    <t>bone-china-001</t>
  </si>
  <si>
    <t>bone-china-002</t>
  </si>
  <si>
    <t>bone-china-003</t>
  </si>
  <si>
    <t>bone-china-004</t>
  </si>
  <si>
    <t>bone-china-005</t>
  </si>
  <si>
    <t>bone-china-006</t>
  </si>
  <si>
    <t>bone-china-007</t>
  </si>
  <si>
    <t>bone-china-008</t>
  </si>
  <si>
    <t>bone-china-009</t>
  </si>
  <si>
    <t>bone-china-010</t>
  </si>
  <si>
    <t>bone-china-011</t>
  </si>
  <si>
    <t>bone-china-012</t>
  </si>
  <si>
    <t>bone-china-013</t>
  </si>
  <si>
    <t>bone-china-014</t>
  </si>
  <si>
    <t>bone-china-015</t>
  </si>
  <si>
    <t>bone-china-016</t>
  </si>
  <si>
    <t>bone-china-017</t>
  </si>
  <si>
    <t>bone-china-018</t>
  </si>
  <si>
    <t>bone-china-019</t>
  </si>
  <si>
    <t>bone-china-020</t>
  </si>
  <si>
    <t>bone-china-021</t>
  </si>
  <si>
    <t>bone-china-022</t>
  </si>
  <si>
    <t>bone-china-023</t>
  </si>
  <si>
    <t>bone-china-024</t>
  </si>
  <si>
    <t>bone-china-025</t>
  </si>
  <si>
    <t>bone-china-026</t>
  </si>
  <si>
    <t>bone-china-027</t>
  </si>
  <si>
    <t>bone-china-028</t>
  </si>
  <si>
    <t>bone-china-029</t>
  </si>
  <si>
    <t>bone-china-030</t>
  </si>
  <si>
    <t>bone-china-031</t>
  </si>
  <si>
    <t>bone-china-032</t>
  </si>
  <si>
    <t>bone-china-033</t>
  </si>
  <si>
    <t>bone-china-034</t>
  </si>
  <si>
    <t>bone-china-035</t>
  </si>
  <si>
    <t>bone-china-036</t>
  </si>
  <si>
    <t>bone-china-037</t>
  </si>
  <si>
    <t>bone-china-038</t>
  </si>
  <si>
    <t>bone-china-039</t>
  </si>
  <si>
    <t>bone-china-040</t>
  </si>
  <si>
    <t>bone-china-041</t>
  </si>
  <si>
    <t>bone-china-042</t>
  </si>
  <si>
    <t>bone-china-043</t>
  </si>
  <si>
    <t>bone-china-044</t>
  </si>
  <si>
    <t>bone-china-045</t>
  </si>
  <si>
    <t>bone-china-046</t>
  </si>
  <si>
    <t>bone-china-047</t>
  </si>
  <si>
    <t>bone-china-048</t>
  </si>
  <si>
    <t>bone-china-049</t>
  </si>
  <si>
    <t>bone-china-050</t>
  </si>
  <si>
    <t>bone-china-051</t>
  </si>
  <si>
    <t>bone-china-052</t>
  </si>
  <si>
    <t>bone-china-053</t>
  </si>
  <si>
    <t>bone-china-054</t>
  </si>
  <si>
    <t>bone-china-055</t>
  </si>
  <si>
    <t>bone-china-056</t>
  </si>
  <si>
    <t>bone-china-057</t>
  </si>
  <si>
    <t>bone-china-058</t>
  </si>
  <si>
    <t>bone-china-059</t>
  </si>
  <si>
    <t>bone-china-060</t>
  </si>
  <si>
    <t>bone-china-061</t>
  </si>
  <si>
    <t>bone-china-062</t>
  </si>
  <si>
    <t>bone-china-063</t>
  </si>
  <si>
    <t>bone-china-064</t>
  </si>
  <si>
    <t>bone-china-065</t>
  </si>
  <si>
    <t>bone-china-066</t>
  </si>
  <si>
    <t>bone-china-067</t>
  </si>
  <si>
    <t>bone-china-068</t>
  </si>
  <si>
    <t>bone-china-069</t>
  </si>
  <si>
    <t>bone-china-070</t>
  </si>
  <si>
    <t>bone-china-071</t>
  </si>
  <si>
    <t>bone-china-072</t>
  </si>
  <si>
    <t>bone-china-073</t>
  </si>
  <si>
    <t>bone-china-074</t>
  </si>
  <si>
    <t>bone-china-075</t>
  </si>
  <si>
    <t>bone-china-076</t>
  </si>
  <si>
    <t>bone-china-077</t>
  </si>
  <si>
    <t>bone-china-078</t>
  </si>
  <si>
    <t>bone-china-079</t>
  </si>
  <si>
    <t>bone-china-080</t>
  </si>
  <si>
    <t>bone-china-081</t>
  </si>
  <si>
    <t>bone-china-082</t>
  </si>
  <si>
    <t>bone-china-083</t>
  </si>
  <si>
    <t>bone-china-084</t>
  </si>
  <si>
    <t>bone-china-085</t>
  </si>
  <si>
    <t>bone-china-086</t>
  </si>
  <si>
    <t>bone-china-087</t>
  </si>
  <si>
    <t>bone-china-088</t>
  </si>
  <si>
    <t>bone-china-089</t>
  </si>
  <si>
    <t>bone-china-090</t>
  </si>
  <si>
    <t>bone-china-091</t>
  </si>
  <si>
    <t>bone-china-092</t>
  </si>
  <si>
    <t>bone-china-093</t>
  </si>
  <si>
    <t>bone-china-094</t>
  </si>
  <si>
    <t>bone-china-095</t>
  </si>
  <si>
    <t>bone-china-096</t>
  </si>
  <si>
    <t>bone-china-097</t>
  </si>
  <si>
    <t>bone-china-098</t>
  </si>
  <si>
    <t>bone-china-099</t>
  </si>
  <si>
    <t>bone-china-100</t>
  </si>
  <si>
    <t>bone-china-101</t>
  </si>
  <si>
    <t>bone-china-102</t>
  </si>
  <si>
    <t>bone-china-103</t>
  </si>
  <si>
    <t>bone-china-104</t>
  </si>
  <si>
    <t>bone-china-105</t>
  </si>
  <si>
    <t>bone-china-106</t>
  </si>
  <si>
    <t>bone-china-107</t>
  </si>
  <si>
    <t>bone-china-108</t>
  </si>
  <si>
    <t>bone-china-109</t>
  </si>
  <si>
    <t>bone-china-110</t>
  </si>
  <si>
    <t>bone-china-111</t>
  </si>
  <si>
    <t>bone-china-112</t>
  </si>
  <si>
    <t>bone-china-113</t>
  </si>
  <si>
    <t>bone-china-114</t>
  </si>
  <si>
    <t>bone-china-115</t>
  </si>
  <si>
    <t>bone-china-116</t>
  </si>
  <si>
    <t>bone-china-117</t>
  </si>
  <si>
    <t>bone-china-118</t>
  </si>
  <si>
    <t>bone-china-119</t>
  </si>
  <si>
    <t>bone-china-120</t>
  </si>
  <si>
    <t>bone-china-121</t>
  </si>
  <si>
    <t>bone-china-122</t>
  </si>
  <si>
    <t>bone-china-123</t>
  </si>
  <si>
    <t>bone-china-124</t>
  </si>
  <si>
    <t>bone-china-125</t>
  </si>
  <si>
    <t>bone-china-126</t>
  </si>
  <si>
    <t>bone-china-127</t>
  </si>
  <si>
    <t>bone-china-128</t>
  </si>
  <si>
    <t>bone-china-129</t>
  </si>
  <si>
    <t>bone-china-130</t>
  </si>
  <si>
    <t>bone-china-131</t>
  </si>
  <si>
    <t>bone-china-132</t>
  </si>
  <si>
    <t>bone-china-133</t>
  </si>
  <si>
    <t>bone-china-134</t>
  </si>
  <si>
    <t>bone-china-135</t>
  </si>
  <si>
    <t>bone-china-136</t>
  </si>
  <si>
    <t>bone-china-137</t>
  </si>
  <si>
    <t>bone-china-138</t>
  </si>
  <si>
    <t>bone-china-139</t>
  </si>
  <si>
    <t>bone-china-140</t>
  </si>
  <si>
    <t>bone-china-141</t>
  </si>
  <si>
    <t>bone-china-142</t>
  </si>
  <si>
    <t>bone-china-143</t>
  </si>
  <si>
    <t>bone-china-144</t>
  </si>
  <si>
    <t>bone-china-145</t>
  </si>
  <si>
    <t>bone-china-146</t>
  </si>
  <si>
    <t>bone-china-147</t>
  </si>
  <si>
    <t>bone-china-148</t>
  </si>
  <si>
    <t>bone-china-149</t>
  </si>
  <si>
    <t>bone-china-150</t>
  </si>
  <si>
    <t>bone-china-151</t>
  </si>
  <si>
    <t>bone-china-152</t>
  </si>
  <si>
    <t>bone-china-153</t>
  </si>
  <si>
    <t>bone-china-154</t>
  </si>
  <si>
    <t>bone-china-155</t>
  </si>
  <si>
    <t>bone-china-156</t>
  </si>
  <si>
    <t>bone-china-157</t>
  </si>
  <si>
    <t>bone-china-158</t>
  </si>
  <si>
    <t>bone-china-159</t>
  </si>
  <si>
    <t>bone-china-160</t>
  </si>
  <si>
    <t>bone-china-161</t>
  </si>
  <si>
    <t>bone-china-162</t>
  </si>
  <si>
    <t>bone-china-163</t>
  </si>
  <si>
    <t>bone-china-164</t>
  </si>
  <si>
    <t>bone-china-165</t>
  </si>
  <si>
    <t>bone-china-166</t>
  </si>
  <si>
    <t>bone-china-167</t>
  </si>
  <si>
    <t>bone-china-168</t>
  </si>
  <si>
    <t>bone-china-169</t>
  </si>
  <si>
    <t>bone-china-170</t>
  </si>
  <si>
    <t>bone-china-171</t>
  </si>
  <si>
    <t>bone-china-172</t>
  </si>
  <si>
    <t>bone-china-173</t>
  </si>
  <si>
    <t>bone-china-174</t>
  </si>
  <si>
    <t>bone-china-175</t>
  </si>
  <si>
    <t>bone-china-176</t>
  </si>
  <si>
    <t>bone-china-177</t>
  </si>
  <si>
    <t>bone-china-178</t>
  </si>
  <si>
    <t>bone-china-179</t>
  </si>
  <si>
    <t>bone-china-180</t>
  </si>
  <si>
    <t>bone-china-181</t>
  </si>
  <si>
    <t>bone-china-182</t>
  </si>
  <si>
    <t>bone-china-183</t>
  </si>
  <si>
    <t>bone-china-184</t>
  </si>
  <si>
    <t>bone-china-185</t>
  </si>
  <si>
    <t>bone-china-186</t>
  </si>
  <si>
    <t>bone-china-187</t>
  </si>
  <si>
    <t>bone-china-188</t>
  </si>
  <si>
    <t>bone-china-189</t>
  </si>
  <si>
    <t>bone-china-190</t>
  </si>
  <si>
    <t>bone-china-191</t>
  </si>
  <si>
    <t>bone-china-192</t>
  </si>
  <si>
    <t>bone-china-193</t>
  </si>
  <si>
    <t>bone-china-194</t>
  </si>
  <si>
    <t>bone-china-195</t>
  </si>
  <si>
    <t>bone-china-196</t>
  </si>
  <si>
    <t>bone-china-197</t>
  </si>
  <si>
    <t>bone-china-198</t>
  </si>
  <si>
    <t>bone-china-199</t>
  </si>
  <si>
    <t>bone-china-200</t>
  </si>
  <si>
    <t>bone-china-201</t>
  </si>
  <si>
    <t>bone-china-202</t>
  </si>
  <si>
    <t>bone-china-203</t>
  </si>
  <si>
    <t>bone-china-204</t>
  </si>
  <si>
    <t>bone-china-205</t>
  </si>
  <si>
    <t>bone-china-206</t>
  </si>
  <si>
    <t>bone-china-207</t>
  </si>
  <si>
    <t>bone-china-208</t>
  </si>
  <si>
    <t>bone-china-209</t>
  </si>
  <si>
    <t>bone-china-210</t>
  </si>
  <si>
    <t>bone-china-211</t>
  </si>
  <si>
    <t>bone-china-212</t>
  </si>
  <si>
    <t>bone-china-213</t>
  </si>
  <si>
    <t>bone-china-214</t>
  </si>
  <si>
    <t>bone-china-215</t>
  </si>
  <si>
    <t>bone-china-216</t>
  </si>
  <si>
    <t>bone-china-217</t>
  </si>
  <si>
    <t>bone-china-218</t>
  </si>
  <si>
    <t>bone-china-219</t>
  </si>
  <si>
    <t>bone-china-220</t>
  </si>
  <si>
    <t>bone-china-221</t>
  </si>
  <si>
    <t>bone-china-222</t>
  </si>
  <si>
    <t>bone-china-223</t>
  </si>
  <si>
    <t>bone-china-224</t>
  </si>
  <si>
    <t>bone-china-225</t>
  </si>
  <si>
    <t>bone-china-226</t>
  </si>
  <si>
    <t>bone-china-227</t>
  </si>
  <si>
    <t>bone-china-228</t>
  </si>
  <si>
    <t>bone-china-229</t>
  </si>
  <si>
    <t>bone-china-230</t>
  </si>
  <si>
    <t>bone-china-231</t>
  </si>
  <si>
    <t>bone-china-232</t>
  </si>
  <si>
    <t>bone-china-233</t>
  </si>
  <si>
    <t>bone-china-234</t>
  </si>
  <si>
    <t>bone-china-235</t>
  </si>
  <si>
    <t>bone-china-236</t>
  </si>
  <si>
    <t>bone-china-237</t>
  </si>
  <si>
    <t>bone-china-238</t>
  </si>
  <si>
    <t>bone-china-239</t>
  </si>
  <si>
    <t>bone-china-240</t>
  </si>
  <si>
    <t>bone-china-241</t>
  </si>
  <si>
    <t>bone-china-242</t>
  </si>
  <si>
    <t>bone-china-243</t>
  </si>
  <si>
    <t>bone-china-244</t>
  </si>
  <si>
    <t>bone-china-245</t>
  </si>
  <si>
    <t>bone-china-246</t>
  </si>
  <si>
    <t>bone-china-247</t>
  </si>
  <si>
    <t>lower part of the left femur</t>
    <phoneticPr fontId="1" type="noConversion"/>
  </si>
  <si>
    <t>F</t>
  </si>
  <si>
    <t>Chinese</t>
    <phoneticPr fontId="1" type="noConversion"/>
  </si>
  <si>
    <t>Synovial chondromatosis</t>
    <phoneticPr fontId="1" type="noConversion"/>
  </si>
  <si>
    <t>Right knee</t>
  </si>
  <si>
    <t>M</t>
  </si>
  <si>
    <t>Osteoma</t>
    <phoneticPr fontId="1" type="noConversion"/>
  </si>
  <si>
    <t>Distal right femur + upper right tibia</t>
    <phoneticPr fontId="1" type="noConversion"/>
  </si>
  <si>
    <t>Right hip</t>
  </si>
  <si>
    <t>Simple bone cyst</t>
    <phoneticPr fontId="1" type="noConversion"/>
  </si>
  <si>
    <t>Distal right femur</t>
    <phoneticPr fontId="1" type="noConversion"/>
  </si>
  <si>
    <t>Fibrous dysplasia</t>
    <phoneticPr fontId="1" type="noConversion"/>
  </si>
  <si>
    <t xml:space="preserve">Middle upper part of the left tibia </t>
    <phoneticPr fontId="1" type="noConversion"/>
  </si>
  <si>
    <t>Osteofibrous dysplasia</t>
    <phoneticPr fontId="1" type="noConversion"/>
  </si>
  <si>
    <t>Right upper tibia</t>
    <phoneticPr fontId="1" type="noConversion"/>
  </si>
  <si>
    <t>Osteochondroma</t>
    <phoneticPr fontId="1" type="noConversion"/>
  </si>
  <si>
    <t>Right pubic</t>
    <phoneticPr fontId="1" type="noConversion"/>
  </si>
  <si>
    <t>Middle lower segment of the left tibia</t>
    <phoneticPr fontId="1" type="noConversion"/>
  </si>
  <si>
    <t>hip</t>
  </si>
  <si>
    <t>Osteoid osteoma</t>
    <phoneticPr fontId="1" type="noConversion"/>
  </si>
  <si>
    <t>T7</t>
  </si>
  <si>
    <t xml:space="preserve"> left ilium</t>
    <phoneticPr fontId="1" type="noConversion"/>
  </si>
  <si>
    <t>right ischium</t>
    <phoneticPr fontId="1" type="noConversion"/>
  </si>
  <si>
    <t>Upper left tibia</t>
    <phoneticPr fontId="1" type="noConversion"/>
  </si>
  <si>
    <t>T8 vertebral body</t>
    <phoneticPr fontId="1" type="noConversion"/>
  </si>
  <si>
    <t>Superior right femur</t>
    <phoneticPr fontId="1" type="noConversion"/>
  </si>
  <si>
    <t>bilateral shoulders</t>
    <phoneticPr fontId="1" type="noConversion"/>
  </si>
  <si>
    <t>Right upper middle segment of tibia</t>
    <phoneticPr fontId="1" type="noConversion"/>
  </si>
  <si>
    <t>Enchondroma</t>
    <phoneticPr fontId="1" type="noConversion"/>
  </si>
  <si>
    <t>Right humerus</t>
    <phoneticPr fontId="1" type="noConversion"/>
  </si>
  <si>
    <t>Right 5th anterior rib，intercostal space</t>
    <phoneticPr fontId="1" type="noConversion"/>
  </si>
  <si>
    <t>Right ankle</t>
    <phoneticPr fontId="1" type="noConversion"/>
  </si>
  <si>
    <t>left femur</t>
    <phoneticPr fontId="1" type="noConversion"/>
  </si>
  <si>
    <t>Right patella</t>
    <phoneticPr fontId="1" type="noConversion"/>
  </si>
  <si>
    <t>right elbow</t>
    <phoneticPr fontId="1" type="noConversion"/>
  </si>
  <si>
    <t>Right lower femur</t>
    <phoneticPr fontId="1" type="noConversion"/>
  </si>
  <si>
    <t>Left radius</t>
    <phoneticPr fontId="1" type="noConversion"/>
  </si>
  <si>
    <t>Haemangioma</t>
    <phoneticPr fontId="1" type="noConversion"/>
  </si>
  <si>
    <t>L1 vertebral body</t>
    <phoneticPr fontId="1" type="noConversion"/>
  </si>
  <si>
    <t>right ilium</t>
    <phoneticPr fontId="1" type="noConversion"/>
  </si>
  <si>
    <t>Upper left humerus</t>
  </si>
  <si>
    <t xml:space="preserve"> fifth metacarpal bone of the right hand</t>
    <phoneticPr fontId="1" type="noConversion"/>
  </si>
  <si>
    <t>left femoral neck</t>
    <phoneticPr fontId="1" type="noConversion"/>
  </si>
  <si>
    <t>C3</t>
    <phoneticPr fontId="1" type="noConversion"/>
  </si>
  <si>
    <t>C1,C2</t>
    <phoneticPr fontId="1" type="noConversion"/>
  </si>
  <si>
    <t>upper right femur</t>
    <phoneticPr fontId="1" type="noConversion"/>
  </si>
  <si>
    <t xml:space="preserve"> upper part of the right femur</t>
    <phoneticPr fontId="1" type="noConversion"/>
  </si>
  <si>
    <t>Right ulna+right radial</t>
    <phoneticPr fontId="1" type="noConversion"/>
  </si>
  <si>
    <t>Right upper tibia</t>
  </si>
  <si>
    <t>T9</t>
    <phoneticPr fontId="1" type="noConversion"/>
  </si>
  <si>
    <t>upper part of the right femur</t>
    <phoneticPr fontId="1" type="noConversion"/>
  </si>
  <si>
    <t>Distal left fibula</t>
    <phoneticPr fontId="1" type="noConversion"/>
  </si>
  <si>
    <t>T7 Vertebral body and attachments</t>
    <phoneticPr fontId="1" type="noConversion"/>
  </si>
  <si>
    <t>Rosai-Dorfman disease</t>
    <phoneticPr fontId="1" type="noConversion"/>
  </si>
  <si>
    <t>C2 Vertebral body</t>
    <phoneticPr fontId="1" type="noConversion"/>
  </si>
  <si>
    <t>Right middle tibia</t>
    <phoneticPr fontId="1" type="noConversion"/>
  </si>
  <si>
    <t>right astragalus</t>
    <phoneticPr fontId="1" type="noConversion"/>
  </si>
  <si>
    <t>upper part of the right femur</t>
  </si>
  <si>
    <t>Left 7, 8 ribs</t>
    <phoneticPr fontId="1" type="noConversion"/>
  </si>
  <si>
    <t>Chondroma</t>
    <phoneticPr fontId="1" type="noConversion"/>
  </si>
  <si>
    <t>Left hip</t>
  </si>
  <si>
    <t xml:space="preserve"> left side of the sacrum</t>
    <phoneticPr fontId="1" type="noConversion"/>
  </si>
  <si>
    <t>Right pubis, right femur</t>
    <phoneticPr fontId="1" type="noConversion"/>
  </si>
  <si>
    <t>left ilium</t>
    <phoneticPr fontId="1" type="noConversion"/>
  </si>
  <si>
    <t>Left tibia, right clavicle, left femur</t>
    <phoneticPr fontId="1" type="noConversion"/>
  </si>
  <si>
    <t>lower left femur</t>
    <phoneticPr fontId="1" type="noConversion"/>
  </si>
  <si>
    <t>Femur, fibula, tibia</t>
    <phoneticPr fontId="1" type="noConversion"/>
  </si>
  <si>
    <t>Right humerus</t>
  </si>
  <si>
    <t>Superior left femur</t>
    <phoneticPr fontId="1" type="noConversion"/>
  </si>
  <si>
    <t>Right lower middle segment of the tibia</t>
    <phoneticPr fontId="1" type="noConversion"/>
  </si>
  <si>
    <t>Right tibia</t>
    <phoneticPr fontId="1" type="noConversion"/>
  </si>
  <si>
    <t>Left acetabulum</t>
    <phoneticPr fontId="1" type="noConversion"/>
  </si>
  <si>
    <t>Proximal right femur</t>
    <phoneticPr fontId="1" type="noConversion"/>
  </si>
  <si>
    <t>Proximal left femur</t>
    <phoneticPr fontId="1" type="noConversion"/>
  </si>
  <si>
    <t xml:space="preserve"> left iliac wing</t>
    <phoneticPr fontId="1" type="noConversion"/>
  </si>
  <si>
    <t>L5 vertebrae</t>
  </si>
  <si>
    <t>Left lower femur + left upper tibia</t>
    <phoneticPr fontId="1" type="noConversion"/>
  </si>
  <si>
    <t>Left femur head+left femoral neck</t>
    <phoneticPr fontId="1" type="noConversion"/>
  </si>
  <si>
    <t xml:space="preserve"> right popliteal fossa</t>
    <phoneticPr fontId="1" type="noConversion"/>
  </si>
  <si>
    <t>lower part of the right femur</t>
  </si>
  <si>
    <t>Intertrochanteric space of the left femur</t>
    <phoneticPr fontId="1" type="noConversion"/>
  </si>
  <si>
    <t>lower part of the right femur</t>
    <phoneticPr fontId="1" type="noConversion"/>
  </si>
  <si>
    <t>sacrum,S1</t>
    <phoneticPr fontId="1" type="noConversion"/>
  </si>
  <si>
    <t>Upper right humerus</t>
    <phoneticPr fontId="1" type="noConversion"/>
  </si>
  <si>
    <t>chondroblastoma</t>
    <phoneticPr fontId="1" type="noConversion"/>
  </si>
  <si>
    <t>The medial condyle of the left femur</t>
    <phoneticPr fontId="1" type="noConversion"/>
  </si>
  <si>
    <t>Langerhans cell histiocytosis</t>
    <phoneticPr fontId="1" type="noConversion"/>
  </si>
  <si>
    <t>Proximal right ulna</t>
    <phoneticPr fontId="1" type="noConversion"/>
  </si>
  <si>
    <t>Giant cell of bone</t>
    <phoneticPr fontId="1" type="noConversion"/>
  </si>
  <si>
    <t>Upper right humerus and humerus head</t>
    <phoneticPr fontId="1" type="noConversion"/>
  </si>
  <si>
    <t>Distal radius，right</t>
    <phoneticPr fontId="1" type="noConversion"/>
  </si>
  <si>
    <t>Chondrosarcoma,grade I</t>
    <phoneticPr fontId="1" type="noConversion"/>
  </si>
  <si>
    <t>left humerus head</t>
    <phoneticPr fontId="1" type="noConversion"/>
  </si>
  <si>
    <t>right lower humerus</t>
    <phoneticPr fontId="1" type="noConversion"/>
  </si>
  <si>
    <t>Proximal right humerus</t>
    <phoneticPr fontId="1" type="noConversion"/>
  </si>
  <si>
    <t xml:space="preserve">left scapula </t>
    <phoneticPr fontId="1" type="noConversion"/>
  </si>
  <si>
    <t>Osteoblastoma</t>
    <phoneticPr fontId="1" type="noConversion"/>
  </si>
  <si>
    <t>Middle right humerus</t>
    <phoneticPr fontId="1" type="noConversion"/>
  </si>
  <si>
    <t>left hip：Left iliac wing, acetabulum, ischium</t>
    <phoneticPr fontId="1" type="noConversion"/>
  </si>
  <si>
    <t>Proximal left humerus</t>
    <phoneticPr fontId="1" type="noConversion"/>
  </si>
  <si>
    <t>Epithelioid haemangioma</t>
    <phoneticPr fontId="1" type="noConversion"/>
  </si>
  <si>
    <t>Right scapula</t>
    <phoneticPr fontId="1" type="noConversion"/>
  </si>
  <si>
    <t>The left inferior ramus of the pubis</t>
    <phoneticPr fontId="1" type="noConversion"/>
  </si>
  <si>
    <t>Distal end of left femur</t>
    <phoneticPr fontId="1" type="noConversion"/>
  </si>
  <si>
    <t>LIJING</t>
    <phoneticPr fontId="1" type="noConversion"/>
  </si>
  <si>
    <t>L2、3 Vertebral body</t>
    <phoneticPr fontId="1" type="noConversion"/>
  </si>
  <si>
    <t>Chondromyxoid fibroma</t>
  </si>
  <si>
    <t>left hip</t>
    <phoneticPr fontId="1" type="noConversion"/>
  </si>
  <si>
    <t>Right half pelvis (acetabular)</t>
    <phoneticPr fontId="1" type="noConversion"/>
  </si>
  <si>
    <t>T8, left posterior</t>
    <phoneticPr fontId="1" type="noConversion"/>
  </si>
  <si>
    <t>distal part of the left femur</t>
    <phoneticPr fontId="1" type="noConversion"/>
  </si>
  <si>
    <t>Desmoplastic fibroma of bone</t>
    <phoneticPr fontId="1" type="noConversion"/>
  </si>
  <si>
    <t>Right peroneal head</t>
    <phoneticPr fontId="1" type="noConversion"/>
  </si>
  <si>
    <t>Aneurysmal bone cyst</t>
    <phoneticPr fontId="1" type="noConversion"/>
  </si>
  <si>
    <t>left upper femur</t>
    <phoneticPr fontId="1" type="noConversion"/>
  </si>
  <si>
    <t xml:space="preserve"> lower end of the right femur</t>
    <phoneticPr fontId="1" type="noConversion"/>
  </si>
  <si>
    <t>Left tibia platform</t>
    <phoneticPr fontId="1" type="noConversion"/>
  </si>
  <si>
    <t>S2-4</t>
    <phoneticPr fontId="1" type="noConversion"/>
  </si>
  <si>
    <t>Distal right radius</t>
    <phoneticPr fontId="1" type="noConversion"/>
  </si>
  <si>
    <t xml:space="preserve">femoral intertrochanteric，left </t>
    <phoneticPr fontId="1" type="noConversion"/>
  </si>
  <si>
    <t>sacrum</t>
    <phoneticPr fontId="1" type="noConversion"/>
  </si>
  <si>
    <t>left side of pelvis</t>
    <phoneticPr fontId="1" type="noConversion"/>
  </si>
  <si>
    <t xml:space="preserve">T2 Vertebral body </t>
    <phoneticPr fontId="1" type="noConversion"/>
  </si>
  <si>
    <t>Left pelvic pubis</t>
    <phoneticPr fontId="1" type="noConversion"/>
  </si>
  <si>
    <t>Chondromyxoid fibroma</t>
    <phoneticPr fontId="1" type="noConversion"/>
  </si>
  <si>
    <t>lower end of the left femur</t>
    <phoneticPr fontId="1" type="noConversion"/>
  </si>
  <si>
    <t>C7</t>
    <phoneticPr fontId="1" type="noConversion"/>
  </si>
  <si>
    <t>Thoracic paraspinal，T3-5 left paraspinal spine</t>
    <phoneticPr fontId="1" type="noConversion"/>
  </si>
  <si>
    <t>sacrococcyx: S2-3</t>
    <phoneticPr fontId="1" type="noConversion"/>
  </si>
  <si>
    <t>The lower part of the right femur</t>
    <phoneticPr fontId="1" type="noConversion"/>
  </si>
  <si>
    <t>Right humerus head</t>
    <phoneticPr fontId="1" type="noConversion"/>
  </si>
  <si>
    <t>T8 intraspinal</t>
    <phoneticPr fontId="1" type="noConversion"/>
  </si>
  <si>
    <t>Femoral head of right hip joint</t>
    <phoneticPr fontId="1" type="noConversion"/>
  </si>
  <si>
    <t>Distal right tibia</t>
    <phoneticPr fontId="1" type="noConversion"/>
  </si>
  <si>
    <t>middle part of left tibia</t>
    <phoneticPr fontId="1" type="noConversion"/>
  </si>
  <si>
    <t>T10-12，left</t>
    <phoneticPr fontId="1" type="noConversion"/>
  </si>
  <si>
    <t>T9-10 Vertebral body and paravertebral tissue</t>
    <phoneticPr fontId="1" type="noConversion"/>
  </si>
  <si>
    <t xml:space="preserve">Left lower tibia </t>
    <phoneticPr fontId="1" type="noConversion"/>
  </si>
  <si>
    <t>left shoulder</t>
    <phoneticPr fontId="1" type="noConversion"/>
  </si>
  <si>
    <t>L2 Vertebral body</t>
    <phoneticPr fontId="1" type="noConversion"/>
  </si>
  <si>
    <t>C4</t>
    <phoneticPr fontId="1" type="noConversion"/>
  </si>
  <si>
    <t>Left 11th posterior rib</t>
    <phoneticPr fontId="1" type="noConversion"/>
  </si>
  <si>
    <t>right pelvis, ischium</t>
    <phoneticPr fontId="1" type="noConversion"/>
  </si>
  <si>
    <t>Upper left fibula</t>
    <phoneticPr fontId="1" type="noConversion"/>
  </si>
  <si>
    <t>Osteosarcoma</t>
    <phoneticPr fontId="1" type="noConversion"/>
  </si>
  <si>
    <t>The lower part of the left femur</t>
    <phoneticPr fontId="1" type="noConversion"/>
  </si>
  <si>
    <t>T8-9 vertebra</t>
    <phoneticPr fontId="1" type="noConversion"/>
  </si>
  <si>
    <t>Middle and lower femur of left thigh</t>
    <phoneticPr fontId="1" type="noConversion"/>
  </si>
  <si>
    <t>Proximal left tibia</t>
    <phoneticPr fontId="1" type="noConversion"/>
  </si>
  <si>
    <t>Distal right femur</t>
  </si>
  <si>
    <t>Chordoma</t>
    <phoneticPr fontId="1" type="noConversion"/>
  </si>
  <si>
    <t>sellar region</t>
    <phoneticPr fontId="1" type="noConversion"/>
  </si>
  <si>
    <t>Plasma cell myeloma</t>
    <phoneticPr fontId="1" type="noConversion"/>
  </si>
  <si>
    <t>Chondrosarcoma,grade II,III</t>
    <phoneticPr fontId="1" type="noConversion"/>
  </si>
  <si>
    <t>The upper part of the right tibia</t>
    <phoneticPr fontId="1" type="noConversion"/>
  </si>
  <si>
    <t>T7-8 of right paravertebral</t>
    <phoneticPr fontId="1" type="noConversion"/>
  </si>
  <si>
    <t>Proximal end of right ulna</t>
  </si>
  <si>
    <t>Malignancy in giant cell tumor of bone</t>
    <phoneticPr fontId="1" type="noConversion"/>
  </si>
  <si>
    <t>Right acetabulum</t>
  </si>
  <si>
    <t>Adamantinoma</t>
    <phoneticPr fontId="1" type="noConversion"/>
  </si>
  <si>
    <t>left tibia</t>
    <phoneticPr fontId="1" type="noConversion"/>
  </si>
  <si>
    <t>right iliac fossa</t>
    <phoneticPr fontId="1" type="noConversion"/>
  </si>
  <si>
    <t>Ewing sarcoma</t>
    <phoneticPr fontId="1" type="noConversion"/>
  </si>
  <si>
    <t>left scapula</t>
    <phoneticPr fontId="1" type="noConversion"/>
  </si>
  <si>
    <t>cervical vertebra tube</t>
    <phoneticPr fontId="1" type="noConversion"/>
  </si>
  <si>
    <t>Proximal segment of the left femur</t>
    <phoneticPr fontId="1" type="noConversion"/>
  </si>
  <si>
    <t>T2 Vertebral body</t>
    <phoneticPr fontId="1" type="noConversion"/>
  </si>
  <si>
    <t>Proximal end of right radius</t>
  </si>
  <si>
    <t>Lumbosacral Region</t>
    <phoneticPr fontId="1" type="noConversion"/>
  </si>
  <si>
    <t>Upper left humerus</t>
    <phoneticPr fontId="1" type="noConversion"/>
  </si>
  <si>
    <t>The lower femur of the right knee</t>
    <phoneticPr fontId="1" type="noConversion"/>
  </si>
  <si>
    <t>Fibrosarcoma of bone</t>
    <phoneticPr fontId="1" type="noConversion"/>
  </si>
  <si>
    <t>pubic symphysis</t>
    <phoneticPr fontId="1" type="noConversion"/>
  </si>
  <si>
    <t>sphenoid sinus</t>
    <phoneticPr fontId="1" type="noConversion"/>
  </si>
  <si>
    <t>Upper right femur</t>
    <phoneticPr fontId="1" type="noConversion"/>
  </si>
  <si>
    <t>Superior ramus of the pubis in the right half pelvis</t>
    <phoneticPr fontId="1" type="noConversion"/>
  </si>
  <si>
    <t>The ilium of the left pelvis</t>
    <phoneticPr fontId="1" type="noConversion"/>
  </si>
  <si>
    <t>T7 Vertebral body</t>
    <phoneticPr fontId="1" type="noConversion"/>
  </si>
  <si>
    <t>Middle and upper right humerus</t>
  </si>
  <si>
    <t>Right upper fibula</t>
  </si>
  <si>
    <t>Lumbar spinal canal</t>
    <phoneticPr fontId="1" type="noConversion"/>
  </si>
  <si>
    <t>L3 Vertebral body and attachments</t>
    <phoneticPr fontId="1" type="noConversion"/>
  </si>
  <si>
    <t>distal part of the right femur</t>
    <phoneticPr fontId="1" type="noConversion"/>
  </si>
  <si>
    <t>lower part of the left femur</t>
  </si>
  <si>
    <t>The bridge pond and the saddle pond</t>
    <phoneticPr fontId="1" type="noConversion"/>
  </si>
  <si>
    <t>right ilium</t>
  </si>
  <si>
    <t>Left femur neck and femur head</t>
    <phoneticPr fontId="1" type="noConversion"/>
  </si>
  <si>
    <t>Left acetabulum</t>
  </si>
  <si>
    <t>bone-hup-2</t>
  </si>
  <si>
    <t>bone-hup-3</t>
  </si>
  <si>
    <t>bone-hup-22</t>
  </si>
  <si>
    <t>bone-hup-23</t>
  </si>
  <si>
    <t>bone-hup-30</t>
  </si>
  <si>
    <t>bone-hup-39</t>
  </si>
  <si>
    <t>bone-hup-48</t>
  </si>
  <si>
    <t>bone-hup-50</t>
  </si>
  <si>
    <t>bone-hup-51</t>
  </si>
  <si>
    <t>bone-hup-52</t>
  </si>
  <si>
    <t>bone-hup-53</t>
  </si>
  <si>
    <t>bone-hup-54</t>
  </si>
  <si>
    <t>bone-hup-55</t>
  </si>
  <si>
    <t>bone-hup-56</t>
  </si>
  <si>
    <t>bone-hup-57</t>
  </si>
  <si>
    <t>bone-hup-58</t>
  </si>
  <si>
    <t>bone-hup-59</t>
  </si>
  <si>
    <t>bone-hup-60</t>
  </si>
  <si>
    <t>bone-hup-61</t>
  </si>
  <si>
    <t>bone-hup-62</t>
  </si>
  <si>
    <t>bone-hup-63</t>
  </si>
  <si>
    <t>bone-hup-64</t>
  </si>
  <si>
    <t>bone-hup-65</t>
  </si>
  <si>
    <t>bone-hup-66</t>
  </si>
  <si>
    <t>bone-hup-67</t>
  </si>
  <si>
    <t>bone-hup-68</t>
  </si>
  <si>
    <t>bone-hup-69</t>
  </si>
  <si>
    <t>bone-hup-70</t>
  </si>
  <si>
    <t>bone-hup-71</t>
  </si>
  <si>
    <t>bone-hup-72</t>
  </si>
  <si>
    <t>bone-hup-73</t>
  </si>
  <si>
    <t>bone-hup-74</t>
  </si>
  <si>
    <t>bone-hup-75</t>
  </si>
  <si>
    <t>bone-hup-76</t>
  </si>
  <si>
    <t>bone-hup-77</t>
  </si>
  <si>
    <t>bone-hup-78</t>
  </si>
  <si>
    <t>bone-hup-79</t>
  </si>
  <si>
    <t>bone-hup-80</t>
  </si>
  <si>
    <t>bone-hup-81</t>
  </si>
  <si>
    <t>bone-hup-82</t>
  </si>
  <si>
    <t>bone-hup-83</t>
  </si>
  <si>
    <t>bone-hup-84</t>
  </si>
  <si>
    <t>bone-hup-85</t>
  </si>
  <si>
    <t>bone-hup-86</t>
  </si>
  <si>
    <t>bone-hup-87</t>
  </si>
  <si>
    <t>bone-hup-88</t>
  </si>
  <si>
    <t>bone-hup-89</t>
  </si>
  <si>
    <t>bone-hup-90</t>
  </si>
  <si>
    <t>bone-hup-91</t>
  </si>
  <si>
    <t>bone-hup-92</t>
  </si>
  <si>
    <t>bone-hup-93</t>
  </si>
  <si>
    <t>bone-hup-94</t>
  </si>
  <si>
    <t>bone-hup-95</t>
  </si>
  <si>
    <t>bone-hup-96</t>
  </si>
  <si>
    <t>bone-hup-97</t>
  </si>
  <si>
    <t>bone-hup-98</t>
  </si>
  <si>
    <t>bone-hup-99</t>
  </si>
  <si>
    <t>bone-hup-100</t>
  </si>
  <si>
    <t>bone-hup-101</t>
  </si>
  <si>
    <t>bone-hup-102</t>
  </si>
  <si>
    <t>bone-hup-103</t>
  </si>
  <si>
    <t>bone-hup-104</t>
  </si>
  <si>
    <t>bone-hup-105</t>
  </si>
  <si>
    <t>bone-hup-106</t>
  </si>
  <si>
    <t>bone-hup-107</t>
  </si>
  <si>
    <t>bone-hup-108</t>
  </si>
  <si>
    <t>bone-hup-109</t>
  </si>
  <si>
    <t>bone-hup-110</t>
  </si>
  <si>
    <t>bone-hup-111</t>
  </si>
  <si>
    <t>bone-hup-112</t>
  </si>
  <si>
    <t>bone-hup-113</t>
  </si>
  <si>
    <t>bone-hup-114</t>
  </si>
  <si>
    <t>bone-hup-115</t>
  </si>
  <si>
    <t>bone-hup-116</t>
  </si>
  <si>
    <t>bone-hup-117</t>
  </si>
  <si>
    <t>bone-hup-118</t>
  </si>
  <si>
    <t>bone-hup-119</t>
  </si>
  <si>
    <t>bone-hup-120</t>
  </si>
  <si>
    <t>bone-hup-121</t>
  </si>
  <si>
    <t>bone-hup-122</t>
  </si>
  <si>
    <t>bone-hup-123</t>
  </si>
  <si>
    <t>bone-hup-124</t>
  </si>
  <si>
    <t>bone-hup-125</t>
  </si>
  <si>
    <t>bone-hup-126</t>
  </si>
  <si>
    <t>bone-hup-127</t>
  </si>
  <si>
    <t>bone-hup-128</t>
  </si>
  <si>
    <t>bone-hup-129</t>
  </si>
  <si>
    <t>bone-hup-130</t>
  </si>
  <si>
    <t>bone-hup-131</t>
  </si>
  <si>
    <t>bone-hup-132</t>
  </si>
  <si>
    <t>bone-hup-133</t>
  </si>
  <si>
    <t>bone-hup-134</t>
  </si>
  <si>
    <t>bone-hup-135</t>
  </si>
  <si>
    <t>bone-hup-136</t>
  </si>
  <si>
    <t>bone-hup-137</t>
  </si>
  <si>
    <t>bone-hup-138</t>
  </si>
  <si>
    <t>bone-hup-139</t>
  </si>
  <si>
    <t>bone-hup-140</t>
  </si>
  <si>
    <t>bone-hup-141</t>
  </si>
  <si>
    <t>bone-hup-142</t>
  </si>
  <si>
    <t>bone-hup-143</t>
  </si>
  <si>
    <t>bone-hup-144</t>
  </si>
  <si>
    <t>bone-hup-145</t>
  </si>
  <si>
    <t>bone-hup-146</t>
  </si>
  <si>
    <t>bone-hup-147</t>
  </si>
  <si>
    <t>bone-hup-148</t>
  </si>
  <si>
    <t>bone-hup-149</t>
  </si>
  <si>
    <t>bone-hup-150</t>
  </si>
  <si>
    <t>bone-hup-151</t>
  </si>
  <si>
    <t>bone-hup-152</t>
  </si>
  <si>
    <t>bone-hup-153</t>
  </si>
  <si>
    <t>bone-hup-154</t>
  </si>
  <si>
    <t>bone-hup-155</t>
  </si>
  <si>
    <t>bone-hup-156</t>
  </si>
  <si>
    <t>bone-hup-157</t>
  </si>
  <si>
    <t>bone-hup-158</t>
  </si>
  <si>
    <t>bone-hup-159</t>
  </si>
  <si>
    <t>bone-hup-160</t>
  </si>
  <si>
    <t>bone-hup-161</t>
  </si>
  <si>
    <t>bone-hup-162</t>
  </si>
  <si>
    <t>bone-hup-163</t>
  </si>
  <si>
    <t>bone-hup-164</t>
  </si>
  <si>
    <t>bone-hup-165</t>
  </si>
  <si>
    <t>bone-hup-166</t>
  </si>
  <si>
    <t>bone-hup-167</t>
  </si>
  <si>
    <t>bone-hup-168</t>
  </si>
  <si>
    <t>bone-hup-169</t>
  </si>
  <si>
    <t>bone-hup-170</t>
  </si>
  <si>
    <t>bone-hup-171</t>
  </si>
  <si>
    <t>bone-hup-172</t>
  </si>
  <si>
    <t>bone-hup-173</t>
  </si>
  <si>
    <t>bone-hup-174</t>
  </si>
  <si>
    <t>bone-hup-175</t>
  </si>
  <si>
    <t>bone-hup-176</t>
  </si>
  <si>
    <t>bone-hup-177</t>
  </si>
  <si>
    <t>bone-hup-178</t>
  </si>
  <si>
    <t>bone-hup-179</t>
  </si>
  <si>
    <t>bone-hup-180</t>
  </si>
  <si>
    <t>bone-hup-181</t>
  </si>
  <si>
    <t>bone-hup-182</t>
  </si>
  <si>
    <t>bone-hup-183</t>
  </si>
  <si>
    <t>bone-hup-184</t>
  </si>
  <si>
    <t>bone-hup-185</t>
  </si>
  <si>
    <t>bone-hup-186</t>
  </si>
  <si>
    <t>bone-hup-187</t>
  </si>
  <si>
    <t>bone-hup-188</t>
  </si>
  <si>
    <t>bone-hup-189</t>
  </si>
  <si>
    <t>bone-hup-190</t>
  </si>
  <si>
    <t>bone-hup-191</t>
  </si>
  <si>
    <t>bone-hup-192</t>
  </si>
  <si>
    <t>bone-hup-193</t>
  </si>
  <si>
    <t>bone-hup-194</t>
  </si>
  <si>
    <t>bone-hup-195</t>
  </si>
  <si>
    <t>bone-hup-196</t>
  </si>
  <si>
    <t>bone-hup-197</t>
  </si>
  <si>
    <t>bone-hup-198</t>
  </si>
  <si>
    <t>bone-hup-199</t>
  </si>
  <si>
    <t>bone-hup-200</t>
  </si>
  <si>
    <t>bone-hup-201</t>
  </si>
  <si>
    <t>bone-hup-202</t>
  </si>
  <si>
    <t>bone-hup-203</t>
  </si>
  <si>
    <t>bone-hup-204</t>
  </si>
  <si>
    <t>bone-hup-205</t>
  </si>
  <si>
    <t>bone-hup-206</t>
  </si>
  <si>
    <t>bone-hup-207</t>
  </si>
  <si>
    <t>bone-hup-208</t>
  </si>
  <si>
    <t>bone-hup-209</t>
  </si>
  <si>
    <t>bone-hup-210</t>
  </si>
  <si>
    <t>bone-hup-211</t>
  </si>
  <si>
    <t>bone-hup-212</t>
  </si>
  <si>
    <t>bone-hup-213</t>
  </si>
  <si>
    <t>bone-hup-214</t>
  </si>
  <si>
    <t>bone-hup-215</t>
  </si>
  <si>
    <t>bone-hup-216</t>
  </si>
  <si>
    <t>bone-hup-217</t>
  </si>
  <si>
    <t>bone-hup-218</t>
  </si>
  <si>
    <t>bone-hup-219</t>
  </si>
  <si>
    <t>bone-hup-220</t>
  </si>
  <si>
    <t>bone-hup-221</t>
  </si>
  <si>
    <t>bone-hup-222</t>
  </si>
  <si>
    <t>bone-hup-223</t>
  </si>
  <si>
    <t>bone-hup-224</t>
  </si>
  <si>
    <t>bone-hup-225</t>
  </si>
  <si>
    <t>bone-hup-226</t>
  </si>
  <si>
    <t>bone-hup-227</t>
  </si>
  <si>
    <t>bone-hup-228</t>
  </si>
  <si>
    <t>bone-hup-229</t>
  </si>
  <si>
    <t>bone-hup-230</t>
  </si>
  <si>
    <t>bone-hup-231</t>
  </si>
  <si>
    <t>bone-hup-232</t>
  </si>
  <si>
    <t>bone-hup-233</t>
  </si>
  <si>
    <t>bone-hup-234</t>
  </si>
  <si>
    <t>bone-hup-235</t>
  </si>
  <si>
    <t>bone-hup-236</t>
  </si>
  <si>
    <t>bone-hup-237</t>
  </si>
  <si>
    <t>bone-hup-238</t>
  </si>
  <si>
    <t>bone-hup-239</t>
  </si>
  <si>
    <t>bone-hup-240</t>
  </si>
  <si>
    <t>bone-hup-241</t>
  </si>
  <si>
    <t>bone-hup-242</t>
  </si>
  <si>
    <t>bone-hup-243</t>
  </si>
  <si>
    <t>bone-hup-244</t>
  </si>
  <si>
    <t>bone-hup-245</t>
  </si>
  <si>
    <t>bone-hup-246</t>
  </si>
  <si>
    <t>bone-hup-247</t>
  </si>
  <si>
    <t>bone-hup-248</t>
  </si>
  <si>
    <t>bone-hup-249</t>
  </si>
  <si>
    <t>bone-hup-252</t>
  </si>
  <si>
    <t>bone-hup-253</t>
  </si>
  <si>
    <t>bone-hup-257</t>
  </si>
  <si>
    <t>bone-hup-258</t>
  </si>
  <si>
    <t>bone-hup-261</t>
  </si>
  <si>
    <t>bone-hup-262</t>
  </si>
  <si>
    <t>bone-hup-263</t>
  </si>
  <si>
    <t>bone-hup-264</t>
  </si>
  <si>
    <t>bone-hup-265</t>
  </si>
  <si>
    <t>bone-hup-266</t>
  </si>
  <si>
    <t>bone-hup-267</t>
  </si>
  <si>
    <t>bone-hup-268</t>
  </si>
  <si>
    <t>bone-hup-269</t>
  </si>
  <si>
    <t>bone-hup-271</t>
  </si>
  <si>
    <t>bone-hup-272</t>
  </si>
  <si>
    <t>bone-hup-273</t>
  </si>
  <si>
    <t>bone-hup-274</t>
  </si>
  <si>
    <t>bone-hup-275</t>
  </si>
  <si>
    <t>bone-hup-276</t>
  </si>
  <si>
    <t>bone-hup-277</t>
  </si>
  <si>
    <t>bone-hup-278</t>
  </si>
  <si>
    <t>bone-hup-279</t>
  </si>
  <si>
    <t>bone-hup-280</t>
  </si>
  <si>
    <t>bone-hup-281</t>
  </si>
  <si>
    <t>bone-hup-282</t>
  </si>
  <si>
    <t>bone-hup-283</t>
  </si>
  <si>
    <t>bone-hup-284</t>
  </si>
  <si>
    <t>bone-hup-287</t>
  </si>
  <si>
    <t>bone-hup-290</t>
  </si>
  <si>
    <t>bone-hup-291</t>
  </si>
  <si>
    <t>bone-hup-292</t>
  </si>
  <si>
    <t>bone-hup-293</t>
  </si>
  <si>
    <t>bone-hup-294</t>
  </si>
  <si>
    <t>bone-hup-295</t>
  </si>
  <si>
    <t>bone-hup-296</t>
  </si>
  <si>
    <t>bone-hup-297</t>
  </si>
  <si>
    <t>bone-hup-298</t>
  </si>
  <si>
    <t>bone-hup-299</t>
  </si>
  <si>
    <t>bone-hup-300</t>
  </si>
  <si>
    <t>bone-hup-301</t>
  </si>
  <si>
    <t>bone-hup-302</t>
  </si>
  <si>
    <t>bone-hup-303</t>
  </si>
  <si>
    <t>bone-hup-304</t>
  </si>
  <si>
    <t>bone-hup-305</t>
  </si>
  <si>
    <t>bone-hup-306</t>
  </si>
  <si>
    <t>bone-hup-307</t>
  </si>
  <si>
    <t>bone-hup-308</t>
  </si>
  <si>
    <t>bone-hup-309</t>
  </si>
  <si>
    <t>bone-hup-310</t>
  </si>
  <si>
    <t>bone-hup-311</t>
  </si>
  <si>
    <t>bone-hup-312</t>
  </si>
  <si>
    <t>bone-hup-313</t>
  </si>
  <si>
    <t>bone-hup-314</t>
  </si>
  <si>
    <t>bone-hup-315</t>
  </si>
  <si>
    <t>bone-hup-316</t>
  </si>
  <si>
    <t>bone-hup-317</t>
  </si>
  <si>
    <t>bone-hup-318</t>
  </si>
  <si>
    <t>bone-hup-319</t>
  </si>
  <si>
    <t>bone-hup-320</t>
  </si>
  <si>
    <t>bone-hup-321</t>
  </si>
  <si>
    <t>bone-hup-322</t>
  </si>
  <si>
    <t>bone-hup-324</t>
  </si>
  <si>
    <t>bone-hup-325</t>
  </si>
  <si>
    <t>bone-hup-326</t>
  </si>
  <si>
    <t>bone-hup-327</t>
  </si>
  <si>
    <t>bone-hup-328</t>
  </si>
  <si>
    <t>bone-hup-329</t>
  </si>
  <si>
    <t>bone-hup-330</t>
  </si>
  <si>
    <t>High grade pleomorphic sarcoma</t>
    <phoneticPr fontId="1" type="noConversion"/>
  </si>
  <si>
    <t>Biopsy left calf mass:</t>
    <phoneticPr fontId="1" type="noConversion"/>
  </si>
  <si>
    <t>White</t>
  </si>
  <si>
    <t>Multiple fragments of soft tissue showing mononuclear cell proliferation
with presence of giant cells, foamy macrophages and pigment laden
macrophages consistent with clinical history of pigmented villonodular
synovitis.</t>
    <phoneticPr fontId="1" type="noConversion"/>
  </si>
  <si>
    <t>LEFT ANKLE:</t>
    <phoneticPr fontId="1" type="noConversion"/>
  </si>
  <si>
    <t>Asian</t>
  </si>
  <si>
    <t>Black Hispanic</t>
  </si>
  <si>
    <t>Black</t>
  </si>
  <si>
    <t>Metastatic adenocarcinoma most consistent with a lung primary</t>
    <phoneticPr fontId="1" type="noConversion"/>
  </si>
  <si>
    <t>Para spinal biopsy</t>
    <phoneticPr fontId="1" type="noConversion"/>
  </si>
  <si>
    <t>Metastatic poorly differentiated carcinoma</t>
    <phoneticPr fontId="1" type="noConversion"/>
  </si>
  <si>
    <t>Left Frontal Tumor</t>
    <phoneticPr fontId="1" type="noConversion"/>
  </si>
  <si>
    <t>Multinucleated giant cells and mononuclear cells present</t>
    <phoneticPr fontId="1" type="noConversion"/>
  </si>
  <si>
    <t>Soft tissue, left shoulder,</t>
    <phoneticPr fontId="1" type="noConversion"/>
  </si>
  <si>
    <t>Invasive, poorly differentiated carcinoma with tumor giant cells
(anaplastic features), adjacent to prior biopsy site, 0.8 cm in greatest
microscopic dimension (5H).
- Focal microcalcifications, and intraductal papilloma(s).
- Margins are free of tumor (&gt;0.2 cm).</t>
    <phoneticPr fontId="1" type="noConversion"/>
  </si>
  <si>
    <t>Left breast</t>
    <phoneticPr fontId="1" type="noConversion"/>
  </si>
  <si>
    <t xml:space="preserve"> Giant cell lesion, consistent with aneurysmal bone cyst or giant cell
tumor of bone with secondary aneurysmal bone cyst</t>
    <phoneticPr fontId="1" type="noConversion"/>
  </si>
  <si>
    <t>Leg, left distal femur, core needle biopsy</t>
    <phoneticPr fontId="1" type="noConversion"/>
  </si>
  <si>
    <t>Giant cell tumor of bone</t>
    <phoneticPr fontId="1" type="noConversion"/>
  </si>
  <si>
    <t>Bone, left distal lateral femoral lesion, core biopsy</t>
    <phoneticPr fontId="1" type="noConversion"/>
  </si>
  <si>
    <t>Giant cell rich neoplasm with focal fibrocollagenous features, most
consistent with giant cell tumor of the bone</t>
    <phoneticPr fontId="1" type="noConversion"/>
  </si>
  <si>
    <t>Bone, left distal femur lesion, core biopsy</t>
    <phoneticPr fontId="1" type="noConversion"/>
  </si>
  <si>
    <t>Metastatic poorly differentiated carcinoma in bone,</t>
    <phoneticPr fontId="1" type="noConversion"/>
  </si>
  <si>
    <t>Bone, L2 vertebral body lesion, biopsy</t>
    <phoneticPr fontId="1" type="noConversion"/>
  </si>
  <si>
    <t>null</t>
  </si>
  <si>
    <t>Metatastatic carcinoma in bone and soft tissue</t>
    <phoneticPr fontId="1" type="noConversion"/>
  </si>
  <si>
    <t xml:space="preserve"> Right L3 transpedicular biopsy</t>
    <phoneticPr fontId="1" type="noConversion"/>
  </si>
  <si>
    <t>Metastatic papillary thyroid carcinoma in bone</t>
    <phoneticPr fontId="1" type="noConversion"/>
  </si>
  <si>
    <t>Left parietal bone tumor, craniectomy</t>
    <phoneticPr fontId="1" type="noConversion"/>
  </si>
  <si>
    <t>Adenoid cystic carcinoma in bone, consistent with metastatic carcinoma,</t>
    <phoneticPr fontId="1" type="noConversion"/>
  </si>
  <si>
    <t>T1 Vertebral Body Tumor, resection</t>
    <phoneticPr fontId="1" type="noConversion"/>
  </si>
  <si>
    <t>Metastatic poorly differentiated carcinoma in bone</t>
  </si>
  <si>
    <t>Bone, thoracic spine T5 lesion, biopsy:</t>
    <phoneticPr fontId="1" type="noConversion"/>
  </si>
  <si>
    <t>Black or African American</t>
  </si>
  <si>
    <t>Metastatic breast carcinoma to bone.</t>
    <phoneticPr fontId="1" type="noConversion"/>
  </si>
  <si>
    <t>L3 BONE</t>
    <phoneticPr fontId="1" type="noConversion"/>
  </si>
  <si>
    <t>Unknown</t>
  </si>
  <si>
    <t xml:space="preserve">Bone with metastatic carcinoma, consistent with breast primary, </t>
    <phoneticPr fontId="1" type="noConversion"/>
  </si>
  <si>
    <t>Bone, T2, core biopsy:</t>
    <phoneticPr fontId="1" type="noConversion"/>
  </si>
  <si>
    <t xml:space="preserve">Bone with metastatic carcinoma, consistent with breast primary. </t>
    <phoneticPr fontId="1" type="noConversion"/>
  </si>
  <si>
    <t>Bone, T2 vertebra, biopsy</t>
    <phoneticPr fontId="1" type="noConversion"/>
  </si>
  <si>
    <t xml:space="preserve"> Invasive squamous cell carcinoma</t>
  </si>
  <si>
    <t>Metastatic carcinoma in bone, consistent with a renal primary</t>
    <phoneticPr fontId="1" type="noConversion"/>
  </si>
  <si>
    <t>Left C7 tumor (bone resection)</t>
    <phoneticPr fontId="1" type="noConversion"/>
  </si>
  <si>
    <t>9</t>
  </si>
  <si>
    <t>Metastatic prostatic carcinoma,</t>
    <phoneticPr fontId="1" type="noConversion"/>
  </si>
  <si>
    <t xml:space="preserve">Left occipital </t>
    <phoneticPr fontId="1" type="noConversion"/>
  </si>
  <si>
    <t>Metastatic adenocarcinoma, morphologically consistent with prior
material,</t>
    <phoneticPr fontId="1" type="noConversion"/>
  </si>
  <si>
    <t>Bone, cervical tumor, biopsy:</t>
    <phoneticPr fontId="1" type="noConversion"/>
  </si>
  <si>
    <t>Bone with metastatic carcinoma consistent with breast primary.</t>
    <phoneticPr fontId="1" type="noConversion"/>
  </si>
  <si>
    <t>Bone, left distal femur lesion, biopsy:</t>
    <phoneticPr fontId="1" type="noConversion"/>
  </si>
  <si>
    <t>Spinal lesion, CT-guided biopsy</t>
    <phoneticPr fontId="1" type="noConversion"/>
  </si>
  <si>
    <t>Metastatic thyroid carcinoma in bone and peri-osseous soft tissue.</t>
  </si>
  <si>
    <t>C1</t>
  </si>
  <si>
    <t>Metastatic carcinoma with squamous differentiation</t>
    <phoneticPr fontId="1" type="noConversion"/>
  </si>
  <si>
    <t>Bone, ileum, biopsy:</t>
    <phoneticPr fontId="1" type="noConversion"/>
  </si>
  <si>
    <t>Bone with metastatic carcinoma, consistent with breast primary,</t>
    <phoneticPr fontId="1" type="noConversion"/>
  </si>
  <si>
    <t xml:space="preserve"> Sacrum,  left, biopsy:</t>
    <phoneticPr fontId="1" type="noConversion"/>
  </si>
  <si>
    <t>American Indian or Alaska Native</t>
  </si>
  <si>
    <t>T11 vertebral bone</t>
    <phoneticPr fontId="1" type="noConversion"/>
  </si>
  <si>
    <t>Metastatic carcinoma in bone, morphologically compatible with breast
primary</t>
    <phoneticPr fontId="1" type="noConversion"/>
  </si>
  <si>
    <t>Bone, left iliac, biopsy</t>
    <phoneticPr fontId="1" type="noConversion"/>
  </si>
  <si>
    <t>Invasive squamous cell carcinoma of skin, 14.0 cm, see Synoptic Report.
The tumor spans the majority of the skin excision specimen, sparing the
distal tip.</t>
    <phoneticPr fontId="1" type="noConversion"/>
  </si>
  <si>
    <t xml:space="preserve"> RIGHT LEG TUMOR</t>
    <phoneticPr fontId="1" type="noConversion"/>
  </si>
  <si>
    <t>Metastatic follicular carcinoma</t>
  </si>
  <si>
    <t>Epidural mass</t>
  </si>
  <si>
    <t>Metastatic carcinoma in bone, consistent with breast primary</t>
  </si>
  <si>
    <t>Thoracic spinous process, resection:</t>
    <phoneticPr fontId="1" type="noConversion"/>
  </si>
  <si>
    <t>Carcinoma in bone, consistent with metastasis from a primary mammary
carcinoma</t>
    <phoneticPr fontId="1" type="noConversion"/>
  </si>
  <si>
    <t>Left posterior ilium, core biopsy</t>
    <phoneticPr fontId="1" type="noConversion"/>
  </si>
  <si>
    <t>Carcinoma in bone, consistent with metastatic breast carcinoma</t>
    <phoneticPr fontId="1" type="noConversion"/>
  </si>
  <si>
    <t>Right femur reamings, right femur prophylactic nail:</t>
  </si>
  <si>
    <t>Metastatic carcinoma to bone and fibrous tissue consistent with poorly
differentiated  thyroid carcinoma.</t>
    <phoneticPr fontId="1" type="noConversion"/>
  </si>
  <si>
    <t xml:space="preserve"> Specimen labeled aspirate from tumor site L1-2, biopsy</t>
    <phoneticPr fontId="1" type="noConversion"/>
  </si>
  <si>
    <t xml:space="preserve">Carcinoma in bone, consistent with metastatic breast cancer; </t>
    <phoneticPr fontId="1" type="noConversion"/>
  </si>
  <si>
    <t>Left humerus lesion, core biopsy:</t>
    <phoneticPr fontId="1" type="noConversion"/>
  </si>
  <si>
    <t>Right 6th rib, biopsy:</t>
    <phoneticPr fontId="1" type="noConversion"/>
  </si>
  <si>
    <t>adenoid cystic carcinoma in bone</t>
  </si>
  <si>
    <t>Maxillary Sinus</t>
  </si>
  <si>
    <t>Metastatic carcinoma in bone with associated acute fracture;</t>
    <phoneticPr fontId="1" type="noConversion"/>
  </si>
  <si>
    <t>Vertebral body, posterior fusion</t>
    <phoneticPr fontId="1" type="noConversion"/>
  </si>
  <si>
    <t>Undifferentiated pleomorphic sarcoma</t>
    <phoneticPr fontId="1" type="noConversion"/>
  </si>
  <si>
    <t xml:space="preserve"> Vagina, right submucosal mass</t>
    <phoneticPr fontId="1" type="noConversion"/>
  </si>
  <si>
    <t>Undifferentiated pleomorphic sarcoma, high-grade</t>
  </si>
  <si>
    <t>right medial thigh</t>
    <phoneticPr fontId="1" type="noConversion"/>
  </si>
  <si>
    <t>Undifferentiated pleomorphic sarcoma, high-grade (grade 3)</t>
    <phoneticPr fontId="1" type="noConversion"/>
  </si>
  <si>
    <t>Thigh, left, posterior, resection:</t>
    <phoneticPr fontId="1" type="noConversion"/>
  </si>
  <si>
    <t>Paget`s sarcoma, undifferentiated pleomorphic spindle cell type, high
grade</t>
    <phoneticPr fontId="1" type="noConversion"/>
  </si>
  <si>
    <t xml:space="preserve"> Appendicular skeleton:  right femur</t>
    <phoneticPr fontId="1" type="noConversion"/>
  </si>
  <si>
    <t>Poorly differentiated epithelioid malignancy most suggestive of
undifferentiated pleomorphic sarcoma</t>
    <phoneticPr fontId="1" type="noConversion"/>
  </si>
  <si>
    <t>Gastric antrum, biopsy</t>
    <phoneticPr fontId="1" type="noConversion"/>
  </si>
  <si>
    <t>Chest wall</t>
    <phoneticPr fontId="1" type="noConversion"/>
  </si>
  <si>
    <t xml:space="preserve"> Completely necrotic tumor with osteoclast-like giant cells </t>
    <phoneticPr fontId="1" type="noConversion"/>
  </si>
  <si>
    <t>Left Parotidectomy</t>
    <phoneticPr fontId="1" type="noConversion"/>
  </si>
  <si>
    <t>High grade sarcoma, consistent with undifferentiated pleomorphic sarcoma</t>
    <phoneticPr fontId="1" type="noConversion"/>
  </si>
  <si>
    <t>Skin and soft tissue, posterior neck mass</t>
    <phoneticPr fontId="1" type="noConversion"/>
  </si>
  <si>
    <t xml:space="preserve"> High grade sarcoma consistent with extraskeletal osteosarcoma</t>
    <phoneticPr fontId="1" type="noConversion"/>
  </si>
  <si>
    <t>Right thigh</t>
  </si>
  <si>
    <t>anterior thigh</t>
    <phoneticPr fontId="1" type="noConversion"/>
  </si>
  <si>
    <t>Poorly differentiated sarcoma</t>
    <phoneticPr fontId="1" type="noConversion"/>
  </si>
  <si>
    <t>Right facial</t>
    <phoneticPr fontId="1" type="noConversion"/>
  </si>
  <si>
    <t xml:space="preserve"> Right thigh</t>
    <phoneticPr fontId="1" type="noConversion"/>
  </si>
  <si>
    <t>Undifferentiated pleomorphic sarcoma, high-grade</t>
    <phoneticPr fontId="1" type="noConversion"/>
  </si>
  <si>
    <t>distal femoral metaphysis（骨髓水肿）Thigh, left anterior, mass, resection:</t>
    <phoneticPr fontId="1" type="noConversion"/>
  </si>
  <si>
    <t xml:space="preserve"> High grade sarcoma</t>
    <phoneticPr fontId="1" type="noConversion"/>
  </si>
  <si>
    <t>Right medial thigh</t>
    <phoneticPr fontId="1" type="noConversion"/>
  </si>
  <si>
    <t>Pleomorphic undifferentiated sarcoma</t>
    <phoneticPr fontId="1" type="noConversion"/>
  </si>
  <si>
    <t>Right lateral thigh</t>
    <phoneticPr fontId="1" type="noConversion"/>
  </si>
  <si>
    <t>Left thigh</t>
    <phoneticPr fontId="1" type="noConversion"/>
  </si>
  <si>
    <t xml:space="preserve"> Right vastus lateralis</t>
    <phoneticPr fontId="1" type="noConversion"/>
  </si>
  <si>
    <t>High grade pleomorphic neoplasm consistent with undifferentiated
pleomorphic sarcoma</t>
    <phoneticPr fontId="1" type="noConversion"/>
  </si>
  <si>
    <t>Thigh, right, biopsy</t>
    <phoneticPr fontId="1" type="noConversion"/>
  </si>
  <si>
    <t>Proximal anteromedial right thigh</t>
    <phoneticPr fontId="1" type="noConversion"/>
  </si>
  <si>
    <t>Extraosseous tissue；Brain, left frontal mass；Skull, left frontal bone</t>
    <phoneticPr fontId="1" type="noConversion"/>
  </si>
  <si>
    <t>Recurrent high-grade undifferentiated pleomorphic sarcoma</t>
    <phoneticPr fontId="1" type="noConversion"/>
  </si>
  <si>
    <t xml:space="preserve"> Soft tissue, right knee, mass, core biopsy</t>
    <phoneticPr fontId="1" type="noConversion"/>
  </si>
  <si>
    <t>White</t>
    <phoneticPr fontId="1" type="noConversion"/>
  </si>
  <si>
    <t xml:space="preserve"> Undifferentiated pleomorphic sarcoma</t>
    <phoneticPr fontId="1" type="noConversion"/>
  </si>
  <si>
    <t>Left posterior medial thigh</t>
  </si>
  <si>
    <t>Undifferentiated pleomorphic sarcoma, high grade</t>
    <phoneticPr fontId="1" type="noConversion"/>
  </si>
  <si>
    <t>right shoulder</t>
    <phoneticPr fontId="1" type="noConversion"/>
  </si>
  <si>
    <t>Pleomorphic sarcoma</t>
    <phoneticPr fontId="1" type="noConversion"/>
  </si>
  <si>
    <t>Right thigh</t>
    <phoneticPr fontId="1" type="noConversion"/>
  </si>
  <si>
    <t>Pleomorphic tumor consistent with pleomorphic sarcoma,</t>
  </si>
  <si>
    <t>Right thigh tumor</t>
    <phoneticPr fontId="1" type="noConversion"/>
  </si>
  <si>
    <t>High-grade sarcoma consistent with extraskeletal osteosarcoma</t>
    <phoneticPr fontId="1" type="noConversion"/>
  </si>
  <si>
    <t xml:space="preserve"> Liver, left lobe, left hepatectomy；Gastric wall</t>
    <phoneticPr fontId="1" type="noConversion"/>
  </si>
  <si>
    <t xml:space="preserve"> Undifferentiated pleomorphic sarcoma, high grade</t>
  </si>
  <si>
    <t>Soft tissue, thigh, left, biopsy of mass</t>
    <phoneticPr fontId="1" type="noConversion"/>
  </si>
  <si>
    <t>Left arm</t>
    <phoneticPr fontId="1" type="noConversion"/>
  </si>
  <si>
    <t>undifferentiated pleomorphic sarcoma</t>
  </si>
  <si>
    <t>right medial thigh</t>
  </si>
  <si>
    <t>High-grade pleomorphic sarcoma most suggestive of undifferentiated
pleomorphic sarcoma</t>
    <phoneticPr fontId="1" type="noConversion"/>
  </si>
  <si>
    <t>Soft tissue, obturator, left, biopsy of mass</t>
    <phoneticPr fontId="1" type="noConversion"/>
  </si>
  <si>
    <t xml:space="preserve"> Right anterior leg</t>
    <phoneticPr fontId="1" type="noConversion"/>
  </si>
  <si>
    <t>High grade (3 of 3) undifferentiated sarcoma with spindle and epithelioid
features</t>
    <phoneticPr fontId="1" type="noConversion"/>
  </si>
  <si>
    <t>Right thigh mass, core biopsy</t>
    <phoneticPr fontId="1" type="noConversion"/>
  </si>
  <si>
    <t xml:space="preserve"> Undifferentiated pleomorphic sarcoma (MFH)</t>
  </si>
  <si>
    <t>Plasma cell myeloma,</t>
    <phoneticPr fontId="1" type="noConversion"/>
  </si>
  <si>
    <t>Bone marrow, clot, aspirate smears and biopsy</t>
    <phoneticPr fontId="1" type="noConversion"/>
  </si>
  <si>
    <t>Residual/recurrent plasma cell myeloma (30%),</t>
    <phoneticPr fontId="1" type="noConversion"/>
  </si>
  <si>
    <t>1, 2 and 3. Bone marrow aspirate smear, biopsy and aspirate clot</t>
    <phoneticPr fontId="1" type="noConversion"/>
  </si>
  <si>
    <t>Hypocellular marrow (20-30%) with trilineage hematopoiesis; suspicious for very low-level
residual/recurrent plasma cell neoplasm (&lt;1%)</t>
    <phoneticPr fontId="1" type="noConversion"/>
  </si>
  <si>
    <t>1, 2 and 3. Bone marrow aspirate smear, biopsy and aspirate clot:</t>
    <phoneticPr fontId="1" type="noConversion"/>
  </si>
  <si>
    <t>Plasma cell myeloma</t>
  </si>
  <si>
    <t>1, 2 and 3. Bone marrow aspirate smears, biopsy and aspirate clot</t>
    <phoneticPr fontId="1" type="noConversion"/>
  </si>
  <si>
    <t>Persistent involvement by plasma cell myeloma (&gt;90%)</t>
    <phoneticPr fontId="1" type="noConversion"/>
  </si>
  <si>
    <t xml:space="preserve"> Hypercellular bone marrow (70%) involved by recurrent/relapsed plasma
cell myeloma,</t>
    <phoneticPr fontId="1" type="noConversion"/>
  </si>
  <si>
    <t>1-2. Bone marrow aspirate smear and aspirate clot:</t>
    <phoneticPr fontId="1" type="noConversion"/>
  </si>
  <si>
    <t>Hypercellular (&gt;95%) marrow extensively involved by residual/recurrent
plasma cell neoplasm (70%),</t>
    <phoneticPr fontId="1" type="noConversion"/>
  </si>
  <si>
    <t>Duodenum, mass, biopsy</t>
    <phoneticPr fontId="1" type="noConversion"/>
  </si>
  <si>
    <t>Plasma cell neoplasm, consistent with myeloma</t>
    <phoneticPr fontId="1" type="noConversion"/>
  </si>
  <si>
    <t>Clival mass</t>
    <phoneticPr fontId="1" type="noConversion"/>
  </si>
  <si>
    <t>Hypercellular bone marrow (80%) involved by plasma cell myeloma,</t>
    <phoneticPr fontId="1" type="noConversion"/>
  </si>
  <si>
    <t>1, 2, and 3. Bone marrow, aspirate smear, biopsy, and aspirate clot:</t>
    <phoneticPr fontId="1" type="noConversion"/>
  </si>
  <si>
    <t>Plasma cell myeloma,</t>
  </si>
  <si>
    <t>Bone marrow, biopsy and touch imprints:</t>
    <phoneticPr fontId="1" type="noConversion"/>
  </si>
  <si>
    <t>Persistent plasma cell myeloma (~70% plasma cells)</t>
    <phoneticPr fontId="1" type="noConversion"/>
  </si>
  <si>
    <t>1, 2, and 3. Bone marrow, aspirate smear, biopsy, and aspirate clot</t>
    <phoneticPr fontId="1" type="noConversion"/>
  </si>
  <si>
    <t>Plasma cell neoplasm compatible with plasma cell myeloma</t>
    <phoneticPr fontId="1" type="noConversion"/>
  </si>
  <si>
    <t>Right femoral canal reamings</t>
    <phoneticPr fontId="1" type="noConversion"/>
  </si>
  <si>
    <t xml:space="preserve">Persistent plasma cell myeloma, </t>
    <phoneticPr fontId="1" type="noConversion"/>
  </si>
  <si>
    <t>1-3. Bone marrow, biopsy, aspirate clot, and aspirate smear:</t>
    <phoneticPr fontId="1" type="noConversion"/>
  </si>
  <si>
    <t xml:space="preserve"> Residual/recurrent plasma cell neoplasm,</t>
    <phoneticPr fontId="1" type="noConversion"/>
  </si>
  <si>
    <t>HLB-Hispanic Latin-Black</t>
  </si>
  <si>
    <t>Hypercellular marrow (85%) with decreased trilineage hematopoiesis,
extensively involved (85%) by plasma cell myeloma,</t>
    <phoneticPr fontId="1" type="noConversion"/>
  </si>
  <si>
    <t>1 and 2. Bone marrow, biopsy, aspirate clot, and aspirate smear:</t>
    <phoneticPr fontId="1" type="noConversion"/>
  </si>
  <si>
    <t>1 and 2. Bone marrow aspirate smear, biopsy and aspirate clot</t>
    <phoneticPr fontId="1" type="noConversion"/>
  </si>
  <si>
    <t>Recurrent/residual plasma cell myeloma</t>
    <phoneticPr fontId="1" type="noConversion"/>
  </si>
  <si>
    <t>1, 2, and 3. Bone marrow, aspirate smears, biopsy, and aspirate clot</t>
    <phoneticPr fontId="1" type="noConversion"/>
  </si>
  <si>
    <t>Persistent plasma cell myeloma</t>
    <phoneticPr fontId="1" type="noConversion"/>
  </si>
  <si>
    <t>1, 2, and 3. Bone marrow, biopsy, aspirate clot, and aspirate smear:</t>
    <phoneticPr fontId="1" type="noConversion"/>
  </si>
  <si>
    <t>Bone marrow core biopsy:</t>
    <phoneticPr fontId="1" type="noConversion"/>
  </si>
  <si>
    <t>Borderline quality specimen with a moderately hypocellular marrow (~10-
20%) concerning for low level involvement by residual
plasma cell myeloma,</t>
    <phoneticPr fontId="1" type="noConversion"/>
  </si>
  <si>
    <t xml:space="preserve"> Plasma cell myeloma,</t>
    <phoneticPr fontId="1" type="noConversion"/>
  </si>
  <si>
    <t>Bone marrow aspirate, smear, biopsy, aspirate clot, and peripheral smear</t>
    <phoneticPr fontId="1" type="noConversion"/>
  </si>
  <si>
    <t>Hypercellular marrow (50%) with trilineage hematopoiesis, involved (30%)
by plasma cell myeloma</t>
    <phoneticPr fontId="1" type="noConversion"/>
  </si>
  <si>
    <t>Bone marrow biopsy, aspirate clot and smear</t>
    <phoneticPr fontId="1" type="noConversion"/>
  </si>
  <si>
    <t>1 and 2. Bone marrow aspirate smear, biopsy and aspirate clot:</t>
    <phoneticPr fontId="1" type="noConversion"/>
  </si>
  <si>
    <t>Residual plasma cell myeloma,</t>
    <phoneticPr fontId="1" type="noConversion"/>
  </si>
  <si>
    <t>Plasma cell myeloma with plasmablastic features</t>
    <phoneticPr fontId="1" type="noConversion"/>
  </si>
  <si>
    <t>Plasma cell myeloma (~90% plasma cells),</t>
    <phoneticPr fontId="1" type="noConversion"/>
  </si>
  <si>
    <t>1, 2, and 3. Bone marrow, aspirate smear touch preparation, biopsy, and
aspirate clot</t>
    <phoneticPr fontId="1" type="noConversion"/>
  </si>
  <si>
    <t>Residual/recurrent plasma cell neoplasm (3-5% involved),</t>
    <phoneticPr fontId="1" type="noConversion"/>
  </si>
  <si>
    <t>Recurrent plasma cell myeloma,</t>
    <phoneticPr fontId="1" type="noConversion"/>
  </si>
  <si>
    <t>multiple myeloma</t>
    <phoneticPr fontId="1" type="noConversion"/>
  </si>
  <si>
    <t xml:space="preserve"> L1</t>
  </si>
  <si>
    <t>(Minimal) residual plasma cell myeloma,</t>
    <phoneticPr fontId="1" type="noConversion"/>
  </si>
  <si>
    <t>1, 2 and 3. Bone marrow, biopsy, aspirate clot, and aspirate smear</t>
    <phoneticPr fontId="1" type="noConversion"/>
  </si>
  <si>
    <t>Residual plasma cell myeloma</t>
    <phoneticPr fontId="1" type="noConversion"/>
  </si>
  <si>
    <t>Persistent plasma cell myeloma,</t>
  </si>
  <si>
    <t>Extensive residual plasma cell myeloma</t>
    <phoneticPr fontId="1" type="noConversion"/>
  </si>
  <si>
    <t xml:space="preserve"> Normocellular bone marrow (~40%) with residual involvement by plasma cell
myeloma</t>
    <phoneticPr fontId="1" type="noConversion"/>
  </si>
  <si>
    <t>1 and 2. Bone marrow, biopsy, aspirate clot, and aspirate smear</t>
    <phoneticPr fontId="1" type="noConversion"/>
  </si>
  <si>
    <t>Hypercellular marrow (65%) extensively  involved (&gt;90%) by residual
atypical CD20+ plasma cell myeloma,</t>
    <phoneticPr fontId="1" type="noConversion"/>
  </si>
  <si>
    <t>1 and 2. Bone marrow, biopsy, aspirate clot, and aspirate smears:</t>
    <phoneticPr fontId="1" type="noConversion"/>
  </si>
  <si>
    <t>Markedly hypercellular marrow (&gt;95%), extensively involved (80-90%) by
patient`s previously diagnosed plasma cell myeloma</t>
    <phoneticPr fontId="1" type="noConversion"/>
  </si>
  <si>
    <t>1-2: Bone marrow, core biopsy, aspirate and clot</t>
    <phoneticPr fontId="1" type="noConversion"/>
  </si>
  <si>
    <t>Hypercellular marrow (90%) extensively involved (85%) by a
residual/recurrent plasma cell myeloma with cytologic atypia</t>
    <phoneticPr fontId="1" type="noConversion"/>
  </si>
  <si>
    <t>Bone marrow, biopsy, aspirate clot, and aspirate smear</t>
    <phoneticPr fontId="1" type="noConversion"/>
  </si>
  <si>
    <t>Cyclin D1-positive plasma cell myeloma (60% involved),</t>
    <phoneticPr fontId="1" type="noConversion"/>
  </si>
  <si>
    <t xml:space="preserve"> Bone marrow, biopsy, aspirate clot, and aspirate smear:</t>
    <phoneticPr fontId="1" type="noConversion"/>
  </si>
  <si>
    <t>Hypercellular marrow (60%) extensively involved by plasma cell myeloma
(85%),</t>
    <phoneticPr fontId="1" type="noConversion"/>
  </si>
  <si>
    <t>Normocellular marrow (~40%) with recurrent/residual plasma cell myeloma
(1-5% plasma cells)</t>
    <phoneticPr fontId="1" type="noConversion"/>
  </si>
  <si>
    <t>1 and 2. Bone marrow, core biopsy, aspirate and clot</t>
    <phoneticPr fontId="1" type="noConversion"/>
  </si>
  <si>
    <t>Hypercellular bone marrow (&gt;90%) extensively involved (&gt;90%) by plasma
cell myeloma</t>
    <phoneticPr fontId="1" type="noConversion"/>
  </si>
  <si>
    <t>Residual/recurrent plasma cell myeloma (40%),</t>
    <phoneticPr fontId="1" type="noConversion"/>
  </si>
  <si>
    <t>Hypercellular marrow (85%) extensively involved (85%) by plasma cell
myeloma,</t>
    <phoneticPr fontId="1" type="noConversion"/>
  </si>
  <si>
    <t>Bone marrow, biopsy, aspirate clot, and aspirate smear:</t>
    <phoneticPr fontId="1" type="noConversion"/>
  </si>
  <si>
    <t>Hypocellular marrow extensively involved (80%) by kappa-clonal plasma
cell myeloma</t>
    <phoneticPr fontId="1" type="noConversion"/>
  </si>
  <si>
    <t>Hypocellular marrow (10-20%) with trilineage hematopoiesis and low degree
of residual IgA-lambda-restricted plasma cell myeloma
(&lt;2% of cellularity)</t>
    <phoneticPr fontId="1" type="noConversion"/>
  </si>
  <si>
    <t>Bone marrow biopsy, aspirate clot, and aspirate smears</t>
    <phoneticPr fontId="1" type="noConversion"/>
  </si>
  <si>
    <t>Hypocellular marrow (5-15%) for age extensively involved by plasma cell
myeloma (90%),</t>
    <phoneticPr fontId="1" type="noConversion"/>
  </si>
  <si>
    <t>1 and 2. Bone marrow biopsy core, aspirate clot, and aspirate smear:</t>
    <phoneticPr fontId="1" type="noConversion"/>
  </si>
  <si>
    <t>Consistent with plasma cell myeloma,</t>
    <phoneticPr fontId="1" type="noConversion"/>
  </si>
  <si>
    <t>Hypercellular marrow (&gt;95%) involved (&gt;95%) by recurrent/residual plasma
cell myeloma.</t>
    <phoneticPr fontId="1" type="noConversion"/>
  </si>
  <si>
    <t>Mildly hypercellular marrow (60% cellularity) involved (70%) by kappa
restricted plasma cell myeloma</t>
    <phoneticPr fontId="1" type="noConversion"/>
  </si>
  <si>
    <t>Erythroid dominant-hypercellular marrow (70-80% of cellularity) involved
(10-20%) by residual/recurrent plasma cell myeloma</t>
    <phoneticPr fontId="1" type="noConversion"/>
  </si>
  <si>
    <t>Bone marrow, core biopsy, aspirate and clot</t>
    <phoneticPr fontId="1" type="noConversion"/>
  </si>
  <si>
    <t>Normocellular (35%) marrow with trilineage hematopoiesis, involved (5%)
by residual/recurrent plasma cell myeloma,</t>
    <phoneticPr fontId="1" type="noConversion"/>
  </si>
  <si>
    <t>Normocellular marrow (40%) with trilineage hematopoiesis, involved (25%)
by plasma cell myeloma;</t>
    <phoneticPr fontId="1" type="noConversion"/>
  </si>
  <si>
    <t>1. and 2. Bone marrow biopsy, aspirate clot, and aspirate smears:</t>
    <phoneticPr fontId="1" type="noConversion"/>
  </si>
  <si>
    <t>Normocellular marrow (50%) with trilineage hematopoiesis, extensively
involved (70-80%) by plasma cell myeloma, comprising a
mixed population of plasma cells and plasmablasts,</t>
    <phoneticPr fontId="1" type="noConversion"/>
  </si>
  <si>
    <t>1 ^ 2. Bone marrow biopsy, aspirate clot, and aspirate smears:</t>
    <phoneticPr fontId="1" type="noConversion"/>
  </si>
  <si>
    <t>Normocellular marrow (40%) for age, involved by patient`s known plasma
cell myeloma (40-50%)</t>
    <phoneticPr fontId="1" type="noConversion"/>
  </si>
  <si>
    <t>Compatible with plasma cell myeloma,</t>
  </si>
  <si>
    <t>Medullary canal, left tibia, excision:</t>
    <phoneticPr fontId="1" type="noConversion"/>
  </si>
  <si>
    <t>Consistent with involvement by plasma cell myeloma,</t>
    <phoneticPr fontId="1" type="noConversion"/>
  </si>
  <si>
    <t xml:space="preserve"> Humerus, right; open reduction internal fixation</t>
    <phoneticPr fontId="1" type="noConversion"/>
  </si>
  <si>
    <t>Normocellular marrow (35%) with trilineage hematopoiesis, involved (40%)
by plasma cell myeloma</t>
    <phoneticPr fontId="1" type="noConversion"/>
  </si>
  <si>
    <t>Bone marrow biopsy, aspirate smear and clot</t>
    <phoneticPr fontId="1" type="noConversion"/>
  </si>
  <si>
    <t>Other</t>
  </si>
  <si>
    <t>Bone marrow biopsy and aspirate smear</t>
    <phoneticPr fontId="1" type="noConversion"/>
  </si>
  <si>
    <t>Plasma cell myeloma in bone;</t>
    <phoneticPr fontId="1" type="noConversion"/>
  </si>
  <si>
    <t>Right femur, curettage biopsy:</t>
    <phoneticPr fontId="1" type="noConversion"/>
  </si>
  <si>
    <t xml:space="preserve">Bone marrow biopsy, aspirate smear </t>
    <phoneticPr fontId="1" type="noConversion"/>
  </si>
  <si>
    <t>Multiple myeloma (100% of cellularity), with extensive marrow fibrosis,
in leukemic phase</t>
    <phoneticPr fontId="1" type="noConversion"/>
  </si>
  <si>
    <t xml:space="preserve"> Bone marrow biopsy</t>
    <phoneticPr fontId="1" type="noConversion"/>
  </si>
  <si>
    <t>Hypercellular marrow (40%) with trilineage hematopoiesis, extensively
involved (60%) by plasma cell myeloma</t>
    <phoneticPr fontId="1" type="noConversion"/>
  </si>
  <si>
    <t>1.and 2. Bone marrow biopsy, aspirate smear and clot</t>
    <phoneticPr fontId="1" type="noConversion"/>
  </si>
  <si>
    <t xml:space="preserve"> Hypercellular marrow (&gt;95%) with markedly decreased trilineage
hematopoiesis extensively involved by a plasma cell myeloma (90%)</t>
    <phoneticPr fontId="1" type="noConversion"/>
  </si>
  <si>
    <t>Cellular marrow with trilineage hematopoiesis and involvement (20%) by
residual/recurrent plasma cell myeloma</t>
    <phoneticPr fontId="1" type="noConversion"/>
  </si>
  <si>
    <t>Bone marrow biopsy, aspirate clot and smear:</t>
    <phoneticPr fontId="1" type="noConversion"/>
  </si>
  <si>
    <t>Hypercellular marrow (60%) with trilineage hematopoiesis, involved (75%)
by plasma cell myeloma,</t>
    <phoneticPr fontId="1" type="noConversion"/>
  </si>
  <si>
    <t>Normocellular marrow (50%) with trilineage hematopoiesis and an expansion
of plasma cells (15%) that demonstrate kappa-restriction bias, consistent
with plasma cell myeloma</t>
    <phoneticPr fontId="1" type="noConversion"/>
  </si>
  <si>
    <t>Bone marrow biopsy, aspirate clot, and aspirate smear</t>
    <phoneticPr fontId="1" type="noConversion"/>
  </si>
  <si>
    <t xml:space="preserve"> Markedly hypercellular (75%) extensively (60%) involved by plasma cell
myeloma</t>
    <phoneticPr fontId="1" type="noConversion"/>
  </si>
  <si>
    <t xml:space="preserve"> Bone marrow biopsy, aspirate clot, and aspirate smear:</t>
    <phoneticPr fontId="1" type="noConversion"/>
  </si>
  <si>
    <t>Hypocellular marrow (40%) with extensive (30%) involvement by a kappa-
restricted plasma cell myeloma</t>
    <phoneticPr fontId="1" type="noConversion"/>
  </si>
  <si>
    <t>Bone marrow biopsy and aspirate</t>
    <phoneticPr fontId="1" type="noConversion"/>
  </si>
  <si>
    <t>Hypercellular marrow (~60%) with an expansion (~30%) of kappa restricted
plasma cells, compatible with plasma cell myeloma</t>
    <phoneticPr fontId="1" type="noConversion"/>
  </si>
  <si>
    <t>Bone marrow aspirate clot and smear</t>
    <phoneticPr fontId="1" type="noConversion"/>
  </si>
  <si>
    <t>Variably cellular marrow involved by plasma cell myeloma (~50%)</t>
    <phoneticPr fontId="1" type="noConversion"/>
  </si>
  <si>
    <t>Mildly hypocellular marrow with trilineage
               hematopoiesis and kappa restricted plasmacytosis (~15%),
                 consistent with residual myeloma</t>
    <phoneticPr fontId="1" type="noConversion"/>
  </si>
  <si>
    <t>Bone with reactive changes, with fibrosis and hemosiderin</t>
    <phoneticPr fontId="1" type="noConversion"/>
  </si>
  <si>
    <t>Bone, L4-L5, core biopsy</t>
    <phoneticPr fontId="1" type="noConversion"/>
  </si>
  <si>
    <t>Bone with adenocarcinoma,</t>
    <phoneticPr fontId="1" type="noConversion"/>
  </si>
  <si>
    <t>Bone, L4, Core Biopsy</t>
    <phoneticPr fontId="1" type="noConversion"/>
  </si>
  <si>
    <t>HLW-Hispanic Latin-White</t>
  </si>
  <si>
    <t>osteomyelitis</t>
  </si>
  <si>
    <t>LEFT FOOT</t>
  </si>
  <si>
    <t>Bone with myxoid stromal tissue in marrow spaces.；Separate fragments of bone and bone marrow with trilineage hematopoiesis
and a few reactive lymphoid aggregates.</t>
    <phoneticPr fontId="1" type="noConversion"/>
  </si>
  <si>
    <t>Bone, L3 vertebra, biopsy</t>
  </si>
  <si>
    <t>Scant fragment of devitalized trabecular bone</t>
    <phoneticPr fontId="1" type="noConversion"/>
  </si>
  <si>
    <t>Spine, L5-S1 bone, biopsy</t>
    <phoneticPr fontId="1" type="noConversion"/>
  </si>
  <si>
    <t xml:space="preserve"> Spinal lesion, CT-guided biopsy:</t>
    <phoneticPr fontId="1" type="noConversion"/>
  </si>
  <si>
    <t>Bone and bone marrow infiltrated by metastatic carcinoma, consistent with
breast primary.</t>
    <phoneticPr fontId="1" type="noConversion"/>
  </si>
  <si>
    <t>Bone, biopsy</t>
  </si>
  <si>
    <t>Cancellous bone containing fatty marrow showing focal intramedullary
fibrosis with rare possible pseudocysts.
Fibrous tissue with suture granuloma.
No evidence of inflammation.</t>
    <phoneticPr fontId="1" type="noConversion"/>
  </si>
  <si>
    <t>RIGHT TALUS BONE BIOPSY:</t>
    <phoneticPr fontId="1" type="noConversion"/>
  </si>
  <si>
    <t>LEFT ISCHIAL BONE, BIOPSY</t>
    <phoneticPr fontId="1" type="noConversion"/>
  </si>
  <si>
    <t>SACRAL BONE BIOPSY</t>
    <phoneticPr fontId="1" type="noConversion"/>
  </si>
  <si>
    <t>Right ilium bone, biopsy</t>
    <phoneticPr fontId="1" type="noConversion"/>
  </si>
  <si>
    <t>Fragments of partially necrotic, sclerotic bone,</t>
    <phoneticPr fontId="1" type="noConversion"/>
  </si>
  <si>
    <t>Bone with tri-lineage hematopoiesis, remodeling changes including focal
fibrosis,</t>
    <phoneticPr fontId="1" type="noConversion"/>
  </si>
  <si>
    <t>Bone, T9 vertebral body, biopsy</t>
    <phoneticPr fontId="1" type="noConversion"/>
  </si>
  <si>
    <t xml:space="preserve"> Bone, calvaria, biopsy:Bone flap, excision:</t>
    <phoneticPr fontId="1" type="noConversion"/>
  </si>
  <si>
    <t>Squamous cell carcinoma</t>
  </si>
  <si>
    <t>Superior lateral maxillary sinus</t>
  </si>
  <si>
    <t>Bone with sclerotic change, hematopoietic marrow and focal fibrosis in marrow space；Bone with sclerotic change and fatty marrow</t>
    <phoneticPr fontId="1" type="noConversion"/>
  </si>
  <si>
    <t>Bone, 1st Specimen Pass,  Biopsy；Bone, 2nd Specimen Pass Anterior,  Biopsy:</t>
    <phoneticPr fontId="1" type="noConversion"/>
  </si>
  <si>
    <t>LEFT HALLUX</t>
  </si>
  <si>
    <t>Sections show trabecular bone and marrow elements with severe crush
artifact, precluding morphologic evaluation.</t>
    <phoneticPr fontId="1" type="noConversion"/>
  </si>
  <si>
    <t>Lumbar spine, L4 Bone, Biopsy:</t>
    <phoneticPr fontId="1" type="noConversion"/>
  </si>
  <si>
    <t>Precursor B lymphoblastic lymphoma/leukemia</t>
    <phoneticPr fontId="1" type="noConversion"/>
  </si>
  <si>
    <t>Left sacrum bone, biopsy</t>
    <phoneticPr fontId="1" type="noConversion"/>
  </si>
  <si>
    <t>Fragments of bone and dense slerosis with granulation tissue, marked acute
and chronic inflammation, and foreign material.</t>
    <phoneticPr fontId="1" type="noConversion"/>
  </si>
  <si>
    <t>Left temporal bone</t>
  </si>
  <si>
    <t>Invasive adenocarcinoma</t>
  </si>
  <si>
    <t>Posterior superior margin</t>
  </si>
  <si>
    <t>Cortical bone with crush artifact, hemorrhage and scant marrow elements.
- No overt evidence of a post-transplant lymphoproliferative disorder</t>
    <phoneticPr fontId="1" type="noConversion"/>
  </si>
  <si>
    <t>L3, vertebral bone biopsy:</t>
    <phoneticPr fontId="1" type="noConversion"/>
  </si>
  <si>
    <t>sarcomatoid carcinoma</t>
  </si>
  <si>
    <t>Right nasal facial margin</t>
    <phoneticPr fontId="1" type="noConversion"/>
  </si>
  <si>
    <t>Metastatic poorly differentiated adenocarcinoma, in bone</t>
    <phoneticPr fontId="1" type="noConversion"/>
  </si>
  <si>
    <t>Acetabulum, left, bone biopsy</t>
    <phoneticPr fontId="1" type="noConversion"/>
  </si>
  <si>
    <t>Acute osteomyelitis with associated lamellar bone.</t>
    <phoneticPr fontId="1" type="noConversion"/>
  </si>
  <si>
    <t>Bone biopsy, right knee</t>
  </si>
  <si>
    <t>Left great toe amputation</t>
    <phoneticPr fontId="1" type="noConversion"/>
  </si>
  <si>
    <t>T5-T6 Disc:</t>
    <phoneticPr fontId="1" type="noConversion"/>
  </si>
  <si>
    <t>Asian/Pacific</t>
  </si>
  <si>
    <t>1ST METATARSAL RIGHT FOOT</t>
    <phoneticPr fontId="1" type="noConversion"/>
  </si>
  <si>
    <t>RIGHT FOOT</t>
  </si>
  <si>
    <t>LEFT RING</t>
  </si>
  <si>
    <t>Spine, bone, L2-L3, core biopsy:</t>
    <phoneticPr fontId="1" type="noConversion"/>
  </si>
  <si>
    <t>Right great toe:</t>
    <phoneticPr fontId="1" type="noConversion"/>
  </si>
  <si>
    <t>T11 Osteomyelitis:</t>
    <phoneticPr fontId="1" type="noConversion"/>
  </si>
  <si>
    <t>CALCANEAL BONE RIGHT FOOT</t>
    <phoneticPr fontId="1" type="noConversion"/>
  </si>
  <si>
    <t xml:space="preserve"> Second toe, right, amputation:</t>
    <phoneticPr fontId="1" type="noConversion"/>
  </si>
  <si>
    <t>LEFT 2ND TOE</t>
    <phoneticPr fontId="1" type="noConversion"/>
  </si>
  <si>
    <t xml:space="preserve">  Left foot </t>
  </si>
  <si>
    <t>Foot, left, amputation:</t>
    <phoneticPr fontId="1" type="noConversion"/>
  </si>
  <si>
    <t xml:space="preserve"> Foot, left fifth digit, amputation:</t>
    <phoneticPr fontId="1" type="noConversion"/>
  </si>
  <si>
    <t>1ST METATARSAL OSTEOMYELITIS, RIGHT FOOT:</t>
    <phoneticPr fontId="1" type="noConversion"/>
  </si>
  <si>
    <t>LEFT FOOT 4TH TOE</t>
    <phoneticPr fontId="1" type="noConversion"/>
  </si>
  <si>
    <t>LEFT GREAT TOE</t>
  </si>
  <si>
    <t>Right first toe</t>
    <phoneticPr fontId="1" type="noConversion"/>
  </si>
  <si>
    <t>Bone, L1, biopsy:</t>
    <phoneticPr fontId="1" type="noConversion"/>
  </si>
  <si>
    <t>LEFT FOOT</t>
    <phoneticPr fontId="1" type="noConversion"/>
  </si>
  <si>
    <t>2ND METATARSAL</t>
  </si>
  <si>
    <t>RIGHT MID FOOT AMPUTATION</t>
    <phoneticPr fontId="1" type="noConversion"/>
  </si>
  <si>
    <t>RIGHT BIG TOE</t>
  </si>
  <si>
    <t>Right foot, "osteomyelitis" right great toe, amputation</t>
    <phoneticPr fontId="1" type="noConversion"/>
  </si>
  <si>
    <t xml:space="preserve">4th metatarsal </t>
  </si>
  <si>
    <t>Foot, heel, right, debridement</t>
    <phoneticPr fontId="1" type="noConversion"/>
  </si>
  <si>
    <t>Foot, right heel, incision and debridement</t>
    <phoneticPr fontId="1" type="noConversion"/>
  </si>
  <si>
    <t>Left sphenoid sinus</t>
  </si>
  <si>
    <t>LEFT LONG FINGER BONE</t>
  </si>
  <si>
    <t>Left fifth toe phalanx</t>
  </si>
  <si>
    <t>Toe, 3rd left, metatarsophalangeal joint amputation</t>
    <phoneticPr fontId="1" type="noConversion"/>
  </si>
  <si>
    <t>BONE LEFT FOOT</t>
    <phoneticPr fontId="1" type="noConversion"/>
  </si>
  <si>
    <t xml:space="preserve"> Foot tissue, left, amputation</t>
  </si>
  <si>
    <t>Left foot, trans-metatarsal amputation:</t>
    <phoneticPr fontId="1" type="noConversion"/>
  </si>
  <si>
    <t>Left forefoot, left foot transmetatarsal amputation:</t>
    <phoneticPr fontId="1" type="noConversion"/>
  </si>
  <si>
    <t xml:space="preserve"> Right sacral iliac biopsy:</t>
    <phoneticPr fontId="1" type="noConversion"/>
  </si>
  <si>
    <t>Osteochondroma</t>
  </si>
  <si>
    <t>Osteosarcoma, high grade.</t>
  </si>
  <si>
    <t xml:space="preserve">Dedifferentiated  chondrosarcoma, high grade, </t>
  </si>
  <si>
    <t xml:space="preserve">Giant cell tumor with secondary aneurysmal bone cyst. </t>
  </si>
  <si>
    <t>Osteosarcoma, high-grade</t>
  </si>
  <si>
    <t>Epithelioid hemangioendothelioma</t>
  </si>
  <si>
    <t>Periosteal chondroma with osseous metaplasia</t>
    <phoneticPr fontId="1" type="noConversion"/>
  </si>
  <si>
    <t>RIGHT THUMB-distal phalangeal tuft of the first digit</t>
    <phoneticPr fontId="1" type="noConversion"/>
  </si>
  <si>
    <t>M</t>
    <phoneticPr fontId="1" type="noConversion"/>
  </si>
  <si>
    <t xml:space="preserve">Epidural mass, vertebral body of C7 </t>
    <phoneticPr fontId="1" type="noConversion"/>
  </si>
  <si>
    <t>Right proximal tibia</t>
    <phoneticPr fontId="1" type="noConversion"/>
  </si>
  <si>
    <t>Scalpula, left</t>
  </si>
  <si>
    <t>F</t>
    <phoneticPr fontId="1" type="noConversion"/>
  </si>
  <si>
    <t>Right proximal humerus</t>
    <phoneticPr fontId="1" type="noConversion"/>
  </si>
  <si>
    <t xml:space="preserve">chordoma </t>
  </si>
  <si>
    <t xml:space="preserve">retroclival </t>
  </si>
  <si>
    <t>enchondroma</t>
    <phoneticPr fontId="1" type="noConversion"/>
  </si>
  <si>
    <t>right third finger proximal phalanx head</t>
    <phoneticPr fontId="1" type="noConversion"/>
  </si>
  <si>
    <t>Bone, left fibula      &amp; Ankle, left lateral malleolus</t>
    <phoneticPr fontId="1" type="noConversion"/>
  </si>
  <si>
    <t>craniocervical junction,</t>
  </si>
  <si>
    <t>clivus</t>
    <phoneticPr fontId="1" type="noConversion"/>
  </si>
  <si>
    <t>chordoma</t>
    <phoneticPr fontId="1" type="noConversion"/>
  </si>
  <si>
    <t xml:space="preserve">Petroclival mass </t>
    <phoneticPr fontId="1" type="noConversion"/>
  </si>
  <si>
    <t>Clival</t>
  </si>
  <si>
    <t>giant cell tumor of the bone</t>
  </si>
  <si>
    <t>fibrous dysplasia</t>
    <phoneticPr fontId="1" type="noConversion"/>
  </si>
  <si>
    <t>Left frontal skull lesion, resection;</t>
    <phoneticPr fontId="1" type="noConversion"/>
  </si>
  <si>
    <t>Bone, left acetabular, core biopsy</t>
    <phoneticPr fontId="1" type="noConversion"/>
  </si>
  <si>
    <t>Fibrosarcoma, low-grade</t>
    <phoneticPr fontId="1" type="noConversion"/>
  </si>
  <si>
    <t>Left Maxillary bone</t>
    <phoneticPr fontId="1" type="noConversion"/>
  </si>
  <si>
    <t>Chondrosarcoma, low grade, 5.6 cm, arising from osteochondroma</t>
    <phoneticPr fontId="1" type="noConversion"/>
  </si>
  <si>
    <t>T10, rib  head/costovertebral joint  , paraspinal tumor, left</t>
    <phoneticPr fontId="1" type="noConversion"/>
  </si>
  <si>
    <t>Giant cell tumor with secondary aneurysmal bone cyst-like changes</t>
    <phoneticPr fontId="1" type="noConversion"/>
  </si>
  <si>
    <t>left femur  distal</t>
    <phoneticPr fontId="1" type="noConversion"/>
  </si>
  <si>
    <t>Distal femur, right；Right lateral femoral condyle</t>
    <phoneticPr fontId="1" type="noConversion"/>
  </si>
  <si>
    <t>first proximal phalanx，Great toe mass, left, excision；Left hallux proximal phalanx mass with calcification，</t>
    <phoneticPr fontId="1" type="noConversion"/>
  </si>
  <si>
    <t>chondromyxoid fibroma</t>
    <phoneticPr fontId="1" type="noConversion"/>
  </si>
  <si>
    <t>right iliac</t>
    <phoneticPr fontId="1" type="noConversion"/>
  </si>
  <si>
    <t>right frontal, lesion, excision</t>
    <phoneticPr fontId="1" type="noConversion"/>
  </si>
  <si>
    <t>Brain/Meninges, Suboccipital Tumor+Cerebellar Mass； inferior left posterior fossa，inferior left cerebellum</t>
    <phoneticPr fontId="1" type="noConversion"/>
  </si>
  <si>
    <t>Toe, left 5th proximal phalynx</t>
    <phoneticPr fontId="1" type="noConversion"/>
  </si>
  <si>
    <t>Ewing`s sarcoma</t>
    <phoneticPr fontId="1" type="noConversion"/>
  </si>
  <si>
    <t>Soft tissue, left axillary, mass, core biopsy:</t>
    <phoneticPr fontId="1" type="noConversion"/>
  </si>
  <si>
    <t xml:space="preserve"> Maxilla, right</t>
    <phoneticPr fontId="1" type="noConversion"/>
  </si>
  <si>
    <t>Chondrosarcoma, grade 1</t>
    <phoneticPr fontId="1" type="noConversion"/>
  </si>
  <si>
    <t>medial aspect of the proximal femur，left</t>
    <phoneticPr fontId="1" type="noConversion"/>
  </si>
  <si>
    <t>right superior pubic ramus</t>
    <phoneticPr fontId="1" type="noConversion"/>
  </si>
  <si>
    <t>left scapula，undersurface of the medial scapula，2个病变</t>
    <phoneticPr fontId="1" type="noConversion"/>
  </si>
  <si>
    <t>osteosarcoma</t>
    <phoneticPr fontId="1" type="noConversion"/>
  </si>
  <si>
    <t>Right tibial proximal</t>
    <phoneticPr fontId="1" type="noConversion"/>
  </si>
  <si>
    <t>Low grade central osteosarcoma</t>
    <phoneticPr fontId="1" type="noConversion"/>
  </si>
  <si>
    <t>Femur, right distal</t>
    <phoneticPr fontId="1" type="noConversion"/>
  </si>
  <si>
    <t>LEFT 2ND TOE BONE TUMOR</t>
    <phoneticPr fontId="1" type="noConversion"/>
  </si>
  <si>
    <t>Bone, right ilium, biopsy:</t>
    <phoneticPr fontId="1" type="noConversion"/>
  </si>
  <si>
    <t>osteoblastoma</t>
    <phoneticPr fontId="1" type="noConversion"/>
  </si>
  <si>
    <t>Bone Lesion L3</t>
    <phoneticPr fontId="1" type="noConversion"/>
  </si>
  <si>
    <t>osteochondroma</t>
    <phoneticPr fontId="1" type="noConversion"/>
  </si>
  <si>
    <t xml:space="preserve">femur, left proximal </t>
    <phoneticPr fontId="1" type="noConversion"/>
  </si>
  <si>
    <t>Recurrent/residual Ewing sarcoma</t>
    <phoneticPr fontId="1" type="noConversion"/>
  </si>
  <si>
    <t>Parafalcine occipital</t>
    <phoneticPr fontId="1" type="noConversion"/>
  </si>
  <si>
    <t>RIGHT RING FINGER</t>
    <phoneticPr fontId="1" type="noConversion"/>
  </si>
  <si>
    <t>Left scapular</t>
    <phoneticPr fontId="1" type="noConversion"/>
  </si>
  <si>
    <t>Bone, T11</t>
  </si>
  <si>
    <t xml:space="preserve">right femoral neck+Right hip </t>
    <phoneticPr fontId="1" type="noConversion"/>
  </si>
  <si>
    <t>spine, T-11 osseous tumor</t>
    <phoneticPr fontId="1" type="noConversion"/>
  </si>
  <si>
    <t>Conventional osteosarcoma</t>
    <phoneticPr fontId="1" type="noConversion"/>
  </si>
  <si>
    <t>osteochondroma (exostosis)</t>
    <phoneticPr fontId="1" type="noConversion"/>
  </si>
  <si>
    <t>RIGHT HIP</t>
    <phoneticPr fontId="1" type="noConversion"/>
  </si>
  <si>
    <t>Bone, base of the fourth middle phalanx</t>
    <phoneticPr fontId="1" type="noConversion"/>
  </si>
  <si>
    <t>mid to distal diaphysis of the left femur</t>
  </si>
  <si>
    <t>T8,  Intramedullary thoracic cord lesion at T10-T11.Spine, tumor</t>
    <phoneticPr fontId="1" type="noConversion"/>
  </si>
  <si>
    <t>right tibia</t>
    <phoneticPr fontId="1" type="noConversion"/>
  </si>
  <si>
    <t>LEFT LONG FINGER LESION, REMOVAL:</t>
    <phoneticPr fontId="1" type="noConversion"/>
  </si>
  <si>
    <t>Chondroblastoma with secondary aneursysmal bone cyst-like formation</t>
    <phoneticPr fontId="1" type="noConversion"/>
  </si>
  <si>
    <t xml:space="preserve"> right calcaneous anterosuperior</t>
    <phoneticPr fontId="1" type="noConversion"/>
  </si>
  <si>
    <t>Bone, right S1 sacral lesion, biopsy:</t>
    <phoneticPr fontId="1" type="noConversion"/>
  </si>
  <si>
    <t>right distal femur</t>
    <phoneticPr fontId="1" type="noConversion"/>
  </si>
  <si>
    <t>LEFT FRONTAL BONE SKULL LESION, RESECTION:</t>
    <phoneticPr fontId="1" type="noConversion"/>
  </si>
  <si>
    <t>Hand, right,fourth metacarpal lesion， core biopsy of mass:</t>
    <phoneticPr fontId="1" type="noConversion"/>
  </si>
  <si>
    <t>RIGHT 3RD FINGER  METACARPAL&amp;PROXIMAL PHALANX</t>
    <phoneticPr fontId="1" type="noConversion"/>
  </si>
  <si>
    <t>Chondrosarcoma, Grade 1, secondary, arising in osteochondroma</t>
    <phoneticPr fontId="1" type="noConversion"/>
  </si>
  <si>
    <t>Superior ramus lesion, right</t>
    <phoneticPr fontId="1" type="noConversion"/>
  </si>
  <si>
    <t xml:space="preserve"> Left temporomandibular</t>
    <phoneticPr fontId="1" type="noConversion"/>
  </si>
  <si>
    <t>Chondroblastic osteosarcoma</t>
    <phoneticPr fontId="1" type="noConversion"/>
  </si>
  <si>
    <t>Right maxillary sinus</t>
    <phoneticPr fontId="1" type="noConversion"/>
  </si>
  <si>
    <t>right proximal tibia bone biopsy</t>
    <phoneticPr fontId="1" type="noConversion"/>
  </si>
  <si>
    <t>Ewing sarcoma, predominantly extra-osseus</t>
    <phoneticPr fontId="1" type="noConversion"/>
  </si>
  <si>
    <t>Right humerus,proximal humeral shaft resection:</t>
    <phoneticPr fontId="1" type="noConversion"/>
  </si>
  <si>
    <t>osteoid osteoma</t>
    <phoneticPr fontId="1" type="noConversion"/>
  </si>
  <si>
    <t>Vertebral bone, T9 pedicle, resection</t>
    <phoneticPr fontId="1" type="noConversion"/>
  </si>
  <si>
    <t>left pubic bone</t>
  </si>
  <si>
    <t>giant cell tumor of bone</t>
  </si>
  <si>
    <t>Tibial, right distal</t>
  </si>
  <si>
    <t xml:space="preserve">clear cell chondrosarcoma </t>
  </si>
  <si>
    <t>right upper extremity: proximal left humeral head involving the epiphysis crossing the physis to the metaphysis,</t>
  </si>
  <si>
    <t xml:space="preserve">Primary bone diffuse large B-cell lymphoma involving the left tibia </t>
    <phoneticPr fontId="1" type="noConversion"/>
  </si>
  <si>
    <t>Left Proximal Tibia</t>
    <phoneticPr fontId="1" type="noConversion"/>
  </si>
  <si>
    <t>tibia, left,</t>
  </si>
  <si>
    <t xml:space="preserve">right chest wall </t>
  </si>
  <si>
    <t xml:space="preserve">Osteosarcoma </t>
  </si>
  <si>
    <t xml:space="preserve">hip:  proximal right femur with intra-articular soft tissue extension. </t>
  </si>
  <si>
    <t>metastatic chondrosarcoma(II)</t>
    <phoneticPr fontId="1" type="noConversion"/>
  </si>
  <si>
    <t>left T9-10 rib interspace&amp; Left chest wall mass</t>
    <phoneticPr fontId="1" type="noConversion"/>
  </si>
  <si>
    <t xml:space="preserve">skull base : spans the superior aspect of the clivus and the right side of the sella. </t>
  </si>
  <si>
    <t>peri-osteochondroma</t>
  </si>
  <si>
    <t xml:space="preserve"> RIGHT LONG FINGER</t>
  </si>
  <si>
    <t xml:space="preserve">large B-cell lymphoma </t>
  </si>
  <si>
    <t xml:space="preserve">bone lesion in mid to distal femur </t>
    <phoneticPr fontId="1" type="noConversion"/>
  </si>
  <si>
    <t>Right 5th proximal phalanx</t>
    <phoneticPr fontId="1" type="noConversion"/>
  </si>
  <si>
    <t>Elbow, right-Proximal ulnar diaphyseal</t>
    <phoneticPr fontId="1" type="noConversion"/>
  </si>
  <si>
    <t xml:space="preserve">anterior aspect of the distal sacrum </t>
    <phoneticPr fontId="1" type="noConversion"/>
  </si>
  <si>
    <t xml:space="preserve">ameloblastoma </t>
  </si>
  <si>
    <t>left mandible extending to the angle the mandible</t>
  </si>
  <si>
    <t xml:space="preserve">Osteoid osteoma </t>
  </si>
  <si>
    <t xml:space="preserve">right proximal tibia </t>
  </si>
  <si>
    <t>LEFT medial cuneiform bone</t>
    <phoneticPr fontId="1" type="noConversion"/>
  </si>
  <si>
    <t xml:space="preserve">clival mass predominantly RIGHT-sided that extends into the prepontine cistern. </t>
  </si>
  <si>
    <t>Clivus</t>
  </si>
  <si>
    <t xml:space="preserve">cervical vertebrae, C4, </t>
  </si>
  <si>
    <t>right hip synovium</t>
  </si>
  <si>
    <t>left second proximal phalanx</t>
  </si>
  <si>
    <t>Left pedicle of L4</t>
    <phoneticPr fontId="1" type="noConversion"/>
  </si>
  <si>
    <t xml:space="preserve">right anterosuperior calcaneus </t>
    <phoneticPr fontId="1" type="noConversion"/>
  </si>
  <si>
    <t xml:space="preserve"> LEFT LONG FINGER</t>
  </si>
  <si>
    <t>chondroblastic osteosarcoma</t>
  </si>
  <si>
    <t xml:space="preserve">left pelvic </t>
  </si>
  <si>
    <t>RIGHT distal radius</t>
    <phoneticPr fontId="1" type="noConversion"/>
  </si>
  <si>
    <t>osteochondroma</t>
  </si>
  <si>
    <t>proximal medial right tibia</t>
  </si>
  <si>
    <t xml:space="preserve">diffuse large B-cell lymphoma, with soft tissue mass in the left proximal tibia </t>
    <phoneticPr fontId="1" type="noConversion"/>
  </si>
  <si>
    <t xml:space="preserve">large marrow replacing lesion with its epicenter in the proximal tibial metadiaphysis which measures </t>
    <phoneticPr fontId="1" type="noConversion"/>
  </si>
  <si>
    <t xml:space="preserve"> right fourth middle phalanx</t>
    <phoneticPr fontId="1" type="noConversion"/>
  </si>
  <si>
    <t xml:space="preserve">pedunculated osteochondroma </t>
  </si>
  <si>
    <t xml:space="preserve">posterior superior right iliac crest, </t>
  </si>
  <si>
    <t xml:space="preserve"> Left 1st Metatarsal</t>
  </si>
  <si>
    <t>Osteosarcoma, high-grade</t>
    <phoneticPr fontId="1" type="noConversion"/>
  </si>
  <si>
    <t>Leg, right, above knee amputation:，Distal right femoral diaphysis and metaphysis</t>
    <phoneticPr fontId="1" type="noConversion"/>
  </si>
  <si>
    <t xml:space="preserve">hemangioma </t>
  </si>
  <si>
    <t>T6 lesion</t>
  </si>
  <si>
    <t>clivus</t>
  </si>
  <si>
    <t>giant cell tumor of the bone</t>
    <phoneticPr fontId="1" type="noConversion"/>
  </si>
  <si>
    <t>Patella, left</t>
    <phoneticPr fontId="1" type="noConversion"/>
  </si>
  <si>
    <t xml:space="preserve">extra-axial prepontine mass </t>
  </si>
  <si>
    <t>chondrosarcoma</t>
  </si>
  <si>
    <t>left scapula</t>
  </si>
  <si>
    <t>Giant cell tumor of the bone</t>
  </si>
  <si>
    <t xml:space="preserve"> right distal radius</t>
    <phoneticPr fontId="1" type="noConversion"/>
  </si>
  <si>
    <t>chondroma</t>
  </si>
  <si>
    <t xml:space="preserve">L3: posterior aspect </t>
  </si>
  <si>
    <t>proximal two thirds of the second proximal phalanx</t>
  </si>
  <si>
    <t xml:space="preserve"> prox fibular </t>
  </si>
  <si>
    <t>osteosarcoma , conventional type</t>
    <phoneticPr fontId="1" type="noConversion"/>
  </si>
  <si>
    <t xml:space="preserve">: Right distal femur </t>
  </si>
  <si>
    <t xml:space="preserve">Clival </t>
  </si>
  <si>
    <t>eft distal radius</t>
  </si>
  <si>
    <t xml:space="preserve"> T1</t>
  </si>
  <si>
    <t xml:space="preserve">lymphoma </t>
  </si>
  <si>
    <t>extensive osseous abnormality in the lateral left hip and the left side of the bony pelvis and more mild disease the right iliac crest.</t>
    <phoneticPr fontId="1" type="noConversion"/>
  </si>
  <si>
    <t xml:space="preserve">osteosarcoma </t>
  </si>
  <si>
    <t xml:space="preserve"> right tibia: proximal tibial cortex</t>
  </si>
  <si>
    <t xml:space="preserve"> large central skull base neoplasm centered at the clivus</t>
  </si>
  <si>
    <t>Spine, cervical spine, extradural C2-3 tumor, excisional biopsy</t>
    <phoneticPr fontId="1" type="noConversion"/>
  </si>
  <si>
    <t xml:space="preserve"> Left elbow</t>
  </si>
  <si>
    <t>Left distal femur</t>
  </si>
  <si>
    <t>Chordoma with necrosis</t>
    <phoneticPr fontId="1" type="noConversion"/>
  </si>
  <si>
    <t>sacral tumor</t>
  </si>
  <si>
    <t>Chondrosarcoma, conventional hyaline type, grade 1-2</t>
    <phoneticPr fontId="1" type="noConversion"/>
  </si>
  <si>
    <t>Right iliac bone</t>
    <phoneticPr fontId="1" type="noConversion"/>
  </si>
  <si>
    <t>osteochondroma with fracture site</t>
  </si>
  <si>
    <t xml:space="preserve"> right medial aspect 
of the distal femur</t>
    <phoneticPr fontId="1" type="noConversion"/>
  </si>
  <si>
    <t>left inferior aspect of the sacral ala</t>
    <phoneticPr fontId="1" type="noConversion"/>
  </si>
  <si>
    <t>distal right femoral diaphysis</t>
  </si>
  <si>
    <t>lateral and proximal aspect of the fibular shaft</t>
  </si>
  <si>
    <t>Sacrum, right, CT guided biopsy</t>
    <phoneticPr fontId="1" type="noConversion"/>
  </si>
  <si>
    <t>epithelioid hemangioma</t>
    <phoneticPr fontId="1" type="noConversion"/>
  </si>
  <si>
    <t>LEFT ACROMION</t>
    <phoneticPr fontId="1" type="noConversion"/>
  </si>
  <si>
    <t xml:space="preserve">lesser trochanter of the left femur </t>
    <phoneticPr fontId="1" type="noConversion"/>
  </si>
  <si>
    <t>right distal fourth digit</t>
    <phoneticPr fontId="1" type="noConversion"/>
  </si>
  <si>
    <t xml:space="preserve"> C2 </t>
    <phoneticPr fontId="1" type="noConversion"/>
  </si>
  <si>
    <t xml:space="preserve"> 0 fibrous histocytomas/NOF</t>
  </si>
  <si>
    <t>1. Portion of tongue, right, hemiglossectomy:
- Invasive squamous cell carcinoma, 3.0 cm, moderately differentiated,
keratinizing, depth of invasion, 1.5 cm, with perineural invasion,
lymphovascular invasion not identified, see synoptic summary.
- Deep and base of tongue margins are free of tumor &gt;0.2 cm.
2. Teeth, extraction:
- Three teeth, gross examination only.
3. Mandibule, right, mandiblectomy:
- Invasive squamous cell carcinoma, involving medullary space of mandibular
bone.
- Deep margins are free of tumor &gt;0.2 cm.
4. Additional bone, excision:
- Invasive squamous cell carcinoma
- Bone, no tumor seen
5. Additional soft tissue, excision:
-  0 squamous mucosa and muscle, no tumor seen.
6. Additional bone, excision:
- Invasive squamous cell carcinoma involving soft tissue and medullary
aspect of bone.
7. Lymph nodes, level 2B, right, neck dissection:
- Metastatic carcinoma in one out of eleven lymph nodes (1/11), no
definitive extranodal extension seen .
- Metastatic focus measures 1.3 cm.
8. Additional bone margin, excision:
- Invasive squamous cell carcinoma involving soft tissue and medullary
aspect of bone.
- All margins are free of tumor &gt;0.2 cm.
9. Additional tooth, extraction:
- One tooth, gross examination only.
10. Additional soft tissue margin, excision:
-  0 squamous mucosa and muscle, no tumor seen.</t>
  </si>
  <si>
    <t xml:space="preserve"> 0 lamellar bone with absence of nuclei in bony lacunae suggestive of
necrosis of bone.
Bone marrow with intramedullary fibrosis with few very rare scattered acute
and chronic inflammatory cells seen.
Fibrin with acute inflammatory cells present.</t>
  </si>
  <si>
    <t>Cancellous bone containing fatty marrow showing focal intramedullary
fibrosis with remodeling.
Unremarkable marrow elements present.
 0 articular cartilage.
Fibrous tissue with no significant inflammation.</t>
  </si>
  <si>
    <t>Osteosarcoma, chondroblastic type, 1 grade</t>
  </si>
  <si>
    <t>2 RHABDOID TUMOR</t>
  </si>
  <si>
    <t>Bone with metastatic 2 neoplasm, favor 2 melanoma</t>
  </si>
  <si>
    <t>bone-penn-80</t>
    <phoneticPr fontId="1" type="noConversion"/>
  </si>
  <si>
    <t>bone-penn-81</t>
  </si>
  <si>
    <t>bone-penn-82</t>
  </si>
  <si>
    <t>bone-penn-83</t>
  </si>
  <si>
    <t>bone-penn-84</t>
  </si>
  <si>
    <t>bone-penn-85</t>
  </si>
  <si>
    <t>bone-penn-86</t>
  </si>
  <si>
    <t>bone-penn-87</t>
  </si>
  <si>
    <t>bone-penn-88</t>
  </si>
  <si>
    <t>bone-penn-89</t>
  </si>
  <si>
    <t>bone-penn-90</t>
  </si>
  <si>
    <t>bone-penn-91</t>
  </si>
  <si>
    <t>bone-penn-92</t>
  </si>
  <si>
    <t>bone-penn-93</t>
  </si>
  <si>
    <t>bone-penn-94</t>
  </si>
  <si>
    <t>bone-penn-95</t>
  </si>
  <si>
    <t>bone-penn-96</t>
  </si>
  <si>
    <t>bone-penn-97</t>
  </si>
  <si>
    <t>bone-penn-98</t>
  </si>
  <si>
    <t>bone-penn-99</t>
  </si>
  <si>
    <t>bone-penn-100</t>
    <phoneticPr fontId="1" type="noConversion"/>
  </si>
  <si>
    <t>bone-penn-101</t>
    <phoneticPr fontId="1" type="noConversion"/>
  </si>
  <si>
    <t>bone-penn-102</t>
    <phoneticPr fontId="1" type="noConversion"/>
  </si>
  <si>
    <t>bone-penn-103</t>
  </si>
  <si>
    <t>bone-penn-104</t>
  </si>
  <si>
    <t>bone-penn-105</t>
  </si>
  <si>
    <t>bone-penn-106</t>
  </si>
  <si>
    <t>bone-penn-107</t>
  </si>
  <si>
    <t>bone-penn-108</t>
  </si>
  <si>
    <t>FIBROUS DYSPLASIA</t>
  </si>
  <si>
    <t>bone-penn-109</t>
  </si>
  <si>
    <t>Atypical giant cell-rich neoplasm</t>
  </si>
  <si>
    <t>bone-penn-110</t>
  </si>
  <si>
    <t>CHONDROMYXOID FIBROMA</t>
  </si>
  <si>
    <t>bone-penn-111</t>
  </si>
  <si>
    <t>bone-penn-112</t>
  </si>
  <si>
    <t xml:space="preserve">GIANT CELL TUMOR </t>
  </si>
  <si>
    <t>bone-penn-113</t>
  </si>
  <si>
    <t>bone-penn-114</t>
  </si>
  <si>
    <t>CHONDROMA</t>
  </si>
  <si>
    <t>bone-penn-115</t>
  </si>
  <si>
    <t>bone-penn-116</t>
  </si>
  <si>
    <t>bone-penn-117</t>
  </si>
  <si>
    <t>bone-penn-118</t>
  </si>
  <si>
    <t>bone-penn-119</t>
  </si>
  <si>
    <t>bone-penn-120</t>
  </si>
  <si>
    <t>bone-penn-121</t>
  </si>
  <si>
    <t>bone-penn-122</t>
  </si>
  <si>
    <t>bone-penn-123</t>
  </si>
  <si>
    <t>bone-penn-124</t>
  </si>
  <si>
    <t>bone-penn-125</t>
  </si>
  <si>
    <t>bone-penn-126</t>
  </si>
  <si>
    <t>bone-penn-127</t>
  </si>
  <si>
    <t>ENCHONDROMA</t>
  </si>
  <si>
    <t>bone-penn-128</t>
  </si>
  <si>
    <t>bone-penn-129</t>
  </si>
  <si>
    <t>bone-penn-130</t>
  </si>
  <si>
    <t>bone-penn-131</t>
  </si>
  <si>
    <t>bone-penn-132</t>
  </si>
  <si>
    <t>bone-penn-133</t>
  </si>
  <si>
    <t>bone-penn-134</t>
  </si>
  <si>
    <t>bone-penn-135</t>
  </si>
  <si>
    <t>bone-penn-136</t>
  </si>
  <si>
    <t>bone-penn-137</t>
  </si>
  <si>
    <t>bone-penn-138</t>
  </si>
  <si>
    <t>bone-penn-139</t>
  </si>
  <si>
    <t>bone-penn-140</t>
  </si>
  <si>
    <t>bone-penn-141</t>
  </si>
  <si>
    <t>bone-penn-142</t>
  </si>
  <si>
    <t>bone-penn-143</t>
  </si>
  <si>
    <t>bone-penn-144</t>
  </si>
  <si>
    <t>bone-penn-145</t>
  </si>
  <si>
    <t>bone-penn-146</t>
  </si>
  <si>
    <t>bone-penn-147</t>
  </si>
  <si>
    <t>bone-penn-148</t>
  </si>
  <si>
    <t>bone-penn-149</t>
  </si>
  <si>
    <t>bone-penn-150</t>
  </si>
  <si>
    <t>bone-penn-151</t>
  </si>
  <si>
    <t>bone-penn-152</t>
  </si>
  <si>
    <t>bone-penn-153</t>
  </si>
  <si>
    <t>bone-penn-154</t>
  </si>
  <si>
    <t>bone-penn-155</t>
  </si>
  <si>
    <t>bone-penn-156</t>
  </si>
  <si>
    <t>bone-penn-157</t>
  </si>
  <si>
    <t>bone-penn-158</t>
  </si>
  <si>
    <t>bone-penn-159</t>
  </si>
  <si>
    <t>bone-penn-160</t>
  </si>
  <si>
    <t>bone-penn-161</t>
  </si>
  <si>
    <t>bone-penn-162</t>
  </si>
  <si>
    <t>bone-penn-163</t>
  </si>
  <si>
    <t>bone-penn-164</t>
  </si>
  <si>
    <t>bone-penn-165</t>
  </si>
  <si>
    <t>bone-penn-166</t>
  </si>
  <si>
    <t>bone-penn-167</t>
  </si>
  <si>
    <t>bone-penn-168</t>
  </si>
  <si>
    <t>bone-penn-169</t>
  </si>
  <si>
    <t>bone-penn-170</t>
  </si>
  <si>
    <t>bone-penn-171</t>
  </si>
  <si>
    <t>bone-penn-172</t>
  </si>
  <si>
    <t>bone-penn-173</t>
  </si>
  <si>
    <t>bone-penn-174</t>
  </si>
  <si>
    <t>bone-penn-175</t>
  </si>
  <si>
    <t>bone-penn-176</t>
  </si>
  <si>
    <t>bone-penn-177</t>
  </si>
  <si>
    <t>bone-penn-178</t>
  </si>
  <si>
    <t>bone-penn-179</t>
  </si>
  <si>
    <t>bone-penn-180</t>
  </si>
  <si>
    <t>bone-penn-181</t>
  </si>
  <si>
    <t>bone-penn-182</t>
  </si>
  <si>
    <t>bone-penn-183</t>
  </si>
  <si>
    <t>bone-penn-184</t>
  </si>
  <si>
    <t>bone-penn-185</t>
  </si>
  <si>
    <t>bone-penn-186</t>
  </si>
  <si>
    <t>bone-penn-187</t>
  </si>
  <si>
    <t>bone-penn-188</t>
  </si>
  <si>
    <t>bone-penn-189</t>
  </si>
  <si>
    <t>bone-penn-190</t>
  </si>
  <si>
    <t>bone-penn-191</t>
  </si>
  <si>
    <t>bone-penn-192</t>
  </si>
  <si>
    <t>bone-penn-193</t>
  </si>
  <si>
    <t>bone-penn-194</t>
  </si>
  <si>
    <t>bone-penn-195</t>
  </si>
  <si>
    <t>bone-penn-196</t>
  </si>
  <si>
    <t>bone-penn-197</t>
  </si>
  <si>
    <t>bone-penn-198</t>
  </si>
  <si>
    <t>bone-penn-199</t>
  </si>
  <si>
    <t>bone-penn-200</t>
  </si>
  <si>
    <t>bone-penn-201</t>
  </si>
  <si>
    <t>bone-penn-202</t>
  </si>
  <si>
    <t>bone-penn-203</t>
  </si>
  <si>
    <t>bone-penn-204</t>
  </si>
  <si>
    <t>bone-penn-205</t>
  </si>
  <si>
    <t>bone-penn-206</t>
  </si>
  <si>
    <t>bone-penn-207</t>
  </si>
  <si>
    <t>bone-penn-208</t>
  </si>
  <si>
    <t>bone-penn-209</t>
  </si>
  <si>
    <t>bone-penn-210</t>
  </si>
  <si>
    <t>bone-penn-211</t>
  </si>
  <si>
    <t>bone-penn-212</t>
  </si>
  <si>
    <t>bone-penn-213</t>
  </si>
  <si>
    <t>bone-penn-214</t>
  </si>
  <si>
    <t>bone-penn-215</t>
  </si>
  <si>
    <t>bone-penn-216</t>
  </si>
  <si>
    <t>bone-penn-217</t>
  </si>
  <si>
    <t>bone-penn-218</t>
  </si>
  <si>
    <t>bone-penn-219</t>
  </si>
  <si>
    <t>bone-penn-220</t>
  </si>
  <si>
    <t>bone-penn-221</t>
  </si>
  <si>
    <t>bone-penn-222</t>
  </si>
  <si>
    <t>bone-penn-223</t>
  </si>
  <si>
    <t>bone-penn-224</t>
  </si>
  <si>
    <t>bone-penn-225</t>
  </si>
  <si>
    <t>bone-penn-226</t>
  </si>
  <si>
    <t>bone-penn-227</t>
  </si>
  <si>
    <t>bone-penn-228</t>
  </si>
  <si>
    <t>bone-penn-229</t>
  </si>
  <si>
    <t>bone-penn-230</t>
  </si>
  <si>
    <t>bone-penn-231</t>
  </si>
  <si>
    <t>bone-penn-232</t>
  </si>
  <si>
    <t>bone-penn-233</t>
  </si>
  <si>
    <t>bone-penn-234</t>
  </si>
  <si>
    <t>bone-penn-235</t>
  </si>
  <si>
    <t>bone-penn-236</t>
  </si>
  <si>
    <t>bone-penn-237</t>
  </si>
  <si>
    <t>bone-penn-238</t>
  </si>
  <si>
    <t>bone-penn-239</t>
  </si>
  <si>
    <t>bone-penn-240</t>
  </si>
  <si>
    <t>bone-penn-241</t>
  </si>
  <si>
    <t>bone-penn-242</t>
  </si>
  <si>
    <t>bone-penn-243</t>
  </si>
  <si>
    <t>bone-penn-244</t>
  </si>
  <si>
    <t>bone-penn-245</t>
  </si>
  <si>
    <t>bone-penn-246</t>
  </si>
  <si>
    <t>bone-penn-247</t>
  </si>
  <si>
    <t>bone-penn-248</t>
  </si>
  <si>
    <t>bone-penn-249</t>
  </si>
  <si>
    <t>bone-penn-250</t>
  </si>
  <si>
    <t>bone-penn-251</t>
  </si>
  <si>
    <t>bone-penn-252</t>
  </si>
  <si>
    <t>bone-penn-253</t>
  </si>
  <si>
    <t>bone-penn-254</t>
  </si>
  <si>
    <t>bone-penn-255</t>
  </si>
  <si>
    <t>bone-penn-256</t>
  </si>
  <si>
    <t>bone-penn-257</t>
  </si>
  <si>
    <t>bone-penn-258</t>
  </si>
  <si>
    <t>bone-penn-259</t>
  </si>
  <si>
    <t>bone-penn-260</t>
  </si>
  <si>
    <t>bone-penn-261</t>
  </si>
  <si>
    <t>bone-penn-262</t>
  </si>
  <si>
    <t>bone-penn-263</t>
  </si>
  <si>
    <t>bone-penn-264</t>
  </si>
  <si>
    <t>bone-penn-265</t>
  </si>
  <si>
    <t>bone-penn-266</t>
  </si>
  <si>
    <t>bone-penn-267</t>
  </si>
  <si>
    <t>bone-penn-268</t>
  </si>
  <si>
    <t>bone-penn-269</t>
  </si>
  <si>
    <t>bone-penn-270</t>
  </si>
  <si>
    <t>bone-penn-271</t>
  </si>
  <si>
    <t>bone-penn-272</t>
  </si>
  <si>
    <t>bone-penn-273</t>
  </si>
  <si>
    <t>bone-penn-274</t>
  </si>
  <si>
    <t>bone-penn-275</t>
  </si>
  <si>
    <t>bone-penn-276</t>
  </si>
  <si>
    <t>bone-penn-277</t>
  </si>
  <si>
    <t>bone-penn-278</t>
  </si>
  <si>
    <t>bone-penn-279</t>
  </si>
  <si>
    <t>bone-penn-280</t>
  </si>
  <si>
    <t>bone-penn-281</t>
  </si>
  <si>
    <t>bone-penn-282</t>
  </si>
  <si>
    <t>bone-penn-283</t>
  </si>
  <si>
    <t>bone-penn-284</t>
  </si>
  <si>
    <t>bone-penn-285</t>
  </si>
  <si>
    <t>bone-penn-286</t>
  </si>
  <si>
    <t>bone-penn-287</t>
  </si>
  <si>
    <t>bone-penn-288</t>
  </si>
  <si>
    <t>bone-penn-289</t>
  </si>
  <si>
    <t>bone-penn-290</t>
  </si>
  <si>
    <t>bone-penn-291</t>
  </si>
  <si>
    <t>bone-penn-292</t>
  </si>
  <si>
    <t>bone-penn-293</t>
  </si>
  <si>
    <t>bone-penn-294</t>
  </si>
  <si>
    <t>bone-penn-295</t>
  </si>
  <si>
    <t>bone-penn-296</t>
  </si>
  <si>
    <t>bone-penn-297</t>
  </si>
  <si>
    <t>bone-penn-298</t>
  </si>
  <si>
    <t>bone-penn-299</t>
  </si>
  <si>
    <t>bone-penn-300</t>
  </si>
  <si>
    <t>bone-penn-301</t>
  </si>
  <si>
    <t>bone-penn-302</t>
  </si>
  <si>
    <t>bone-penn-303</t>
  </si>
  <si>
    <t>bone-penn-304</t>
  </si>
  <si>
    <t>bone-penn-305</t>
  </si>
  <si>
    <t>bone-penn-306</t>
  </si>
  <si>
    <t>bone-penn-307</t>
  </si>
  <si>
    <t>bone-penn-308</t>
  </si>
  <si>
    <t>bone-penn-309</t>
  </si>
  <si>
    <t>bone-penn-310</t>
  </si>
  <si>
    <t>Pleomorphic liposarcoma</t>
    <phoneticPr fontId="3" type="noConversion"/>
  </si>
  <si>
    <t>bone-penn-311</t>
  </si>
  <si>
    <t>bone-penn-312</t>
  </si>
  <si>
    <t>bone-penn-313</t>
  </si>
  <si>
    <t>bone-penn-314</t>
  </si>
  <si>
    <t>bone-penn-315</t>
  </si>
  <si>
    <t>EXOSTOSIS</t>
  </si>
  <si>
    <t>bone-penn-316</t>
  </si>
  <si>
    <t>bone-penn-317</t>
  </si>
  <si>
    <t>bone-penn-318</t>
  </si>
  <si>
    <t>bone-penn-319</t>
  </si>
  <si>
    <t>bone-penn-320</t>
  </si>
  <si>
    <t>bone-penn-321</t>
  </si>
  <si>
    <t>bone-penn-322</t>
  </si>
  <si>
    <t>bone-penn-323</t>
  </si>
  <si>
    <t>bone-penn-324</t>
  </si>
  <si>
    <t>bone-penn-325</t>
  </si>
  <si>
    <t>bone-penn-326</t>
  </si>
  <si>
    <t>bone-penn-327</t>
  </si>
  <si>
    <t>bone-penn-328</t>
  </si>
  <si>
    <t>bone-penn-329</t>
  </si>
  <si>
    <t>bone-penn-330</t>
  </si>
  <si>
    <t>bone-penn-331</t>
  </si>
  <si>
    <t>bone-penn-332</t>
  </si>
  <si>
    <t>bone-penn-333</t>
  </si>
  <si>
    <t>bone-penn-334</t>
  </si>
  <si>
    <t>bone-penn-335</t>
  </si>
  <si>
    <t>bone-penn-336</t>
  </si>
  <si>
    <t>bone-penn-337</t>
  </si>
  <si>
    <t>bone-penn-338</t>
  </si>
  <si>
    <t>bone-penn-339</t>
  </si>
  <si>
    <t xml:space="preserve">aneurysmal bone cyst </t>
    <phoneticPr fontId="3" type="noConversion"/>
  </si>
  <si>
    <t>bone-penn-340</t>
  </si>
  <si>
    <t>bone-penn-341</t>
  </si>
  <si>
    <t>bone-penn-342</t>
  </si>
  <si>
    <t>bone-penn-343</t>
  </si>
  <si>
    <t>bone-penn-344</t>
  </si>
  <si>
    <t>bone-penn-345</t>
  </si>
  <si>
    <t>Low-grade fibromyxoid sarcoma</t>
  </si>
  <si>
    <t>bone-penn-346</t>
  </si>
  <si>
    <t>bone-penn-347</t>
  </si>
  <si>
    <t>bone-penn-348</t>
  </si>
  <si>
    <t>bone-penn-349</t>
  </si>
  <si>
    <t>bone-penn-350</t>
  </si>
  <si>
    <t>bone-penn-351</t>
  </si>
  <si>
    <t>bone-penn-352</t>
  </si>
  <si>
    <t>bone-penn-353</t>
  </si>
  <si>
    <t>bone-penn-354</t>
  </si>
  <si>
    <t>bone-penn-355</t>
  </si>
  <si>
    <t>bone-penn-356</t>
  </si>
  <si>
    <t>bone-penn-357</t>
  </si>
  <si>
    <t>bone-penn-358</t>
  </si>
  <si>
    <t>bone-penn-359</t>
  </si>
  <si>
    <t>bone-penn-360</t>
  </si>
  <si>
    <t>bone-penn-361</t>
  </si>
  <si>
    <t>bone-penn-362</t>
  </si>
  <si>
    <t>bone-penn-363</t>
  </si>
  <si>
    <t>bone-penn-364</t>
  </si>
  <si>
    <t>bone-penn-365</t>
  </si>
  <si>
    <t>bone-penn-366</t>
  </si>
  <si>
    <t>bone-penn-367</t>
  </si>
  <si>
    <t>bone-penn-368</t>
  </si>
  <si>
    <t>bone-penn-369</t>
  </si>
  <si>
    <t>bone-penn-370</t>
  </si>
  <si>
    <t>bone-penn-371</t>
  </si>
  <si>
    <t>bone-penn-372</t>
  </si>
  <si>
    <t>DESMOPLASTIC FIBROMA</t>
  </si>
  <si>
    <t>bone-penn-373</t>
  </si>
  <si>
    <t>未累及骨，平片未见明显异常</t>
    <phoneticPr fontId="3" type="noConversion"/>
  </si>
  <si>
    <t>bone-penn-374</t>
  </si>
  <si>
    <t>MYOFIBROMA/MYOFIBROMATOSIS</t>
  </si>
  <si>
    <t>bone-penn-375</t>
  </si>
  <si>
    <t>schwannoma</t>
  </si>
  <si>
    <t>bone-penn-376</t>
  </si>
  <si>
    <t>bone-penn-377</t>
  </si>
  <si>
    <t>bone-penn-378</t>
  </si>
  <si>
    <t>bone-penn-379</t>
  </si>
  <si>
    <t>bone-penn-380</t>
  </si>
  <si>
    <t>平片未能下载</t>
    <phoneticPr fontId="3" type="noConversion"/>
  </si>
  <si>
    <t>bone-penn-381</t>
  </si>
  <si>
    <t>bone-penn-382</t>
  </si>
  <si>
    <t>bone-penn-383</t>
  </si>
  <si>
    <t xml:space="preserve"> GRADE I CHONDROSARCOMA</t>
  </si>
  <si>
    <t>bone-penn-384</t>
  </si>
  <si>
    <t>bone-penn-385</t>
  </si>
  <si>
    <t>bone-penn-386</t>
  </si>
  <si>
    <t>bone-penn-387</t>
  </si>
  <si>
    <t>bone-penn-388</t>
  </si>
  <si>
    <t>bone-penn-389</t>
  </si>
  <si>
    <t>bone-penn-390</t>
  </si>
  <si>
    <t>bone-penn-391</t>
  </si>
  <si>
    <t>bone-penn-392</t>
  </si>
  <si>
    <t>bone-penn-393</t>
  </si>
  <si>
    <t>bone-penn-394</t>
  </si>
  <si>
    <t>bone-penn-395</t>
  </si>
  <si>
    <t>bone-penn-396</t>
  </si>
  <si>
    <t>bone-penn-397</t>
  </si>
  <si>
    <t>bone-penn-398</t>
  </si>
  <si>
    <t>bone-penn-399</t>
  </si>
  <si>
    <t>bone-penn-400</t>
  </si>
  <si>
    <t>bone-penn-401</t>
  </si>
  <si>
    <t>bone-penn-402</t>
  </si>
  <si>
    <t>bone-penn-403</t>
  </si>
  <si>
    <t>bone-penn-404</t>
  </si>
  <si>
    <t>bone-penn-405</t>
  </si>
  <si>
    <t>bone-penn-406</t>
  </si>
  <si>
    <t>bone-penn-407</t>
  </si>
  <si>
    <t>Conventional osteosarcoma, high-grade.</t>
  </si>
  <si>
    <t>bone-penn-408</t>
  </si>
  <si>
    <t>bone-penn-409</t>
  </si>
  <si>
    <t>bone-penn-410</t>
  </si>
  <si>
    <t>bone-penn-411</t>
  </si>
  <si>
    <t>bone-penn-412</t>
  </si>
  <si>
    <t>bone-penn-413</t>
  </si>
  <si>
    <t>bone-penn-414</t>
  </si>
  <si>
    <t>bone-penn-415</t>
  </si>
  <si>
    <t>bone-penn-416</t>
  </si>
  <si>
    <t>bone-penn-417</t>
  </si>
  <si>
    <t>软组织肿瘤，未累及骨</t>
    <phoneticPr fontId="3" type="noConversion"/>
  </si>
  <si>
    <t>bone-penn-418</t>
  </si>
  <si>
    <t>EMBRYONAL RHABDOMYOSARCOMA</t>
    <phoneticPr fontId="3" type="noConversion"/>
  </si>
  <si>
    <t>bone-penn-419</t>
  </si>
  <si>
    <t>bone-penn-420</t>
  </si>
  <si>
    <t>bone-penn-421</t>
  </si>
  <si>
    <t>bone-penn-422</t>
  </si>
  <si>
    <t>bone-penn-423</t>
  </si>
  <si>
    <t>bone-penn-424</t>
  </si>
  <si>
    <t>bone-penn-425</t>
  </si>
  <si>
    <t>bone-penn-426</t>
  </si>
  <si>
    <t>bone-penn-427</t>
  </si>
  <si>
    <t>bone-penn-428</t>
  </si>
  <si>
    <t>bone-penn-429</t>
  </si>
  <si>
    <t>OSTEOSARCOMA, CONVENTIONAL TYPE</t>
  </si>
  <si>
    <t>bone-penn-430</t>
  </si>
  <si>
    <t>bone-penn-431</t>
  </si>
  <si>
    <t>bone-penn-432</t>
  </si>
  <si>
    <t>Synovial sarcoma, biphasic</t>
  </si>
  <si>
    <t>bone-penn-433</t>
  </si>
  <si>
    <t>bone-penn-434</t>
  </si>
  <si>
    <t>bone-penn-435</t>
  </si>
  <si>
    <t>bone-penn-436</t>
  </si>
  <si>
    <t>bone-penn-437</t>
  </si>
  <si>
    <t>bone-penn-438</t>
  </si>
  <si>
    <t>bone-penn-439</t>
  </si>
  <si>
    <t>OSTEOSARCOMA, CONVENTIONAL TYPE, HIGH GRADE</t>
  </si>
  <si>
    <t>bone-penn-440</t>
  </si>
  <si>
    <t>bone-penn-441</t>
  </si>
  <si>
    <t>bone-penn-442</t>
  </si>
  <si>
    <t>bone-penn-443</t>
  </si>
  <si>
    <t>bone-penn-444</t>
  </si>
  <si>
    <t>bone-penn-445</t>
  </si>
  <si>
    <t>bone-penn-446</t>
  </si>
  <si>
    <t>bone-penn-447</t>
  </si>
  <si>
    <t>bone-penn-448</t>
  </si>
  <si>
    <t>bone-penn-449</t>
  </si>
  <si>
    <t>bone-penn-450</t>
  </si>
  <si>
    <t>bone-penn-451</t>
  </si>
  <si>
    <t>bone-penn-1</t>
    <phoneticPr fontId="1" type="noConversion"/>
  </si>
  <si>
    <t>bone-penn-2</t>
  </si>
  <si>
    <t>bone-penn-3</t>
  </si>
  <si>
    <t>bone-penn-4</t>
  </si>
  <si>
    <t>bone-penn-5</t>
  </si>
  <si>
    <t>bone-penn-6</t>
  </si>
  <si>
    <t>bone-penn-7</t>
  </si>
  <si>
    <t>bone-penn-8</t>
  </si>
  <si>
    <t>bone-penn-9</t>
  </si>
  <si>
    <t>bone-penn-10</t>
  </si>
  <si>
    <t>bone-penn-11</t>
  </si>
  <si>
    <t>bone-penn-12</t>
  </si>
  <si>
    <t>bone-penn-13</t>
  </si>
  <si>
    <t>bone-penn-14</t>
  </si>
  <si>
    <t>bone-penn-15</t>
  </si>
  <si>
    <t>bone-penn-16</t>
  </si>
  <si>
    <t>bone-penn-17</t>
  </si>
  <si>
    <t>bone-penn-18</t>
  </si>
  <si>
    <t>bone-penn-19</t>
  </si>
  <si>
    <t>bone-penn-20</t>
  </si>
  <si>
    <t>bone-penn-21</t>
  </si>
  <si>
    <t>bone-penn-22</t>
  </si>
  <si>
    <t>bone-penn-23</t>
  </si>
  <si>
    <t>bone-penn-24</t>
  </si>
  <si>
    <t>bone-penn-25</t>
  </si>
  <si>
    <t>bone-penn-26</t>
  </si>
  <si>
    <t>bone-penn-27</t>
  </si>
  <si>
    <t>bone-penn-28</t>
  </si>
  <si>
    <t>bone-penn-29</t>
  </si>
  <si>
    <t>bone-penn-30</t>
  </si>
  <si>
    <t>bone-penn-31</t>
  </si>
  <si>
    <t>bone-penn-32</t>
  </si>
  <si>
    <t>bone-penn-33</t>
  </si>
  <si>
    <t>bone-penn-34</t>
  </si>
  <si>
    <t>bone-penn-35</t>
  </si>
  <si>
    <t>bone-penn-36</t>
  </si>
  <si>
    <t>bone-penn-37</t>
  </si>
  <si>
    <t>bone-penn-38</t>
  </si>
  <si>
    <t>bone-penn-39</t>
  </si>
  <si>
    <t>bone-penn-40</t>
  </si>
  <si>
    <t>bone-penn-41</t>
  </si>
  <si>
    <t>bone-penn-42</t>
  </si>
  <si>
    <t>bone-penn-43</t>
  </si>
  <si>
    <t>bone-penn-44</t>
  </si>
  <si>
    <t>bone-penn-45</t>
  </si>
  <si>
    <t>bone-penn-46</t>
  </si>
  <si>
    <t>bone-penn-47</t>
  </si>
  <si>
    <t>bone-penn-48</t>
  </si>
  <si>
    <t>bone-penn-49</t>
  </si>
  <si>
    <t>bone-penn-50</t>
  </si>
  <si>
    <t>bone-penn-51</t>
  </si>
  <si>
    <t>bone-penn-52</t>
  </si>
  <si>
    <t>bone-penn-53</t>
  </si>
  <si>
    <t>bone-penn-54</t>
  </si>
  <si>
    <t>bone-penn-55</t>
  </si>
  <si>
    <t>bone-penn-56</t>
  </si>
  <si>
    <t>bone-penn-57</t>
  </si>
  <si>
    <t>bone-penn-58</t>
  </si>
  <si>
    <t>bone-penn-59</t>
  </si>
  <si>
    <t>bone-penn-60</t>
  </si>
  <si>
    <t>bone-penn-61</t>
  </si>
  <si>
    <t>bone-penn-62</t>
  </si>
  <si>
    <t>bone-penn-63</t>
  </si>
  <si>
    <t>bone-penn-64</t>
  </si>
  <si>
    <t>bone-penn-65</t>
  </si>
  <si>
    <t>bone-penn-66</t>
  </si>
  <si>
    <t>bone-penn-67</t>
  </si>
  <si>
    <t>bone-penn-68</t>
  </si>
  <si>
    <t>bone-penn-69</t>
  </si>
  <si>
    <t>bone-penn-70</t>
  </si>
  <si>
    <t>bone-penn-71</t>
  </si>
  <si>
    <t>bone-penn-72</t>
  </si>
  <si>
    <t>bone-penn-73</t>
  </si>
  <si>
    <t>bone-penn-74</t>
  </si>
  <si>
    <t>bone-penn-75</t>
  </si>
  <si>
    <t>bone-penn-76</t>
  </si>
  <si>
    <t>bone-penn-77</t>
  </si>
  <si>
    <t>bone-penn-78</t>
  </si>
  <si>
    <t>bone-penn-79</t>
  </si>
  <si>
    <t>PRECURSOR B LYMPHOBLASTIC LEUKEMIA</t>
    <phoneticPr fontId="3" type="noConversion"/>
  </si>
  <si>
    <t>RIGHT POSTERIOR ILIAC CREST</t>
    <phoneticPr fontId="3" type="noConversion"/>
  </si>
  <si>
    <r>
      <t xml:space="preserve">left mandible </t>
    </r>
    <r>
      <rPr>
        <sz val="10"/>
        <rFont val="宋体"/>
        <family val="3"/>
        <charset val="134"/>
      </rPr>
      <t>，</t>
    </r>
    <r>
      <rPr>
        <sz val="10"/>
        <rFont val="Arial"/>
        <family val="2"/>
      </rPr>
      <t>JAW, LEFT</t>
    </r>
  </si>
  <si>
    <t>RIGHT CHEST WALL</t>
  </si>
  <si>
    <t>LEFT CHEST WALL</t>
    <phoneticPr fontId="3" type="noConversion"/>
  </si>
  <si>
    <r>
      <t>centered at T10 with extension to T9</t>
    </r>
    <r>
      <rPr>
        <sz val="10"/>
        <rFont val="宋体"/>
        <family val="3"/>
        <charset val="134"/>
      </rPr>
      <t>，</t>
    </r>
    <r>
      <rPr>
        <sz val="10"/>
        <rFont val="Arial"/>
        <family val="2"/>
      </rPr>
      <t xml:space="preserve">Bony spine </t>
    </r>
  </si>
  <si>
    <t>LEFT POSTERIOR NECK, BIOPSY,</t>
    <phoneticPr fontId="3" type="noConversion"/>
  </si>
  <si>
    <t>Right pelvis gluteal mass</t>
  </si>
  <si>
    <t>LEFT FEMUR proximal</t>
    <phoneticPr fontId="3" type="noConversion"/>
  </si>
  <si>
    <t xml:space="preserve">right ischium </t>
  </si>
  <si>
    <t>LEFT HUMERUS</t>
  </si>
  <si>
    <t>Osteosarcoma, conventional subtype</t>
    <phoneticPr fontId="3" type="noConversion"/>
  </si>
  <si>
    <t>METASTATIC SITE OF ANGIOSARCOMA</t>
  </si>
  <si>
    <t xml:space="preserve">Osteosarcoma, high-grade, with predominantly cartilaginous differentiation. </t>
  </si>
  <si>
    <t>right distal tiba</t>
  </si>
  <si>
    <t>left proximal fibula</t>
  </si>
  <si>
    <t>HIGH GRADE SPINDLE CELL SARCOMA</t>
  </si>
  <si>
    <t>OSTEOBLASTIC OSTEOSARCOMA, HIGH-GRADE</t>
  </si>
  <si>
    <t>RIGHT ANTERIOR MANDIBLE MASS</t>
  </si>
  <si>
    <t>Schwannoma</t>
  </si>
  <si>
    <t>Conventional osteosarcoma,</t>
  </si>
  <si>
    <t>PLEOMORPHIC LIPOSARCOMA</t>
  </si>
  <si>
    <t>DIFFUSE LARGE B-CELL LYMPHOMA, PRIMARY BONE MARROW LYMPHOMA</t>
  </si>
  <si>
    <t>ANEURYSMAL BONE CYST.</t>
  </si>
  <si>
    <t>RIGHT ILIUM</t>
  </si>
  <si>
    <t>right tiba</t>
  </si>
  <si>
    <t>osteofibrous dysplasia.</t>
  </si>
  <si>
    <t>ILIAC CREST RIGHT</t>
    <phoneticPr fontId="3" type="noConversion"/>
  </si>
  <si>
    <t>right humerus proximal</t>
  </si>
  <si>
    <t xml:space="preserve">M  </t>
  </si>
  <si>
    <t xml:space="preserve">F  </t>
  </si>
  <si>
    <t>outcomes（benign 0/intermediate 1/malignant 2）</t>
    <phoneticPr fontId="1" type="noConversion"/>
  </si>
  <si>
    <t>giant cell tumor of bone</t>
    <phoneticPr fontId="1" type="noConversion"/>
  </si>
  <si>
    <t>Giant cell tumor of the bone</t>
    <phoneticPr fontId="1" type="noConversion"/>
  </si>
  <si>
    <t>Osteochondroma</t>
    <phoneticPr fontId="1" type="noConversion"/>
  </si>
  <si>
    <t>Ewing's sarcoma in bone</t>
    <phoneticPr fontId="1" type="noConversion"/>
  </si>
  <si>
    <t>Chordoma</t>
    <phoneticPr fontId="1" type="noConversion"/>
  </si>
  <si>
    <t>synovial chondromatosis</t>
    <phoneticPr fontId="1" type="noConversion"/>
  </si>
  <si>
    <t>Enchondroma</t>
    <phoneticPr fontId="1" type="noConversion"/>
  </si>
  <si>
    <t>Chondrosarcoma, low grade (WHO Classification grade I)</t>
    <phoneticPr fontId="1" type="noConversion"/>
  </si>
  <si>
    <r>
      <t xml:space="preserve">extranodal </t>
    </r>
    <r>
      <rPr>
        <sz val="10"/>
        <rFont val="Calibri"/>
        <family val="3"/>
        <charset val="134"/>
        <scheme val="minor"/>
      </rPr>
      <t xml:space="preserve">Rosai-Dorfman disease (Chronic) </t>
    </r>
    <phoneticPr fontId="3" type="noConversion"/>
  </si>
  <si>
    <r>
      <t>not osteoblastic lesions,but soft tissue lesion.</t>
    </r>
    <r>
      <rPr>
        <sz val="10"/>
        <rFont val="Calibri"/>
        <family val="3"/>
        <charset val="134"/>
        <scheme val="minor"/>
      </rPr>
      <t xml:space="preserve"> 术前</t>
    </r>
    <r>
      <rPr>
        <sz val="10"/>
        <color theme="1"/>
        <rFont val="Calibri"/>
        <family val="3"/>
        <charset val="134"/>
        <scheme val="minor"/>
      </rPr>
      <t>CT</t>
    </r>
    <r>
      <rPr>
        <sz val="10"/>
        <rFont val="Calibri"/>
        <family val="3"/>
        <charset val="134"/>
        <scheme val="minor"/>
      </rPr>
      <t>不一定扫描范围包括了病变区，图像打不开</t>
    </r>
    <phoneticPr fontId="3" type="noConversion"/>
  </si>
  <si>
    <r>
      <t>OSTEOBLASTOMA.</t>
    </r>
    <r>
      <rPr>
        <sz val="10"/>
        <rFont val="Calibri"/>
        <family val="3"/>
        <charset val="134"/>
        <scheme val="minor"/>
      </rPr>
      <t>平片未描述肋骨肿块</t>
    </r>
  </si>
  <si>
    <t>Central giant cell granuloma</t>
    <phoneticPr fontId="1" type="noConversion"/>
  </si>
  <si>
    <t>=LOWER(B94)</t>
    <phoneticPr fontId="1" type="noConversion"/>
  </si>
  <si>
    <t>=LOWER(B118)</t>
    <phoneticPr fontId="1" type="noConversion"/>
  </si>
  <si>
    <t>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</si>
</sst>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9"/>
      <name val="Calibri"/>
      <family val="3"/>
      <charset val="134"/>
      <scheme val="minor"/>
    </font>
    <font>
      <sz val="10"/>
      <name val="Arial"/>
      <family val="2"/>
    </font>
    <font>
      <sz val="9"/>
      <name val="宋体"/>
      <family val="3"/>
      <charset val="134"/>
    </font>
    <font>
      <sz val="10"/>
      <name val="宋体"/>
      <family val="3"/>
      <charset val="134"/>
    </font>
    <font>
      <sz val="10"/>
      <name val="Calibri"/>
      <family val="3"/>
      <charset val="134"/>
      <scheme val="minor"/>
    </font>
    <font>
      <sz val="10"/>
      <color theme="1"/>
      <name val="Calibri"/>
      <family val="3"/>
      <charset val="134"/>
      <scheme val="minor"/>
    </font>
    <font>
      <sz val="11"/>
      <name val="Calibri"/>
      <family val="3"/>
      <charset val="134"/>
      <scheme val="minor"/>
    </font>
    <font>
      <sz val="10"/>
      <color theme="1"/>
      <name val="Calibri"/>
      <family val="2"/>
      <scheme val="minor"/>
    </font>
    <font>
      <sz val="10"/>
      <color rgb="FFFF0000"/>
      <name val="Calibri"/>
      <family val="2"/>
      <scheme val="minor"/>
    </font>
    <font>
      <sz val="10"/>
      <color theme="1" tint="4.9989318521683403E-2"/>
      <name val="Calibri"/>
      <family val="2"/>
      <scheme val="minor"/>
    </font>
    <font>
      <sz val="11"/>
      <color rgb="FF000000"/>
      <name val="Calibri"/>
      <family val="2"/>
      <charset val="134"/>
    </font>
    <font>
      <sz val="10"/>
      <color rgb="FFFF0000"/>
      <name val="Calibri"/>
      <family val="3"/>
      <charset val="134"/>
      <scheme val="minor"/>
    </font>
    <font>
      <sz val="10"/>
      <color rgb="FF333333"/>
      <name val="Calibri"/>
      <family val="3"/>
      <charset val="134"/>
      <scheme val="minor"/>
    </font>
  </fonts>
  <fills count="5">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xf numFmtId="0" fontId="11" fillId="0" borderId="0">
      <alignment vertical="center"/>
    </xf>
  </cellStyleXfs>
  <cellXfs count="65">
    <xf numFmtId="0" fontId="0" fillId="0" borderId="0" xfId="0"/>
    <xf numFmtId="0" fontId="5" fillId="2" borderId="1" xfId="0" applyFont="1" applyFill="1" applyBorder="1" applyAlignment="1">
      <alignment vertical="center"/>
    </xf>
    <xf numFmtId="0" fontId="6" fillId="2" borderId="1" xfId="0" applyFont="1" applyFill="1" applyBorder="1" applyAlignment="1">
      <alignment vertical="center"/>
    </xf>
    <xf numFmtId="0" fontId="0" fillId="0" borderId="0" xfId="0" applyBorder="1"/>
    <xf numFmtId="49" fontId="5" fillId="2" borderId="1" xfId="0" applyNumberFormat="1" applyFont="1" applyFill="1" applyBorder="1" applyAlignment="1"/>
    <xf numFmtId="0" fontId="5" fillId="2" borderId="1" xfId="0" applyFont="1" applyFill="1" applyBorder="1" applyAlignment="1"/>
    <xf numFmtId="0" fontId="6" fillId="2" borderId="1" xfId="0" applyFont="1" applyFill="1" applyBorder="1" applyAlignment="1"/>
    <xf numFmtId="49" fontId="2" fillId="2" borderId="1" xfId="0" applyNumberFormat="1" applyFont="1" applyFill="1" applyBorder="1"/>
    <xf numFmtId="0" fontId="2" fillId="2" borderId="1" xfId="0" applyFont="1" applyFill="1" applyBorder="1"/>
    <xf numFmtId="0" fontId="8" fillId="2" borderId="1" xfId="0" applyFont="1" applyFill="1" applyBorder="1" applyAlignment="1">
      <alignment vertical="center"/>
    </xf>
    <xf numFmtId="0" fontId="6" fillId="2" borderId="1" xfId="0" applyFont="1" applyFill="1" applyBorder="1" applyAlignment="1">
      <alignment horizontal="center" vertical="center"/>
    </xf>
    <xf numFmtId="0" fontId="5" fillId="2" borderId="1" xfId="0" applyFont="1" applyFill="1" applyBorder="1" applyAlignment="1">
      <alignment horizontal="left" vertical="center"/>
    </xf>
    <xf numFmtId="0" fontId="5" fillId="2" borderId="1" xfId="0" applyFont="1" applyFill="1" applyBorder="1" applyAlignment="1">
      <alignment horizontal="left"/>
    </xf>
    <xf numFmtId="0" fontId="5" fillId="3" borderId="1" xfId="0" applyFont="1" applyFill="1" applyBorder="1" applyAlignment="1">
      <alignment horizontal="left"/>
    </xf>
    <xf numFmtId="0" fontId="8" fillId="2" borderId="1" xfId="0" applyFont="1" applyFill="1" applyBorder="1"/>
    <xf numFmtId="49" fontId="8" fillId="2" borderId="1" xfId="0" applyNumberFormat="1" applyFont="1" applyFill="1" applyBorder="1"/>
    <xf numFmtId="49" fontId="5" fillId="2" borderId="1" xfId="0" applyNumberFormat="1" applyFont="1" applyFill="1" applyBorder="1" applyAlignment="1">
      <alignment horizontal="left" vertical="center"/>
    </xf>
    <xf numFmtId="49" fontId="6" fillId="2" borderId="1" xfId="0" applyNumberFormat="1" applyFont="1" applyFill="1" applyBorder="1" applyAlignment="1">
      <alignment horizontal="center" vertical="center"/>
    </xf>
    <xf numFmtId="49" fontId="7" fillId="2" borderId="1" xfId="0" applyNumberFormat="1" applyFont="1" applyFill="1" applyBorder="1" applyAlignment="1">
      <alignment horizontal="left" vertical="center"/>
    </xf>
    <xf numFmtId="49" fontId="5" fillId="2" borderId="1" xfId="0" applyNumberFormat="1" applyFont="1" applyFill="1" applyBorder="1" applyAlignment="1">
      <alignment vertical="center"/>
    </xf>
    <xf numFmtId="49" fontId="5" fillId="2" borderId="1" xfId="0" applyNumberFormat="1" applyFont="1" applyFill="1" applyBorder="1" applyAlignment="1">
      <alignment horizontal="center"/>
    </xf>
    <xf numFmtId="0" fontId="5" fillId="2" borderId="1" xfId="0" applyFont="1" applyFill="1" applyBorder="1" applyAlignment="1">
      <alignment horizontal="center" vertical="center"/>
    </xf>
    <xf numFmtId="0" fontId="5" fillId="2" borderId="1" xfId="0" applyFont="1" applyFill="1" applyBorder="1" applyAlignment="1">
      <alignment horizontal="center"/>
    </xf>
    <xf numFmtId="49" fontId="5" fillId="2" borderId="1" xfId="0" applyNumberFormat="1" applyFont="1" applyFill="1" applyBorder="1" applyAlignment="1">
      <alignment horizontal="left"/>
    </xf>
    <xf numFmtId="49" fontId="6" fillId="2" borderId="1" xfId="0" applyNumberFormat="1" applyFont="1" applyFill="1" applyBorder="1" applyAlignment="1"/>
    <xf numFmtId="49" fontId="12" fillId="2" borderId="1" xfId="0" applyNumberFormat="1" applyFont="1" applyFill="1" applyBorder="1" applyAlignment="1"/>
    <xf numFmtId="0" fontId="13" fillId="2" borderId="1" xfId="0" applyFont="1" applyFill="1" applyBorder="1" applyAlignment="1"/>
    <xf numFmtId="0" fontId="0" fillId="4" borderId="0" xfId="0" applyFill="1"/>
    <xf numFmtId="0" fontId="7" fillId="2" borderId="1" xfId="0" applyFont="1" applyFill="1" applyBorder="1" applyAlignment="1">
      <alignment horizontal="center" vertical="center"/>
    </xf>
    <xf numFmtId="0" fontId="7" fillId="2" borderId="1" xfId="0" applyFont="1" applyFill="1" applyBorder="1" applyAlignment="1">
      <alignment horizontal="center"/>
    </xf>
    <xf numFmtId="0" fontId="0" fillId="2" borderId="1"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5" fillId="2" borderId="2" xfId="0" applyFont="1" applyFill="1" applyBorder="1" applyAlignment="1"/>
    <xf numFmtId="49" fontId="5" fillId="2" borderId="2" xfId="0" applyNumberFormat="1" applyFont="1" applyFill="1" applyBorder="1" applyAlignment="1">
      <alignment horizontal="left" vertical="center"/>
    </xf>
    <xf numFmtId="0" fontId="0" fillId="2" borderId="2" xfId="0" applyFont="1" applyFill="1" applyBorder="1" applyAlignment="1">
      <alignment horizontal="center"/>
    </xf>
    <xf numFmtId="0" fontId="8" fillId="2" borderId="2" xfId="0" applyFont="1" applyFill="1" applyBorder="1"/>
    <xf numFmtId="0" fontId="5" fillId="2" borderId="2" xfId="0" applyFont="1" applyFill="1" applyBorder="1" applyAlignment="1">
      <alignment horizontal="left" vertical="center"/>
    </xf>
    <xf numFmtId="0" fontId="0" fillId="0" borderId="1" xfId="0" applyBorder="1" applyAlignment="1">
      <alignment vertical="center"/>
    </xf>
    <xf numFmtId="0" fontId="0" fillId="2" borderId="1" xfId="0" applyFill="1" applyBorder="1" applyAlignment="1">
      <alignment vertical="center"/>
    </xf>
    <xf numFmtId="0" fontId="0" fillId="2" borderId="1" xfId="0" applyFill="1" applyBorder="1"/>
    <xf numFmtId="0" fontId="0" fillId="0" borderId="1" xfId="0" applyBorder="1"/>
    <xf numFmtId="49" fontId="2" fillId="2" borderId="1" xfId="0" applyNumberFormat="1" applyFont="1" applyFill="1" applyBorder="1" applyAlignment="1">
      <alignment horizontal="center"/>
    </xf>
    <xf numFmtId="0" fontId="8" fillId="2" borderId="1" xfId="0" applyFont="1" applyFill="1" applyBorder="1" applyAlignment="1">
      <alignment horizontal="center"/>
    </xf>
    <xf numFmtId="0" fontId="8" fillId="2" borderId="2" xfId="0" applyFont="1" applyFill="1" applyBorder="1" applyAlignment="1">
      <alignment horizontal="center"/>
    </xf>
    <xf numFmtId="49" fontId="5"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6" fillId="2" borderId="1" xfId="0" applyFont="1" applyFill="1" applyBorder="1" applyAlignment="1">
      <alignment horizontal="center"/>
    </xf>
    <xf numFmtId="0" fontId="9" fillId="2" borderId="1" xfId="0" applyFont="1" applyFill="1" applyBorder="1" applyAlignment="1">
      <alignment horizontal="center" vertical="center"/>
    </xf>
    <xf numFmtId="0" fontId="10"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3" xfId="0" applyFont="1" applyFill="1" applyBorder="1" applyAlignment="1"/>
    <xf numFmtId="49" fontId="5" fillId="2" borderId="3" xfId="0" applyNumberFormat="1" applyFont="1" applyFill="1" applyBorder="1" applyAlignment="1">
      <alignment horizontal="left" vertical="center"/>
    </xf>
    <xf numFmtId="0" fontId="5" fillId="2" borderId="3" xfId="0" applyFont="1" applyFill="1" applyBorder="1" applyAlignment="1">
      <alignment horizontal="center"/>
    </xf>
    <xf numFmtId="49" fontId="5" fillId="2" borderId="3" xfId="0" applyNumberFormat="1" applyFont="1" applyFill="1" applyBorder="1" applyAlignment="1"/>
    <xf numFmtId="0" fontId="5" fillId="2" borderId="3" xfId="0" applyFont="1" applyFill="1" applyBorder="1" applyAlignment="1">
      <alignment horizontal="left" vertical="center"/>
    </xf>
    <xf numFmtId="49" fontId="5" fillId="2" borderId="3" xfId="0" applyNumberFormat="1" applyFont="1" applyFill="1" applyBorder="1" applyAlignment="1">
      <alignment horizontal="center"/>
    </xf>
    <xf numFmtId="0" fontId="6" fillId="2" borderId="3" xfId="0" applyFont="1" applyFill="1" applyBorder="1" applyAlignment="1">
      <alignment horizontal="center"/>
    </xf>
    <xf numFmtId="49" fontId="6" fillId="2" borderId="2" xfId="0" applyNumberFormat="1" applyFont="1" applyFill="1" applyBorder="1" applyAlignment="1">
      <alignment horizontal="center" vertical="center"/>
    </xf>
    <xf numFmtId="0" fontId="6" fillId="2" borderId="2" xfId="0" applyFont="1" applyFill="1" applyBorder="1" applyAlignment="1">
      <alignment vertical="center"/>
    </xf>
    <xf numFmtId="0" fontId="5" fillId="2" borderId="2" xfId="0" applyFont="1" applyFill="1" applyBorder="1" applyAlignment="1">
      <alignment horizontal="center"/>
    </xf>
    <xf numFmtId="0" fontId="8" fillId="2" borderId="2" xfId="0" applyFont="1" applyFill="1" applyBorder="1" applyAlignment="1">
      <alignment vertical="center"/>
    </xf>
    <xf numFmtId="0" fontId="8" fillId="2" borderId="2" xfId="0" applyFont="1" applyFill="1" applyBorder="1" applyAlignment="1">
      <alignment horizontal="center" vertical="center"/>
    </xf>
    <xf numFmtId="0" fontId="10" fillId="2" borderId="2" xfId="0" applyFont="1" applyFill="1" applyBorder="1" applyAlignment="1">
      <alignment horizontal="center" vertical="center"/>
    </xf>
  </cellXfs>
  <cellStyles count="3">
    <cellStyle name="Normal" xfId="0" builtinId="0"/>
    <cellStyle name="常规 2" xfId="1" xr:uid="{ABDAFC13-4620-4D90-8F85-E786845C4501}"/>
    <cellStyle name="常规 3" xfId="2" xr:uid="{DC8CEFF8-E674-4155-AF81-16E9E144E9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81"/>
  <sheetViews>
    <sheetView tabSelected="1" topLeftCell="A399" zoomScale="85" zoomScaleNormal="85" workbookViewId="0">
      <selection activeCell="L652" sqref="L652"/>
    </sheetView>
  </sheetViews>
  <sheetFormatPr baseColWidth="10" defaultColWidth="8.83203125" defaultRowHeight="15"/>
  <cols>
    <col min="1" max="1" width="17.1640625" style="22" customWidth="1"/>
    <col min="2" max="2" width="24.33203125" style="5" hidden="1" customWidth="1"/>
    <col min="3" max="3" width="25.5" style="23" customWidth="1"/>
    <col min="4" max="4" width="24.83203125" style="22" customWidth="1"/>
    <col min="5" max="5" width="17.5" style="5" hidden="1" customWidth="1"/>
    <col min="6" max="6" width="17.5" style="5" customWidth="1"/>
    <col min="7" max="7" width="14.83203125" style="22" customWidth="1"/>
    <col min="8" max="8" width="8.6640625" style="22"/>
    <col min="9" max="9" width="8.6640625" style="48"/>
    <col min="10" max="10" width="8.6640625" style="3"/>
  </cols>
  <sheetData>
    <row r="1" spans="1:9" s="39" customFormat="1">
      <c r="A1" s="21" t="s">
        <v>0</v>
      </c>
      <c r="B1" s="1" t="s">
        <v>4</v>
      </c>
      <c r="C1" s="46" t="s">
        <v>4</v>
      </c>
      <c r="D1" s="11" t="s">
        <v>2177</v>
      </c>
      <c r="E1" s="1" t="s">
        <v>3</v>
      </c>
      <c r="F1" s="21" t="s">
        <v>3</v>
      </c>
      <c r="G1" s="21" t="s">
        <v>1</v>
      </c>
      <c r="H1" s="21" t="s">
        <v>213</v>
      </c>
      <c r="I1" s="10" t="s">
        <v>2</v>
      </c>
    </row>
    <row r="2" spans="1:9" s="40" customFormat="1">
      <c r="A2" s="10" t="s">
        <v>2067</v>
      </c>
      <c r="B2" s="11" t="s">
        <v>1493</v>
      </c>
      <c r="C2" s="16" t="str">
        <f t="shared" ref="C2:C33" si="0">LOWER(B2)</f>
        <v>periosteal chondroma with osseous metaplasia</v>
      </c>
      <c r="D2" s="28">
        <v>0</v>
      </c>
      <c r="E2" s="11" t="s">
        <v>1494</v>
      </c>
      <c r="F2" s="11" t="str">
        <f>LOWER(E2)</f>
        <v>right thumb-distal phalangeal tuft of the first digit</v>
      </c>
      <c r="G2" s="21" t="s">
        <v>1495</v>
      </c>
      <c r="H2" s="21"/>
      <c r="I2" s="10"/>
    </row>
    <row r="3" spans="1:9" s="40" customFormat="1">
      <c r="A3" s="10" t="s">
        <v>2068</v>
      </c>
      <c r="B3" s="12" t="s">
        <v>2178</v>
      </c>
      <c r="C3" s="16" t="str">
        <f t="shared" si="0"/>
        <v>giant cell tumor of bone</v>
      </c>
      <c r="D3" s="28">
        <v>1</v>
      </c>
      <c r="E3" s="12" t="s">
        <v>1496</v>
      </c>
      <c r="F3" s="11" t="str">
        <f t="shared" ref="F3:F66" si="1">LOWER(E3)</f>
        <v xml:space="preserve">epidural mass, vertebral body of c7 </v>
      </c>
      <c r="G3" s="21"/>
      <c r="H3" s="21"/>
      <c r="I3" s="28"/>
    </row>
    <row r="4" spans="1:9" s="40" customFormat="1">
      <c r="A4" s="10" t="s">
        <v>2069</v>
      </c>
      <c r="B4" s="11" t="s">
        <v>2179</v>
      </c>
      <c r="C4" s="16" t="str">
        <f t="shared" si="0"/>
        <v>giant cell tumor of the bone</v>
      </c>
      <c r="D4" s="28">
        <v>1</v>
      </c>
      <c r="E4" s="11" t="s">
        <v>1497</v>
      </c>
      <c r="F4" s="11" t="str">
        <f t="shared" si="1"/>
        <v>right proximal tibia</v>
      </c>
      <c r="G4" s="21" t="s">
        <v>1495</v>
      </c>
      <c r="H4" s="21"/>
      <c r="I4" s="10"/>
    </row>
    <row r="5" spans="1:9" s="40" customFormat="1">
      <c r="A5" s="10" t="s">
        <v>2070</v>
      </c>
      <c r="B5" s="11" t="s">
        <v>2180</v>
      </c>
      <c r="C5" s="16" t="str">
        <f t="shared" si="0"/>
        <v>osteochondroma</v>
      </c>
      <c r="D5" s="28">
        <v>0</v>
      </c>
      <c r="E5" s="11" t="s">
        <v>1498</v>
      </c>
      <c r="F5" s="11" t="str">
        <f t="shared" si="1"/>
        <v>scalpula, left</v>
      </c>
      <c r="G5" s="21" t="s">
        <v>1499</v>
      </c>
      <c r="H5" s="21"/>
      <c r="I5" s="10"/>
    </row>
    <row r="6" spans="1:9" s="40" customFormat="1">
      <c r="A6" s="10" t="s">
        <v>2071</v>
      </c>
      <c r="B6" s="11" t="s">
        <v>1487</v>
      </c>
      <c r="C6" s="16" t="str">
        <f t="shared" si="0"/>
        <v>osteochondroma</v>
      </c>
      <c r="D6" s="28">
        <v>0</v>
      </c>
      <c r="E6" s="11" t="s">
        <v>1500</v>
      </c>
      <c r="F6" s="11" t="str">
        <f t="shared" si="1"/>
        <v>right proximal humerus</v>
      </c>
      <c r="G6" s="21" t="s">
        <v>1495</v>
      </c>
      <c r="H6" s="21"/>
      <c r="I6" s="10"/>
    </row>
    <row r="7" spans="1:9" s="40" customFormat="1">
      <c r="A7" s="10" t="s">
        <v>2072</v>
      </c>
      <c r="B7" s="12" t="s">
        <v>1501</v>
      </c>
      <c r="C7" s="16" t="str">
        <f t="shared" si="0"/>
        <v xml:space="preserve">chordoma </v>
      </c>
      <c r="D7" s="29">
        <v>2</v>
      </c>
      <c r="E7" s="12" t="s">
        <v>1502</v>
      </c>
      <c r="F7" s="11" t="str">
        <f t="shared" si="1"/>
        <v xml:space="preserve">retroclival </v>
      </c>
      <c r="G7" s="21" t="s">
        <v>1495</v>
      </c>
      <c r="H7" s="21"/>
      <c r="I7" s="28" t="s">
        <v>1268</v>
      </c>
    </row>
    <row r="8" spans="1:9" s="40" customFormat="1">
      <c r="A8" s="10" t="s">
        <v>2073</v>
      </c>
      <c r="B8" s="11" t="s">
        <v>1503</v>
      </c>
      <c r="C8" s="16" t="str">
        <f t="shared" si="0"/>
        <v>enchondroma</v>
      </c>
      <c r="D8" s="28">
        <v>0</v>
      </c>
      <c r="E8" s="11" t="s">
        <v>1504</v>
      </c>
      <c r="F8" s="11" t="str">
        <f t="shared" si="1"/>
        <v>right third finger proximal phalanx head</v>
      </c>
      <c r="G8" s="21" t="s">
        <v>1495</v>
      </c>
      <c r="H8" s="21"/>
      <c r="I8" s="10"/>
    </row>
    <row r="9" spans="1:9" s="40" customFormat="1">
      <c r="A9" s="10" t="s">
        <v>2074</v>
      </c>
      <c r="B9" s="11" t="s">
        <v>2181</v>
      </c>
      <c r="C9" s="16" t="str">
        <f t="shared" si="0"/>
        <v>ewing's sarcoma in bone</v>
      </c>
      <c r="D9" s="28">
        <v>2</v>
      </c>
      <c r="E9" s="11" t="s">
        <v>1505</v>
      </c>
      <c r="F9" s="11" t="str">
        <f t="shared" si="1"/>
        <v>bone, left fibula      &amp; ankle, left lateral malleolus</v>
      </c>
      <c r="G9" s="21" t="s">
        <v>1495</v>
      </c>
      <c r="H9" s="21"/>
      <c r="I9" s="28" t="s">
        <v>1268</v>
      </c>
    </row>
    <row r="10" spans="1:9" s="40" customFormat="1">
      <c r="A10" s="10" t="s">
        <v>2075</v>
      </c>
      <c r="B10" s="11" t="s">
        <v>377</v>
      </c>
      <c r="C10" s="16" t="str">
        <f t="shared" si="0"/>
        <v>chordoma</v>
      </c>
      <c r="D10" s="28">
        <v>2</v>
      </c>
      <c r="E10" s="11" t="s">
        <v>1506</v>
      </c>
      <c r="F10" s="11" t="str">
        <f t="shared" si="1"/>
        <v>craniocervical junction,</v>
      </c>
      <c r="G10" s="21" t="s">
        <v>1499</v>
      </c>
      <c r="H10" s="21"/>
      <c r="I10" s="10"/>
    </row>
    <row r="11" spans="1:9" s="40" customFormat="1">
      <c r="A11" s="10" t="s">
        <v>2076</v>
      </c>
      <c r="B11" s="11" t="s">
        <v>377</v>
      </c>
      <c r="C11" s="16" t="str">
        <f t="shared" si="0"/>
        <v>chordoma</v>
      </c>
      <c r="D11" s="28">
        <v>2</v>
      </c>
      <c r="E11" s="11" t="s">
        <v>1506</v>
      </c>
      <c r="F11" s="11" t="str">
        <f t="shared" si="1"/>
        <v>craniocervical junction,</v>
      </c>
      <c r="G11" s="21" t="s">
        <v>1499</v>
      </c>
      <c r="H11" s="21"/>
      <c r="I11" s="10"/>
    </row>
    <row r="12" spans="1:9" s="40" customFormat="1">
      <c r="A12" s="10" t="s">
        <v>2077</v>
      </c>
      <c r="B12" s="11" t="s">
        <v>839</v>
      </c>
      <c r="C12" s="16" t="str">
        <f t="shared" si="0"/>
        <v>chordoma</v>
      </c>
      <c r="D12" s="28">
        <v>2</v>
      </c>
      <c r="E12" s="11" t="s">
        <v>1507</v>
      </c>
      <c r="F12" s="11" t="str">
        <f t="shared" si="1"/>
        <v>clivus</v>
      </c>
      <c r="G12" s="21" t="s">
        <v>1499</v>
      </c>
      <c r="H12" s="21"/>
      <c r="I12" s="10"/>
    </row>
    <row r="13" spans="1:9" s="40" customFormat="1">
      <c r="A13" s="10" t="s">
        <v>2078</v>
      </c>
      <c r="B13" s="12" t="s">
        <v>1501</v>
      </c>
      <c r="C13" s="16" t="str">
        <f t="shared" si="0"/>
        <v xml:space="preserve">chordoma </v>
      </c>
      <c r="D13" s="29">
        <v>2</v>
      </c>
      <c r="E13" s="12" t="s">
        <v>1502</v>
      </c>
      <c r="F13" s="11" t="str">
        <f t="shared" si="1"/>
        <v xml:space="preserve">retroclival </v>
      </c>
      <c r="G13" s="21" t="s">
        <v>1495</v>
      </c>
      <c r="H13" s="21"/>
      <c r="I13" s="28" t="s">
        <v>1268</v>
      </c>
    </row>
    <row r="14" spans="1:9" s="40" customFormat="1">
      <c r="A14" s="10" t="s">
        <v>2079</v>
      </c>
      <c r="B14" s="11" t="s">
        <v>1508</v>
      </c>
      <c r="C14" s="16" t="str">
        <f t="shared" si="0"/>
        <v>chordoma</v>
      </c>
      <c r="D14" s="28">
        <v>2</v>
      </c>
      <c r="E14" s="11" t="s">
        <v>1509</v>
      </c>
      <c r="F14" s="11" t="str">
        <f t="shared" si="1"/>
        <v xml:space="preserve">petroclival mass </v>
      </c>
      <c r="G14" s="21" t="s">
        <v>1499</v>
      </c>
      <c r="H14" s="21"/>
      <c r="I14" s="28" t="s">
        <v>1268</v>
      </c>
    </row>
    <row r="15" spans="1:9" s="40" customFormat="1">
      <c r="A15" s="10" t="s">
        <v>2080</v>
      </c>
      <c r="B15" s="11" t="s">
        <v>2182</v>
      </c>
      <c r="C15" s="16" t="str">
        <f t="shared" si="0"/>
        <v>chordoma</v>
      </c>
      <c r="D15" s="28">
        <v>2</v>
      </c>
      <c r="E15" s="11" t="s">
        <v>1510</v>
      </c>
      <c r="F15" s="11" t="str">
        <f t="shared" si="1"/>
        <v>clival</v>
      </c>
      <c r="G15" s="21" t="s">
        <v>1495</v>
      </c>
      <c r="H15" s="21"/>
      <c r="I15" s="10"/>
    </row>
    <row r="16" spans="1:9" s="40" customFormat="1">
      <c r="A16" s="10" t="s">
        <v>2081</v>
      </c>
      <c r="B16" s="11" t="s">
        <v>1511</v>
      </c>
      <c r="C16" s="16" t="str">
        <f t="shared" si="0"/>
        <v>giant cell tumor of the bone</v>
      </c>
      <c r="D16" s="28">
        <v>1</v>
      </c>
      <c r="E16" s="11" t="s">
        <v>301</v>
      </c>
      <c r="F16" s="11" t="str">
        <f t="shared" si="1"/>
        <v>left femoral head</v>
      </c>
      <c r="G16" s="21" t="s">
        <v>1499</v>
      </c>
      <c r="H16" s="21"/>
      <c r="I16" s="10"/>
    </row>
    <row r="17" spans="1:9" s="40" customFormat="1">
      <c r="A17" s="10" t="s">
        <v>2082</v>
      </c>
      <c r="B17" s="11" t="s">
        <v>704</v>
      </c>
      <c r="C17" s="16" t="str">
        <f t="shared" si="0"/>
        <v>osteochondroma</v>
      </c>
      <c r="D17" s="28">
        <v>0</v>
      </c>
      <c r="E17" s="11" t="s">
        <v>1577</v>
      </c>
      <c r="F17" s="11" t="str">
        <f t="shared" si="1"/>
        <v>left pubic bone</v>
      </c>
      <c r="G17" s="21" t="s">
        <v>1499</v>
      </c>
      <c r="H17" s="21"/>
      <c r="I17" s="10"/>
    </row>
    <row r="18" spans="1:9" s="40" customFormat="1">
      <c r="A18" s="10" t="s">
        <v>2083</v>
      </c>
      <c r="B18" s="11" t="s">
        <v>1578</v>
      </c>
      <c r="C18" s="16" t="str">
        <f t="shared" si="0"/>
        <v>giant cell tumor of bone</v>
      </c>
      <c r="D18" s="28">
        <v>1</v>
      </c>
      <c r="E18" s="11" t="s">
        <v>1579</v>
      </c>
      <c r="F18" s="11" t="str">
        <f t="shared" si="1"/>
        <v>tibial, right distal</v>
      </c>
      <c r="G18" s="21" t="s">
        <v>1499</v>
      </c>
      <c r="H18" s="21"/>
      <c r="I18" s="10"/>
    </row>
    <row r="19" spans="1:9" s="40" customFormat="1">
      <c r="A19" s="10" t="s">
        <v>2084</v>
      </c>
      <c r="B19" s="12" t="s">
        <v>1580</v>
      </c>
      <c r="C19" s="16" t="str">
        <f t="shared" si="0"/>
        <v xml:space="preserve">clear cell chondrosarcoma </v>
      </c>
      <c r="D19" s="29">
        <v>2</v>
      </c>
      <c r="E19" s="12" t="s">
        <v>1581</v>
      </c>
      <c r="F19" s="11" t="str">
        <f t="shared" si="1"/>
        <v>right upper extremity: proximal left humeral head involving the epiphysis crossing the physis to the metaphysis,</v>
      </c>
      <c r="G19" s="21"/>
      <c r="H19" s="21"/>
      <c r="I19" s="10"/>
    </row>
    <row r="20" spans="1:9" s="40" customFormat="1">
      <c r="A20" s="10" t="s">
        <v>2085</v>
      </c>
      <c r="B20" s="12" t="s">
        <v>1582</v>
      </c>
      <c r="C20" s="16" t="str">
        <f t="shared" si="0"/>
        <v xml:space="preserve">primary bone diffuse large b-cell lymphoma involving the left tibia </v>
      </c>
      <c r="D20" s="29">
        <v>2</v>
      </c>
      <c r="E20" s="12" t="s">
        <v>1583</v>
      </c>
      <c r="F20" s="11" t="str">
        <f t="shared" si="1"/>
        <v>left proximal tibia</v>
      </c>
      <c r="G20" s="21"/>
      <c r="H20" s="21"/>
      <c r="I20" s="10"/>
    </row>
    <row r="21" spans="1:9" s="40" customFormat="1">
      <c r="A21" s="10" t="s">
        <v>2086</v>
      </c>
      <c r="B21" s="12" t="s">
        <v>1488</v>
      </c>
      <c r="C21" s="16" t="str">
        <f t="shared" si="0"/>
        <v>osteosarcoma, high grade.</v>
      </c>
      <c r="D21" s="29">
        <v>2</v>
      </c>
      <c r="E21" s="12" t="s">
        <v>1584</v>
      </c>
      <c r="F21" s="11" t="str">
        <f t="shared" si="1"/>
        <v>tibia, left,</v>
      </c>
      <c r="G21" s="21"/>
      <c r="H21" s="21"/>
      <c r="I21" s="10"/>
    </row>
    <row r="22" spans="1:9" s="40" customFormat="1">
      <c r="A22" s="10" t="s">
        <v>2087</v>
      </c>
      <c r="B22" s="12" t="s">
        <v>1489</v>
      </c>
      <c r="C22" s="16" t="str">
        <f t="shared" si="0"/>
        <v xml:space="preserve">dedifferentiated  chondrosarcoma, high grade, </v>
      </c>
      <c r="D22" s="29">
        <v>2</v>
      </c>
      <c r="E22" s="12" t="s">
        <v>1585</v>
      </c>
      <c r="F22" s="11" t="str">
        <f t="shared" si="1"/>
        <v xml:space="preserve">right chest wall </v>
      </c>
      <c r="G22" s="21"/>
      <c r="H22" s="21"/>
      <c r="I22" s="10"/>
    </row>
    <row r="23" spans="1:9" s="40" customFormat="1">
      <c r="A23" s="10" t="s">
        <v>2088</v>
      </c>
      <c r="B23" s="12" t="s">
        <v>1586</v>
      </c>
      <c r="C23" s="16" t="str">
        <f t="shared" si="0"/>
        <v xml:space="preserve">osteosarcoma </v>
      </c>
      <c r="D23" s="29">
        <v>2</v>
      </c>
      <c r="E23" s="12" t="s">
        <v>1587</v>
      </c>
      <c r="F23" s="11" t="str">
        <f t="shared" si="1"/>
        <v xml:space="preserve">hip:  proximal right femur with intra-articular soft tissue extension. </v>
      </c>
      <c r="G23" s="21"/>
      <c r="H23" s="21"/>
      <c r="I23" s="10"/>
    </row>
    <row r="24" spans="1:9" s="40" customFormat="1">
      <c r="A24" s="10" t="s">
        <v>2089</v>
      </c>
      <c r="B24" s="11" t="s">
        <v>1588</v>
      </c>
      <c r="C24" s="16" t="str">
        <f t="shared" si="0"/>
        <v>metastatic chondrosarcoma(ii)</v>
      </c>
      <c r="D24" s="28">
        <v>2</v>
      </c>
      <c r="E24" s="11" t="s">
        <v>1589</v>
      </c>
      <c r="F24" s="11" t="str">
        <f t="shared" si="1"/>
        <v>left t9-10 rib interspace&amp; left chest wall mass</v>
      </c>
      <c r="G24" s="21" t="s">
        <v>1495</v>
      </c>
      <c r="H24" s="21"/>
      <c r="I24" s="10"/>
    </row>
    <row r="25" spans="1:9" s="40" customFormat="1">
      <c r="A25" s="10" t="s">
        <v>2090</v>
      </c>
      <c r="B25" s="12" t="s">
        <v>377</v>
      </c>
      <c r="C25" s="16" t="str">
        <f t="shared" si="0"/>
        <v>chordoma</v>
      </c>
      <c r="D25" s="29">
        <v>2</v>
      </c>
      <c r="E25" s="12" t="s">
        <v>1590</v>
      </c>
      <c r="F25" s="11" t="str">
        <f t="shared" si="1"/>
        <v xml:space="preserve">skull base : spans the superior aspect of the clivus and the right side of the sella. </v>
      </c>
      <c r="G25" s="21"/>
      <c r="H25" s="21"/>
      <c r="I25" s="10"/>
    </row>
    <row r="26" spans="1:9" s="40" customFormat="1">
      <c r="A26" s="10" t="s">
        <v>2091</v>
      </c>
      <c r="B26" s="11" t="s">
        <v>1591</v>
      </c>
      <c r="C26" s="16" t="str">
        <f t="shared" si="0"/>
        <v>peri-osteochondroma</v>
      </c>
      <c r="D26" s="28">
        <v>0</v>
      </c>
      <c r="E26" s="11" t="s">
        <v>1592</v>
      </c>
      <c r="F26" s="11" t="str">
        <f t="shared" si="1"/>
        <v xml:space="preserve"> right long finger</v>
      </c>
      <c r="G26" s="21" t="s">
        <v>1499</v>
      </c>
      <c r="H26" s="21"/>
      <c r="I26" s="10"/>
    </row>
    <row r="27" spans="1:9" s="40" customFormat="1">
      <c r="A27" s="10" t="s">
        <v>2092</v>
      </c>
      <c r="B27" s="12" t="s">
        <v>1593</v>
      </c>
      <c r="C27" s="16" t="str">
        <f t="shared" si="0"/>
        <v xml:space="preserve">large b-cell lymphoma </v>
      </c>
      <c r="D27" s="29">
        <v>2</v>
      </c>
      <c r="E27" s="12" t="s">
        <v>1594</v>
      </c>
      <c r="F27" s="11" t="str">
        <f t="shared" si="1"/>
        <v xml:space="preserve">bone lesion in mid to distal femur </v>
      </c>
      <c r="G27" s="21"/>
      <c r="H27" s="21"/>
      <c r="I27" s="10"/>
    </row>
    <row r="28" spans="1:9" s="40" customFormat="1">
      <c r="A28" s="10" t="s">
        <v>2093</v>
      </c>
      <c r="B28" s="11" t="s">
        <v>1503</v>
      </c>
      <c r="C28" s="16" t="str">
        <f t="shared" si="0"/>
        <v>enchondroma</v>
      </c>
      <c r="D28" s="28">
        <v>0</v>
      </c>
      <c r="E28" s="11" t="s">
        <v>1595</v>
      </c>
      <c r="F28" s="11" t="str">
        <f t="shared" si="1"/>
        <v>right 5th proximal phalanx</v>
      </c>
      <c r="G28" s="21" t="s">
        <v>1499</v>
      </c>
      <c r="H28" s="21"/>
      <c r="I28" s="10"/>
    </row>
    <row r="29" spans="1:9" s="40" customFormat="1">
      <c r="A29" s="10" t="s">
        <v>2094</v>
      </c>
      <c r="B29" s="11" t="s">
        <v>1523</v>
      </c>
      <c r="C29" s="16" t="str">
        <f t="shared" si="0"/>
        <v>chondromyxoid fibroma</v>
      </c>
      <c r="D29" s="28">
        <v>1</v>
      </c>
      <c r="E29" s="11" t="s">
        <v>1596</v>
      </c>
      <c r="F29" s="11" t="str">
        <f t="shared" si="1"/>
        <v>elbow, right-proximal ulnar diaphyseal</v>
      </c>
      <c r="G29" s="21" t="s">
        <v>1495</v>
      </c>
      <c r="H29" s="21"/>
      <c r="I29" s="10"/>
    </row>
    <row r="30" spans="1:9" s="40" customFormat="1">
      <c r="A30" s="10" t="s">
        <v>2095</v>
      </c>
      <c r="B30" s="12" t="s">
        <v>1501</v>
      </c>
      <c r="C30" s="16" t="str">
        <f t="shared" si="0"/>
        <v xml:space="preserve">chordoma </v>
      </c>
      <c r="D30" s="29">
        <v>2</v>
      </c>
      <c r="E30" s="12" t="s">
        <v>1597</v>
      </c>
      <c r="F30" s="11" t="str">
        <f t="shared" si="1"/>
        <v xml:space="preserve">anterior aspect of the distal sacrum </v>
      </c>
      <c r="G30" s="21"/>
      <c r="H30" s="21"/>
      <c r="I30" s="10"/>
    </row>
    <row r="31" spans="1:9" s="40" customFormat="1">
      <c r="A31" s="10" t="s">
        <v>2096</v>
      </c>
      <c r="B31" s="12" t="s">
        <v>1598</v>
      </c>
      <c r="C31" s="16" t="str">
        <f t="shared" si="0"/>
        <v xml:space="preserve">ameloblastoma </v>
      </c>
      <c r="D31" s="29">
        <v>2</v>
      </c>
      <c r="E31" s="12" t="s">
        <v>1599</v>
      </c>
      <c r="F31" s="11" t="str">
        <f t="shared" si="1"/>
        <v>left mandible extending to the angle the mandible</v>
      </c>
      <c r="G31" s="21"/>
      <c r="H31" s="22"/>
      <c r="I31" s="28"/>
    </row>
    <row r="32" spans="1:9" s="40" customFormat="1">
      <c r="A32" s="10" t="s">
        <v>2097</v>
      </c>
      <c r="B32" s="12" t="s">
        <v>1600</v>
      </c>
      <c r="C32" s="16" t="str">
        <f t="shared" si="0"/>
        <v xml:space="preserve">osteoid osteoma </v>
      </c>
      <c r="D32" s="29">
        <v>0</v>
      </c>
      <c r="E32" s="12" t="s">
        <v>1601</v>
      </c>
      <c r="F32" s="11" t="str">
        <f t="shared" si="1"/>
        <v xml:space="preserve">right proximal tibia </v>
      </c>
      <c r="G32" s="21"/>
      <c r="H32" s="21"/>
      <c r="I32" s="10"/>
    </row>
    <row r="33" spans="1:9" s="40" customFormat="1">
      <c r="A33" s="10" t="s">
        <v>2098</v>
      </c>
      <c r="B33" s="11" t="s">
        <v>1170</v>
      </c>
      <c r="C33" s="16" t="str">
        <f t="shared" si="0"/>
        <v>giant cell tumor of bone</v>
      </c>
      <c r="D33" s="28">
        <v>1</v>
      </c>
      <c r="E33" s="11" t="s">
        <v>1602</v>
      </c>
      <c r="F33" s="11" t="str">
        <f t="shared" si="1"/>
        <v>left medial cuneiform bone</v>
      </c>
      <c r="G33" s="21" t="s">
        <v>1495</v>
      </c>
      <c r="H33" s="21"/>
      <c r="I33" s="10"/>
    </row>
    <row r="34" spans="1:9" s="40" customFormat="1">
      <c r="A34" s="10" t="s">
        <v>2099</v>
      </c>
      <c r="B34" s="12" t="s">
        <v>1501</v>
      </c>
      <c r="C34" s="16" t="str">
        <f t="shared" ref="C34:C65" si="2">LOWER(B34)</f>
        <v xml:space="preserve">chordoma </v>
      </c>
      <c r="D34" s="29">
        <v>2</v>
      </c>
      <c r="E34" s="12" t="s">
        <v>1603</v>
      </c>
      <c r="F34" s="11" t="str">
        <f t="shared" si="1"/>
        <v xml:space="preserve">clival mass predominantly right-sided that extends into the prepontine cistern. </v>
      </c>
      <c r="G34" s="21"/>
      <c r="H34" s="21"/>
      <c r="I34" s="10"/>
    </row>
    <row r="35" spans="1:9" s="40" customFormat="1">
      <c r="A35" s="10" t="s">
        <v>2100</v>
      </c>
      <c r="B35" s="12" t="s">
        <v>377</v>
      </c>
      <c r="C35" s="16" t="str">
        <f t="shared" si="2"/>
        <v>chordoma</v>
      </c>
      <c r="D35" s="29">
        <v>2</v>
      </c>
      <c r="E35" s="12" t="s">
        <v>1604</v>
      </c>
      <c r="F35" s="11" t="str">
        <f t="shared" si="1"/>
        <v>clivus</v>
      </c>
      <c r="G35" s="21"/>
      <c r="H35" s="21"/>
      <c r="I35" s="10"/>
    </row>
    <row r="36" spans="1:9" s="40" customFormat="1">
      <c r="A36" s="10" t="s">
        <v>2101</v>
      </c>
      <c r="B36" s="11" t="s">
        <v>377</v>
      </c>
      <c r="C36" s="16" t="str">
        <f t="shared" si="2"/>
        <v>chordoma</v>
      </c>
      <c r="D36" s="28">
        <v>2</v>
      </c>
      <c r="E36" s="11" t="s">
        <v>1605</v>
      </c>
      <c r="F36" s="11" t="str">
        <f t="shared" si="1"/>
        <v xml:space="preserve">cervical vertebrae, c4, </v>
      </c>
      <c r="G36" s="21" t="s">
        <v>1495</v>
      </c>
      <c r="H36" s="21"/>
      <c r="I36" s="10"/>
    </row>
    <row r="37" spans="1:9" s="40" customFormat="1">
      <c r="A37" s="10" t="s">
        <v>2102</v>
      </c>
      <c r="B37" s="11" t="s">
        <v>2183</v>
      </c>
      <c r="C37" s="16" t="str">
        <f t="shared" si="2"/>
        <v>synovial chondromatosis</v>
      </c>
      <c r="D37" s="28">
        <v>0</v>
      </c>
      <c r="E37" s="11" t="s">
        <v>1606</v>
      </c>
      <c r="F37" s="11" t="str">
        <f t="shared" si="1"/>
        <v>right hip synovium</v>
      </c>
      <c r="G37" s="21" t="s">
        <v>1495</v>
      </c>
      <c r="H37" s="21"/>
      <c r="I37" s="10"/>
    </row>
    <row r="38" spans="1:9" s="40" customFormat="1">
      <c r="A38" s="10" t="s">
        <v>2103</v>
      </c>
      <c r="B38" s="11" t="s">
        <v>331</v>
      </c>
      <c r="C38" s="16" t="str">
        <f t="shared" si="2"/>
        <v>enchondroma</v>
      </c>
      <c r="D38" s="28">
        <v>0</v>
      </c>
      <c r="E38" s="11" t="s">
        <v>1607</v>
      </c>
      <c r="F38" s="11" t="str">
        <f t="shared" si="1"/>
        <v>left second proximal phalanx</v>
      </c>
      <c r="G38" s="21" t="s">
        <v>1495</v>
      </c>
      <c r="H38" s="21"/>
      <c r="I38" s="10"/>
    </row>
    <row r="39" spans="1:9" s="40" customFormat="1">
      <c r="A39" s="10" t="s">
        <v>2104</v>
      </c>
      <c r="B39" s="11" t="s">
        <v>236</v>
      </c>
      <c r="C39" s="16" t="str">
        <f t="shared" si="2"/>
        <v>osteoid osteoma</v>
      </c>
      <c r="D39" s="28">
        <v>0</v>
      </c>
      <c r="E39" s="11" t="s">
        <v>1608</v>
      </c>
      <c r="F39" s="11" t="str">
        <f t="shared" si="1"/>
        <v>left pedicle of l4</v>
      </c>
      <c r="G39" s="21" t="s">
        <v>1495</v>
      </c>
      <c r="H39" s="21"/>
      <c r="I39" s="10"/>
    </row>
    <row r="40" spans="1:9" s="40" customFormat="1">
      <c r="A40" s="10" t="s">
        <v>2105</v>
      </c>
      <c r="B40" s="12" t="s">
        <v>1490</v>
      </c>
      <c r="C40" s="16" t="str">
        <f t="shared" si="2"/>
        <v xml:space="preserve">giant cell tumor with secondary aneurysmal bone cyst. </v>
      </c>
      <c r="D40" s="29">
        <v>1</v>
      </c>
      <c r="E40" s="12" t="s">
        <v>1609</v>
      </c>
      <c r="F40" s="11" t="str">
        <f t="shared" si="1"/>
        <v xml:space="preserve">right anterosuperior calcaneus </v>
      </c>
      <c r="G40" s="21"/>
      <c r="H40" s="21"/>
      <c r="I40" s="10"/>
    </row>
    <row r="41" spans="1:9" s="40" customFormat="1">
      <c r="A41" s="10" t="s">
        <v>2106</v>
      </c>
      <c r="B41" s="11" t="s">
        <v>331</v>
      </c>
      <c r="C41" s="16" t="str">
        <f t="shared" si="2"/>
        <v>enchondroma</v>
      </c>
      <c r="D41" s="28">
        <v>0</v>
      </c>
      <c r="E41" s="11" t="s">
        <v>1610</v>
      </c>
      <c r="F41" s="11" t="str">
        <f t="shared" si="1"/>
        <v xml:space="preserve"> left long finger</v>
      </c>
      <c r="G41" s="21" t="s">
        <v>1499</v>
      </c>
      <c r="H41" s="21"/>
      <c r="I41" s="10"/>
    </row>
    <row r="42" spans="1:9" s="40" customFormat="1">
      <c r="A42" s="10" t="s">
        <v>2107</v>
      </c>
      <c r="B42" s="12" t="s">
        <v>1611</v>
      </c>
      <c r="C42" s="16" t="str">
        <f t="shared" si="2"/>
        <v>chondroblastic osteosarcoma</v>
      </c>
      <c r="D42" s="29">
        <v>2</v>
      </c>
      <c r="E42" s="12" t="s">
        <v>1612</v>
      </c>
      <c r="F42" s="11" t="str">
        <f t="shared" si="1"/>
        <v xml:space="preserve">left pelvic </v>
      </c>
      <c r="G42" s="21"/>
      <c r="H42" s="21"/>
      <c r="I42" s="10"/>
    </row>
    <row r="43" spans="1:9" s="40" customFormat="1">
      <c r="A43" s="10" t="s">
        <v>2108</v>
      </c>
      <c r="B43" s="11" t="s">
        <v>1170</v>
      </c>
      <c r="C43" s="16" t="str">
        <f t="shared" si="2"/>
        <v>giant cell tumor of bone</v>
      </c>
      <c r="D43" s="28">
        <v>1</v>
      </c>
      <c r="E43" s="11" t="s">
        <v>1613</v>
      </c>
      <c r="F43" s="11" t="str">
        <f t="shared" si="1"/>
        <v>right distal radius</v>
      </c>
      <c r="G43" s="21" t="s">
        <v>1499</v>
      </c>
      <c r="H43" s="21"/>
      <c r="I43" s="10"/>
    </row>
    <row r="44" spans="1:9" s="40" customFormat="1">
      <c r="A44" s="10" t="s">
        <v>2109</v>
      </c>
      <c r="B44" s="11" t="s">
        <v>1614</v>
      </c>
      <c r="C44" s="16" t="str">
        <f t="shared" si="2"/>
        <v>osteochondroma</v>
      </c>
      <c r="D44" s="28">
        <v>0</v>
      </c>
      <c r="E44" s="11" t="s">
        <v>1615</v>
      </c>
      <c r="F44" s="11" t="str">
        <f t="shared" si="1"/>
        <v>proximal medial right tibia</v>
      </c>
      <c r="G44" s="21" t="s">
        <v>1495</v>
      </c>
      <c r="H44" s="21"/>
      <c r="I44" s="10"/>
    </row>
    <row r="45" spans="1:9" s="40" customFormat="1">
      <c r="A45" s="10" t="s">
        <v>2110</v>
      </c>
      <c r="B45" s="12" t="s">
        <v>1616</v>
      </c>
      <c r="C45" s="16" t="str">
        <f t="shared" si="2"/>
        <v xml:space="preserve">diffuse large b-cell lymphoma, with soft tissue mass in the left proximal tibia </v>
      </c>
      <c r="D45" s="29">
        <v>2</v>
      </c>
      <c r="E45" s="12" t="s">
        <v>1617</v>
      </c>
      <c r="F45" s="11" t="str">
        <f t="shared" si="1"/>
        <v xml:space="preserve">large marrow replacing lesion with its epicenter in the proximal tibial metadiaphysis which measures </v>
      </c>
      <c r="G45" s="21"/>
      <c r="H45" s="21"/>
      <c r="I45" s="10"/>
    </row>
    <row r="46" spans="1:9" s="40" customFormat="1">
      <c r="A46" s="10" t="s">
        <v>2111</v>
      </c>
      <c r="B46" s="11" t="s">
        <v>2184</v>
      </c>
      <c r="C46" s="16" t="str">
        <f t="shared" si="2"/>
        <v>enchondroma</v>
      </c>
      <c r="D46" s="28">
        <v>0</v>
      </c>
      <c r="E46" s="11" t="s">
        <v>1618</v>
      </c>
      <c r="F46" s="11" t="str">
        <f t="shared" si="1"/>
        <v xml:space="preserve"> right fourth middle phalanx</v>
      </c>
      <c r="G46" s="21" t="s">
        <v>1495</v>
      </c>
      <c r="H46" s="21"/>
      <c r="I46" s="10"/>
    </row>
    <row r="47" spans="1:9" s="40" customFormat="1">
      <c r="A47" s="10" t="s">
        <v>2112</v>
      </c>
      <c r="B47" s="12" t="s">
        <v>1619</v>
      </c>
      <c r="C47" s="16" t="str">
        <f t="shared" si="2"/>
        <v xml:space="preserve">pedunculated osteochondroma </v>
      </c>
      <c r="D47" s="29">
        <v>0</v>
      </c>
      <c r="E47" s="12" t="s">
        <v>1620</v>
      </c>
      <c r="F47" s="11" t="str">
        <f t="shared" si="1"/>
        <v xml:space="preserve">posterior superior right iliac crest, </v>
      </c>
      <c r="G47" s="21"/>
      <c r="H47" s="21"/>
      <c r="I47" s="10"/>
    </row>
    <row r="48" spans="1:9" s="40" customFormat="1">
      <c r="A48" s="10" t="s">
        <v>2113</v>
      </c>
      <c r="B48" s="11" t="s">
        <v>1487</v>
      </c>
      <c r="C48" s="16" t="str">
        <f t="shared" si="2"/>
        <v>osteochondroma</v>
      </c>
      <c r="D48" s="28">
        <v>0</v>
      </c>
      <c r="E48" s="11" t="s">
        <v>1621</v>
      </c>
      <c r="F48" s="11" t="str">
        <f t="shared" si="1"/>
        <v xml:space="preserve"> left 1st metatarsal</v>
      </c>
      <c r="G48" s="21" t="s">
        <v>1499</v>
      </c>
      <c r="H48" s="21"/>
      <c r="I48" s="10"/>
    </row>
    <row r="49" spans="1:9" s="40" customFormat="1">
      <c r="A49" s="10" t="s">
        <v>2114</v>
      </c>
      <c r="B49" s="12" t="s">
        <v>1622</v>
      </c>
      <c r="C49" s="16" t="str">
        <f t="shared" si="2"/>
        <v>osteosarcoma, high-grade</v>
      </c>
      <c r="D49" s="29">
        <v>2</v>
      </c>
      <c r="E49" s="13" t="s">
        <v>1623</v>
      </c>
      <c r="F49" s="11" t="str">
        <f t="shared" si="1"/>
        <v>leg, right, above knee amputation:，distal right femoral diaphysis and metaphysis</v>
      </c>
      <c r="G49" s="21"/>
      <c r="H49" s="21"/>
      <c r="I49" s="10"/>
    </row>
    <row r="50" spans="1:9" s="40" customFormat="1">
      <c r="A50" s="10" t="s">
        <v>2115</v>
      </c>
      <c r="B50" s="12" t="s">
        <v>1624</v>
      </c>
      <c r="C50" s="16" t="str">
        <f t="shared" si="2"/>
        <v xml:space="preserve">hemangioma </v>
      </c>
      <c r="D50" s="29">
        <v>0</v>
      </c>
      <c r="E50" s="12" t="s">
        <v>1625</v>
      </c>
      <c r="F50" s="11" t="str">
        <f t="shared" si="1"/>
        <v>t6 lesion</v>
      </c>
      <c r="G50" s="21"/>
      <c r="H50" s="21"/>
      <c r="I50" s="10"/>
    </row>
    <row r="51" spans="1:9" s="40" customFormat="1">
      <c r="A51" s="10" t="s">
        <v>2116</v>
      </c>
      <c r="B51" s="12" t="s">
        <v>1501</v>
      </c>
      <c r="C51" s="16" t="str">
        <f t="shared" si="2"/>
        <v xml:space="preserve">chordoma </v>
      </c>
      <c r="D51" s="29">
        <v>2</v>
      </c>
      <c r="E51" s="12" t="s">
        <v>1626</v>
      </c>
      <c r="F51" s="11" t="str">
        <f t="shared" si="1"/>
        <v>clivus</v>
      </c>
      <c r="G51" s="21"/>
      <c r="H51" s="21"/>
      <c r="I51" s="10"/>
    </row>
    <row r="52" spans="1:9" s="40" customFormat="1">
      <c r="A52" s="10" t="s">
        <v>2117</v>
      </c>
      <c r="B52" s="11" t="s">
        <v>1627</v>
      </c>
      <c r="C52" s="16" t="str">
        <f t="shared" si="2"/>
        <v>giant cell tumor of the bone</v>
      </c>
      <c r="D52" s="28">
        <v>1</v>
      </c>
      <c r="E52" s="11" t="s">
        <v>1628</v>
      </c>
      <c r="F52" s="11" t="str">
        <f t="shared" si="1"/>
        <v>patella, left</v>
      </c>
      <c r="G52" s="21" t="s">
        <v>1499</v>
      </c>
      <c r="H52" s="21"/>
      <c r="I52" s="10"/>
    </row>
    <row r="53" spans="1:9" s="40" customFormat="1">
      <c r="A53" s="10" t="s">
        <v>2118</v>
      </c>
      <c r="B53" s="12" t="s">
        <v>377</v>
      </c>
      <c r="C53" s="16" t="str">
        <f t="shared" si="2"/>
        <v>chordoma</v>
      </c>
      <c r="D53" s="29">
        <v>2</v>
      </c>
      <c r="E53" s="12" t="s">
        <v>1629</v>
      </c>
      <c r="F53" s="11" t="str">
        <f t="shared" si="1"/>
        <v xml:space="preserve">extra-axial prepontine mass </v>
      </c>
      <c r="G53" s="21"/>
      <c r="H53" s="21"/>
      <c r="I53" s="10"/>
    </row>
    <row r="54" spans="1:9" s="40" customFormat="1">
      <c r="A54" s="10" t="s">
        <v>2119</v>
      </c>
      <c r="B54" s="12" t="s">
        <v>1630</v>
      </c>
      <c r="C54" s="16" t="str">
        <f t="shared" si="2"/>
        <v>chondrosarcoma</v>
      </c>
      <c r="D54" s="29">
        <v>2</v>
      </c>
      <c r="E54" s="12" t="s">
        <v>1631</v>
      </c>
      <c r="F54" s="11" t="str">
        <f t="shared" si="1"/>
        <v>left scapula</v>
      </c>
      <c r="G54" s="21"/>
      <c r="H54" s="21"/>
      <c r="I54" s="10"/>
    </row>
    <row r="55" spans="1:9" s="40" customFormat="1">
      <c r="A55" s="10" t="s">
        <v>2120</v>
      </c>
      <c r="B55" s="11" t="s">
        <v>1632</v>
      </c>
      <c r="C55" s="16" t="str">
        <f t="shared" si="2"/>
        <v>giant cell tumor of the bone</v>
      </c>
      <c r="D55" s="28">
        <v>1</v>
      </c>
      <c r="E55" s="11" t="s">
        <v>1633</v>
      </c>
      <c r="F55" s="11" t="str">
        <f t="shared" si="1"/>
        <v xml:space="preserve"> right distal radius</v>
      </c>
      <c r="G55" s="21" t="s">
        <v>1495</v>
      </c>
      <c r="H55" s="21"/>
      <c r="I55" s="10"/>
    </row>
    <row r="56" spans="1:9" s="40" customFormat="1">
      <c r="A56" s="10" t="s">
        <v>2121</v>
      </c>
      <c r="B56" s="12" t="s">
        <v>1634</v>
      </c>
      <c r="C56" s="16" t="str">
        <f t="shared" si="2"/>
        <v>chondroma</v>
      </c>
      <c r="D56" s="29">
        <v>2</v>
      </c>
      <c r="E56" s="12" t="s">
        <v>1635</v>
      </c>
      <c r="F56" s="11" t="str">
        <f t="shared" si="1"/>
        <v xml:space="preserve">l3: posterior aspect </v>
      </c>
      <c r="G56" s="21"/>
      <c r="H56" s="21"/>
      <c r="I56" s="10"/>
    </row>
    <row r="57" spans="1:9" s="40" customFormat="1">
      <c r="A57" s="10" t="s">
        <v>2122</v>
      </c>
      <c r="B57" s="11" t="s">
        <v>331</v>
      </c>
      <c r="C57" s="16" t="str">
        <f t="shared" si="2"/>
        <v>enchondroma</v>
      </c>
      <c r="D57" s="28">
        <v>0</v>
      </c>
      <c r="E57" s="11" t="s">
        <v>1636</v>
      </c>
      <c r="F57" s="11" t="str">
        <f t="shared" si="1"/>
        <v>proximal two thirds of the second proximal phalanx</v>
      </c>
      <c r="G57" s="21" t="s">
        <v>1499</v>
      </c>
      <c r="H57" s="21"/>
      <c r="I57" s="10"/>
    </row>
    <row r="58" spans="1:9" s="40" customFormat="1">
      <c r="A58" s="10" t="s">
        <v>2123</v>
      </c>
      <c r="B58" s="11" t="s">
        <v>1170</v>
      </c>
      <c r="C58" s="16" t="str">
        <f t="shared" si="2"/>
        <v>giant cell tumor of bone</v>
      </c>
      <c r="D58" s="28">
        <v>1</v>
      </c>
      <c r="E58" s="11" t="s">
        <v>1637</v>
      </c>
      <c r="F58" s="11" t="str">
        <f t="shared" si="1"/>
        <v xml:space="preserve"> prox fibular </v>
      </c>
      <c r="G58" s="21" t="s">
        <v>1499</v>
      </c>
      <c r="H58" s="21"/>
      <c r="I58" s="10"/>
    </row>
    <row r="59" spans="1:9" s="40" customFormat="1">
      <c r="A59" s="10" t="s">
        <v>2124</v>
      </c>
      <c r="B59" s="11" t="s">
        <v>1170</v>
      </c>
      <c r="C59" s="16" t="str">
        <f t="shared" si="2"/>
        <v>giant cell tumor of bone</v>
      </c>
      <c r="D59" s="28">
        <v>1</v>
      </c>
      <c r="E59" s="11" t="s">
        <v>245</v>
      </c>
      <c r="F59" s="11" t="str">
        <f t="shared" si="1"/>
        <v>right proximal tibia</v>
      </c>
      <c r="G59" s="21" t="s">
        <v>1499</v>
      </c>
      <c r="H59" s="21"/>
      <c r="I59" s="10"/>
    </row>
    <row r="60" spans="1:9" s="40" customFormat="1">
      <c r="A60" s="10" t="s">
        <v>2125</v>
      </c>
      <c r="B60" s="12" t="s">
        <v>1638</v>
      </c>
      <c r="C60" s="16" t="str">
        <f t="shared" si="2"/>
        <v>osteosarcoma , conventional type</v>
      </c>
      <c r="D60" s="29">
        <v>2</v>
      </c>
      <c r="E60" s="12" t="s">
        <v>1639</v>
      </c>
      <c r="F60" s="11" t="str">
        <f t="shared" si="1"/>
        <v xml:space="preserve">: right distal femur </v>
      </c>
      <c r="G60" s="21"/>
      <c r="H60" s="21"/>
      <c r="I60" s="10"/>
    </row>
    <row r="61" spans="1:9" s="40" customFormat="1">
      <c r="A61" s="10" t="s">
        <v>2126</v>
      </c>
      <c r="B61" s="12" t="s">
        <v>377</v>
      </c>
      <c r="C61" s="16" t="str">
        <f t="shared" si="2"/>
        <v>chordoma</v>
      </c>
      <c r="D61" s="29">
        <v>2</v>
      </c>
      <c r="E61" s="12" t="s">
        <v>1640</v>
      </c>
      <c r="F61" s="11" t="str">
        <f t="shared" si="1"/>
        <v xml:space="preserve">clival </v>
      </c>
      <c r="G61" s="21"/>
      <c r="H61" s="21"/>
      <c r="I61" s="10"/>
    </row>
    <row r="62" spans="1:9" s="40" customFormat="1">
      <c r="A62" s="10" t="s">
        <v>2127</v>
      </c>
      <c r="B62" s="11" t="s">
        <v>1170</v>
      </c>
      <c r="C62" s="16" t="str">
        <f t="shared" si="2"/>
        <v>giant cell tumor of bone</v>
      </c>
      <c r="D62" s="28">
        <v>1</v>
      </c>
      <c r="E62" s="11" t="s">
        <v>1641</v>
      </c>
      <c r="F62" s="11" t="str">
        <f t="shared" si="1"/>
        <v>eft distal radius</v>
      </c>
      <c r="G62" s="21" t="s">
        <v>1495</v>
      </c>
      <c r="H62" s="21"/>
      <c r="I62" s="10"/>
    </row>
    <row r="63" spans="1:9" s="40" customFormat="1">
      <c r="A63" s="10" t="s">
        <v>2128</v>
      </c>
      <c r="B63" s="11" t="s">
        <v>1170</v>
      </c>
      <c r="C63" s="16" t="str">
        <f t="shared" si="2"/>
        <v>giant cell tumor of bone</v>
      </c>
      <c r="D63" s="28">
        <v>1</v>
      </c>
      <c r="E63" s="11" t="s">
        <v>1642</v>
      </c>
      <c r="F63" s="11" t="str">
        <f t="shared" si="1"/>
        <v xml:space="preserve"> t1</v>
      </c>
      <c r="G63" s="21" t="s">
        <v>1499</v>
      </c>
      <c r="H63" s="21"/>
      <c r="I63" s="10"/>
    </row>
    <row r="64" spans="1:9" s="40" customFormat="1">
      <c r="A64" s="10" t="s">
        <v>2129</v>
      </c>
      <c r="B64" s="12" t="s">
        <v>1643</v>
      </c>
      <c r="C64" s="16" t="str">
        <f t="shared" si="2"/>
        <v xml:space="preserve">lymphoma </v>
      </c>
      <c r="D64" s="29">
        <v>2</v>
      </c>
      <c r="E64" s="12" t="s">
        <v>1644</v>
      </c>
      <c r="F64" s="11" t="str">
        <f t="shared" si="1"/>
        <v>extensive osseous abnormality in the lateral left hip and the left side of the bony pelvis and more mild disease the right iliac crest.</v>
      </c>
      <c r="G64" s="21"/>
      <c r="H64" s="21"/>
      <c r="I64" s="10"/>
    </row>
    <row r="65" spans="1:9" s="40" customFormat="1">
      <c r="A65" s="10" t="s">
        <v>2130</v>
      </c>
      <c r="B65" s="12" t="s">
        <v>1645</v>
      </c>
      <c r="C65" s="16" t="str">
        <f t="shared" si="2"/>
        <v xml:space="preserve">osteosarcoma </v>
      </c>
      <c r="D65" s="29">
        <v>2</v>
      </c>
      <c r="E65" s="12" t="s">
        <v>1646</v>
      </c>
      <c r="F65" s="11" t="str">
        <f t="shared" si="1"/>
        <v xml:space="preserve"> right tibia: proximal tibial cortex</v>
      </c>
      <c r="G65" s="21"/>
      <c r="H65" s="21"/>
      <c r="I65" s="10"/>
    </row>
    <row r="66" spans="1:9" s="40" customFormat="1">
      <c r="A66" s="10" t="s">
        <v>2131</v>
      </c>
      <c r="B66" s="12" t="s">
        <v>377</v>
      </c>
      <c r="C66" s="16" t="str">
        <f t="shared" ref="C66:C93" si="3">LOWER(B66)</f>
        <v>chordoma</v>
      </c>
      <c r="D66" s="29">
        <v>2</v>
      </c>
      <c r="E66" s="12" t="s">
        <v>1647</v>
      </c>
      <c r="F66" s="11" t="str">
        <f t="shared" si="1"/>
        <v xml:space="preserve"> large central skull base neoplasm centered at the clivus</v>
      </c>
      <c r="G66" s="21"/>
      <c r="H66" s="21"/>
      <c r="I66" s="10"/>
    </row>
    <row r="67" spans="1:9" s="40" customFormat="1">
      <c r="A67" s="10" t="s">
        <v>2132</v>
      </c>
      <c r="B67" s="11" t="s">
        <v>839</v>
      </c>
      <c r="C67" s="16" t="str">
        <f t="shared" si="3"/>
        <v>chordoma</v>
      </c>
      <c r="D67" s="28">
        <v>2</v>
      </c>
      <c r="E67" s="11" t="s">
        <v>1648</v>
      </c>
      <c r="F67" s="11" t="str">
        <f t="shared" ref="F67:F130" si="4">LOWER(E67)</f>
        <v>spine, cervical spine, extradural c2-3 tumor, excisional biopsy</v>
      </c>
      <c r="G67" s="21" t="s">
        <v>1499</v>
      </c>
      <c r="H67" s="21"/>
      <c r="I67" s="10"/>
    </row>
    <row r="68" spans="1:9" s="40" customFormat="1">
      <c r="A68" s="10" t="s">
        <v>2133</v>
      </c>
      <c r="B68" s="11" t="s">
        <v>1170</v>
      </c>
      <c r="C68" s="16" t="str">
        <f t="shared" si="3"/>
        <v>giant cell tumor of bone</v>
      </c>
      <c r="D68" s="28">
        <v>1</v>
      </c>
      <c r="E68" s="11" t="s">
        <v>1649</v>
      </c>
      <c r="F68" s="11" t="str">
        <f t="shared" si="4"/>
        <v xml:space="preserve"> left elbow</v>
      </c>
      <c r="G68" s="21" t="s">
        <v>1499</v>
      </c>
      <c r="H68" s="21"/>
      <c r="I68" s="10"/>
    </row>
    <row r="69" spans="1:9" s="40" customFormat="1">
      <c r="A69" s="10" t="s">
        <v>2134</v>
      </c>
      <c r="B69" s="11" t="s">
        <v>1170</v>
      </c>
      <c r="C69" s="16" t="str">
        <f t="shared" si="3"/>
        <v>giant cell tumor of bone</v>
      </c>
      <c r="D69" s="28">
        <v>1</v>
      </c>
      <c r="E69" s="11" t="s">
        <v>1650</v>
      </c>
      <c r="F69" s="11" t="str">
        <f t="shared" si="4"/>
        <v>left distal femur</v>
      </c>
      <c r="G69" s="21" t="s">
        <v>1499</v>
      </c>
      <c r="H69" s="21"/>
      <c r="I69" s="10"/>
    </row>
    <row r="70" spans="1:9" s="40" customFormat="1">
      <c r="A70" s="10" t="s">
        <v>2135</v>
      </c>
      <c r="B70" s="11" t="s">
        <v>1651</v>
      </c>
      <c r="C70" s="16" t="str">
        <f t="shared" si="3"/>
        <v>chordoma with necrosis</v>
      </c>
      <c r="D70" s="28">
        <v>2</v>
      </c>
      <c r="E70" s="11" t="s">
        <v>1652</v>
      </c>
      <c r="F70" s="11" t="str">
        <f t="shared" si="4"/>
        <v>sacral tumor</v>
      </c>
      <c r="G70" s="21" t="s">
        <v>1495</v>
      </c>
      <c r="H70" s="21"/>
      <c r="I70" s="10"/>
    </row>
    <row r="71" spans="1:9" s="40" customFormat="1">
      <c r="A71" s="10" t="s">
        <v>2136</v>
      </c>
      <c r="B71" s="11" t="s">
        <v>1653</v>
      </c>
      <c r="C71" s="16" t="str">
        <f t="shared" si="3"/>
        <v>chondrosarcoma, conventional hyaline type, grade 1-2</v>
      </c>
      <c r="D71" s="28">
        <v>1</v>
      </c>
      <c r="E71" s="11" t="s">
        <v>1654</v>
      </c>
      <c r="F71" s="11" t="str">
        <f t="shared" si="4"/>
        <v>right iliac bone</v>
      </c>
      <c r="G71" s="21" t="s">
        <v>1495</v>
      </c>
      <c r="H71" s="21"/>
      <c r="I71" s="10"/>
    </row>
    <row r="72" spans="1:9" s="40" customFormat="1">
      <c r="A72" s="10" t="s">
        <v>2137</v>
      </c>
      <c r="B72" s="11" t="s">
        <v>1655</v>
      </c>
      <c r="C72" s="16" t="str">
        <f t="shared" si="3"/>
        <v>osteochondroma with fracture site</v>
      </c>
      <c r="D72" s="28">
        <v>0</v>
      </c>
      <c r="E72" s="11" t="s">
        <v>1656</v>
      </c>
      <c r="F72" s="11" t="str">
        <f t="shared" si="4"/>
        <v xml:space="preserve"> right medial aspect 
of the distal femur</v>
      </c>
      <c r="G72" s="21" t="s">
        <v>1499</v>
      </c>
      <c r="H72" s="21"/>
      <c r="I72" s="10"/>
    </row>
    <row r="73" spans="1:9" s="40" customFormat="1">
      <c r="A73" s="10" t="s">
        <v>2138</v>
      </c>
      <c r="B73" s="11" t="s">
        <v>2185</v>
      </c>
      <c r="C73" s="16" t="str">
        <f t="shared" si="3"/>
        <v>chondrosarcoma, low grade (who classification grade i)</v>
      </c>
      <c r="D73" s="28">
        <v>2</v>
      </c>
      <c r="E73" s="11" t="s">
        <v>1657</v>
      </c>
      <c r="F73" s="11" t="str">
        <f t="shared" si="4"/>
        <v>left inferior aspect of the sacral ala</v>
      </c>
      <c r="G73" s="21" t="s">
        <v>1495</v>
      </c>
      <c r="H73" s="21"/>
      <c r="I73" s="10"/>
    </row>
    <row r="74" spans="1:9" s="40" customFormat="1">
      <c r="A74" s="10" t="s">
        <v>2139</v>
      </c>
      <c r="B74" s="11" t="s">
        <v>1492</v>
      </c>
      <c r="C74" s="16" t="str">
        <f t="shared" si="3"/>
        <v>epithelioid hemangioendothelioma</v>
      </c>
      <c r="D74" s="28">
        <v>2</v>
      </c>
      <c r="E74" s="11" t="s">
        <v>1658</v>
      </c>
      <c r="F74" s="11" t="str">
        <f t="shared" si="4"/>
        <v>distal right femoral diaphysis</v>
      </c>
      <c r="G74" s="21" t="s">
        <v>1499</v>
      </c>
      <c r="H74" s="21"/>
      <c r="I74" s="10"/>
    </row>
    <row r="75" spans="1:9" s="40" customFormat="1">
      <c r="A75" s="10" t="s">
        <v>2140</v>
      </c>
      <c r="B75" s="11" t="s">
        <v>704</v>
      </c>
      <c r="C75" s="16" t="str">
        <f t="shared" si="3"/>
        <v>osteochondroma</v>
      </c>
      <c r="D75" s="28">
        <v>0</v>
      </c>
      <c r="E75" s="11" t="s">
        <v>1659</v>
      </c>
      <c r="F75" s="11" t="str">
        <f t="shared" si="4"/>
        <v>lateral and proximal aspect of the fibular shaft</v>
      </c>
      <c r="G75" s="21" t="s">
        <v>1499</v>
      </c>
      <c r="H75" s="21"/>
      <c r="I75" s="10"/>
    </row>
    <row r="76" spans="1:9" s="40" customFormat="1">
      <c r="A76" s="10" t="s">
        <v>2141</v>
      </c>
      <c r="B76" s="11" t="s">
        <v>1670</v>
      </c>
      <c r="C76" s="16" t="str">
        <f t="shared" si="3"/>
        <v>osteosarcoma, chondroblastic type, 1 grade</v>
      </c>
      <c r="D76" s="28">
        <v>2</v>
      </c>
      <c r="E76" s="11" t="s">
        <v>1660</v>
      </c>
      <c r="F76" s="11" t="str">
        <f t="shared" si="4"/>
        <v>sacrum, right, ct guided biopsy</v>
      </c>
      <c r="G76" s="21" t="s">
        <v>1495</v>
      </c>
      <c r="H76" s="21"/>
      <c r="I76" s="28" t="s">
        <v>1268</v>
      </c>
    </row>
    <row r="77" spans="1:9" s="40" customFormat="1">
      <c r="A77" s="10" t="s">
        <v>2142</v>
      </c>
      <c r="B77" s="11" t="s">
        <v>1661</v>
      </c>
      <c r="C77" s="16" t="str">
        <f t="shared" si="3"/>
        <v>epithelioid hemangioma</v>
      </c>
      <c r="D77" s="28">
        <v>1</v>
      </c>
      <c r="E77" s="11" t="s">
        <v>1662</v>
      </c>
      <c r="F77" s="11" t="str">
        <f t="shared" si="4"/>
        <v>left acromion</v>
      </c>
      <c r="G77" s="21" t="s">
        <v>1495</v>
      </c>
      <c r="H77" s="21"/>
      <c r="I77" s="10"/>
    </row>
    <row r="78" spans="1:9" s="40" customFormat="1">
      <c r="A78" s="10" t="s">
        <v>2143</v>
      </c>
      <c r="B78" s="11" t="s">
        <v>704</v>
      </c>
      <c r="C78" s="16" t="str">
        <f t="shared" si="3"/>
        <v>osteochondroma</v>
      </c>
      <c r="D78" s="28">
        <v>0</v>
      </c>
      <c r="E78" s="11" t="s">
        <v>1663</v>
      </c>
      <c r="F78" s="11" t="str">
        <f t="shared" si="4"/>
        <v xml:space="preserve">lesser trochanter of the left femur </v>
      </c>
      <c r="G78" s="21" t="s">
        <v>1495</v>
      </c>
      <c r="H78" s="21"/>
      <c r="I78" s="10"/>
    </row>
    <row r="79" spans="1:9" s="40" customFormat="1">
      <c r="A79" s="10" t="s">
        <v>2144</v>
      </c>
      <c r="B79" s="11" t="s">
        <v>220</v>
      </c>
      <c r="C79" s="16" t="str">
        <f t="shared" si="3"/>
        <v>osteoid osteoma</v>
      </c>
      <c r="D79" s="28">
        <v>0</v>
      </c>
      <c r="E79" s="11" t="s">
        <v>1664</v>
      </c>
      <c r="F79" s="11" t="str">
        <f t="shared" si="4"/>
        <v>right distal fourth digit</v>
      </c>
      <c r="G79" s="21" t="s">
        <v>1495</v>
      </c>
      <c r="H79" s="21"/>
      <c r="I79" s="10"/>
    </row>
    <row r="80" spans="1:9" s="40" customFormat="1">
      <c r="A80" s="10" t="s">
        <v>2145</v>
      </c>
      <c r="B80" s="12" t="s">
        <v>377</v>
      </c>
      <c r="C80" s="16" t="str">
        <f t="shared" si="3"/>
        <v>chordoma</v>
      </c>
      <c r="D80" s="29">
        <v>2</v>
      </c>
      <c r="E80" s="12" t="s">
        <v>1665</v>
      </c>
      <c r="F80" s="11" t="str">
        <f t="shared" si="4"/>
        <v xml:space="preserve"> c2 </v>
      </c>
      <c r="G80" s="21" t="s">
        <v>1495</v>
      </c>
      <c r="H80" s="21"/>
      <c r="I80" s="28" t="s">
        <v>1268</v>
      </c>
    </row>
    <row r="81" spans="1:10" s="41" customFormat="1">
      <c r="A81" s="10" t="s">
        <v>1673</v>
      </c>
      <c r="B81" s="5" t="s">
        <v>296</v>
      </c>
      <c r="C81" s="16" t="str">
        <f t="shared" si="3"/>
        <v>chondroblastoma</v>
      </c>
      <c r="D81" s="30">
        <v>1</v>
      </c>
      <c r="E81" s="7" t="s">
        <v>297</v>
      </c>
      <c r="F81" s="11" t="str">
        <f t="shared" si="4"/>
        <v>right upper tibia</v>
      </c>
      <c r="G81" s="43" t="s">
        <v>694</v>
      </c>
      <c r="H81" s="31">
        <v>14</v>
      </c>
      <c r="I81" s="30"/>
    </row>
    <row r="82" spans="1:10" s="41" customFormat="1">
      <c r="A82" s="10" t="s">
        <v>1674</v>
      </c>
      <c r="B82" s="5" t="s">
        <v>292</v>
      </c>
      <c r="C82" s="16" t="str">
        <f t="shared" si="3"/>
        <v>chondroblastoma</v>
      </c>
      <c r="D82" s="30">
        <v>1</v>
      </c>
      <c r="E82" s="7" t="s">
        <v>308</v>
      </c>
      <c r="F82" s="11" t="str">
        <f t="shared" si="4"/>
        <v>right humerus</v>
      </c>
      <c r="G82" s="43" t="s">
        <v>690</v>
      </c>
      <c r="H82" s="31">
        <v>17</v>
      </c>
      <c r="I82" s="30"/>
    </row>
    <row r="83" spans="1:10" s="41" customFormat="1">
      <c r="A83" s="10" t="s">
        <v>1675</v>
      </c>
      <c r="B83" s="5" t="s">
        <v>292</v>
      </c>
      <c r="C83" s="16" t="str">
        <f t="shared" si="3"/>
        <v>chondroblastoma</v>
      </c>
      <c r="D83" s="30">
        <v>1</v>
      </c>
      <c r="E83" s="7" t="s">
        <v>320</v>
      </c>
      <c r="F83" s="11" t="str">
        <f t="shared" si="4"/>
        <v>left ilium</v>
      </c>
      <c r="G83" s="43" t="s">
        <v>694</v>
      </c>
      <c r="H83" s="31">
        <v>16</v>
      </c>
      <c r="I83" s="30"/>
    </row>
    <row r="84" spans="1:10" s="41" customFormat="1">
      <c r="A84" s="10" t="s">
        <v>1676</v>
      </c>
      <c r="B84" s="5" t="s">
        <v>292</v>
      </c>
      <c r="C84" s="16" t="str">
        <f t="shared" si="3"/>
        <v>chondroblastoma</v>
      </c>
      <c r="D84" s="30">
        <v>1</v>
      </c>
      <c r="E84" s="7" t="s">
        <v>303</v>
      </c>
      <c r="F84" s="11" t="str">
        <f t="shared" si="4"/>
        <v>right distal femur</v>
      </c>
      <c r="G84" s="43" t="s">
        <v>694</v>
      </c>
      <c r="H84" s="31">
        <v>10</v>
      </c>
      <c r="I84" s="30"/>
    </row>
    <row r="85" spans="1:10" s="41" customFormat="1">
      <c r="A85" s="10" t="s">
        <v>1677</v>
      </c>
      <c r="B85" s="5" t="s">
        <v>319</v>
      </c>
      <c r="C85" s="16" t="str">
        <f t="shared" si="3"/>
        <v>chondroblastoma.</v>
      </c>
      <c r="D85" s="30">
        <v>1</v>
      </c>
      <c r="E85" s="14"/>
      <c r="F85" s="11" t="str">
        <f t="shared" si="4"/>
        <v/>
      </c>
      <c r="G85" s="44"/>
      <c r="H85" s="44"/>
      <c r="I85" s="30"/>
    </row>
    <row r="86" spans="1:10" s="41" customFormat="1">
      <c r="A86" s="10" t="s">
        <v>1678</v>
      </c>
      <c r="B86" s="5" t="s">
        <v>292</v>
      </c>
      <c r="C86" s="16" t="str">
        <f t="shared" si="3"/>
        <v>chondroblastoma</v>
      </c>
      <c r="D86" s="30">
        <v>1</v>
      </c>
      <c r="E86" s="14"/>
      <c r="F86" s="11" t="str">
        <f t="shared" si="4"/>
        <v/>
      </c>
      <c r="G86" s="44"/>
      <c r="H86" s="44"/>
      <c r="I86" s="30"/>
    </row>
    <row r="87" spans="1:10" s="41" customFormat="1">
      <c r="A87" s="10" t="s">
        <v>1679</v>
      </c>
      <c r="B87" s="5" t="s">
        <v>296</v>
      </c>
      <c r="C87" s="16" t="str">
        <f t="shared" si="3"/>
        <v>chondroblastoma</v>
      </c>
      <c r="D87" s="30">
        <v>1</v>
      </c>
      <c r="E87" s="14"/>
      <c r="F87" s="11" t="str">
        <f t="shared" si="4"/>
        <v/>
      </c>
      <c r="G87" s="44"/>
      <c r="H87" s="44"/>
      <c r="I87" s="30"/>
    </row>
    <row r="88" spans="1:10" s="41" customFormat="1">
      <c r="A88" s="10" t="s">
        <v>1680</v>
      </c>
      <c r="B88" s="5" t="s">
        <v>316</v>
      </c>
      <c r="C88" s="16" t="str">
        <f t="shared" si="3"/>
        <v>chondromyxoid fibroma</v>
      </c>
      <c r="D88" s="31">
        <v>1</v>
      </c>
      <c r="E88" s="8" t="s">
        <v>310</v>
      </c>
      <c r="F88" s="11" t="str">
        <f t="shared" si="4"/>
        <v>right proximal tibia</v>
      </c>
      <c r="G88" s="43" t="s">
        <v>690</v>
      </c>
      <c r="H88" s="31">
        <v>11</v>
      </c>
      <c r="I88" s="30"/>
    </row>
    <row r="89" spans="1:10" s="41" customFormat="1">
      <c r="A89" s="10" t="s">
        <v>1681</v>
      </c>
      <c r="B89" s="6" t="s">
        <v>296</v>
      </c>
      <c r="C89" s="16" t="str">
        <f t="shared" si="3"/>
        <v>chondroblastoma</v>
      </c>
      <c r="D89" s="31">
        <v>1</v>
      </c>
      <c r="E89" s="14"/>
      <c r="F89" s="11" t="str">
        <f t="shared" si="4"/>
        <v/>
      </c>
      <c r="G89" s="44"/>
      <c r="H89" s="44"/>
      <c r="I89" s="30"/>
    </row>
    <row r="90" spans="1:10" s="41" customFormat="1">
      <c r="A90" s="10" t="s">
        <v>1682</v>
      </c>
      <c r="B90" s="5" t="s">
        <v>304</v>
      </c>
      <c r="C90" s="16" t="str">
        <f t="shared" si="3"/>
        <v xml:space="preserve">chondroblastoma </v>
      </c>
      <c r="D90" s="31">
        <v>1</v>
      </c>
      <c r="E90" s="14"/>
      <c r="F90" s="11" t="str">
        <f t="shared" si="4"/>
        <v/>
      </c>
      <c r="G90" s="44"/>
      <c r="H90" s="44"/>
      <c r="I90" s="30"/>
    </row>
    <row r="91" spans="1:10" s="41" customFormat="1">
      <c r="A91" s="10" t="s">
        <v>1683</v>
      </c>
      <c r="B91" s="5" t="s">
        <v>304</v>
      </c>
      <c r="C91" s="16" t="str">
        <f t="shared" si="3"/>
        <v xml:space="preserve">chondroblastoma </v>
      </c>
      <c r="D91" s="31">
        <v>1</v>
      </c>
      <c r="E91" s="14"/>
      <c r="F91" s="11" t="str">
        <f t="shared" si="4"/>
        <v/>
      </c>
      <c r="G91" s="44"/>
      <c r="H91" s="44"/>
      <c r="I91" s="30"/>
    </row>
    <row r="92" spans="1:10" s="42" customFormat="1">
      <c r="A92" s="10" t="s">
        <v>1684</v>
      </c>
      <c r="B92" s="5" t="s">
        <v>313</v>
      </c>
      <c r="C92" s="16" t="str">
        <f t="shared" si="3"/>
        <v>epithelioid hemangioma</v>
      </c>
      <c r="D92" s="30">
        <v>0</v>
      </c>
      <c r="E92" s="14"/>
      <c r="F92" s="11" t="str">
        <f t="shared" si="4"/>
        <v/>
      </c>
      <c r="G92" s="44"/>
      <c r="H92" s="44"/>
      <c r="I92" s="30"/>
    </row>
    <row r="93" spans="1:10">
      <c r="A93" s="33" t="s">
        <v>1685</v>
      </c>
      <c r="B93" s="34" t="s">
        <v>296</v>
      </c>
      <c r="C93" s="35" t="str">
        <f t="shared" si="3"/>
        <v>chondroblastoma</v>
      </c>
      <c r="D93" s="36">
        <v>1</v>
      </c>
      <c r="E93" s="37"/>
      <c r="F93" s="38" t="str">
        <f t="shared" si="4"/>
        <v/>
      </c>
      <c r="G93" s="45"/>
      <c r="H93" s="45"/>
      <c r="I93" s="36"/>
      <c r="J93"/>
    </row>
    <row r="94" spans="1:10">
      <c r="A94" s="10" t="s">
        <v>1686</v>
      </c>
      <c r="B94" s="5" t="s">
        <v>311</v>
      </c>
      <c r="C94" s="16" t="s">
        <v>2190</v>
      </c>
      <c r="D94" s="30">
        <v>1</v>
      </c>
      <c r="E94" s="14"/>
      <c r="F94" s="11" t="str">
        <f t="shared" si="4"/>
        <v/>
      </c>
      <c r="G94" s="44"/>
      <c r="H94" s="44"/>
      <c r="I94" s="30"/>
      <c r="J94"/>
    </row>
    <row r="95" spans="1:10">
      <c r="A95" s="10" t="s">
        <v>1687</v>
      </c>
      <c r="B95" s="6" t="s">
        <v>296</v>
      </c>
      <c r="C95" s="16" t="str">
        <f t="shared" ref="C95:C117" si="5">LOWER(B95)</f>
        <v>chondroblastoma</v>
      </c>
      <c r="D95" s="30">
        <v>1</v>
      </c>
      <c r="E95" s="14"/>
      <c r="F95" s="11" t="str">
        <f t="shared" si="4"/>
        <v/>
      </c>
      <c r="G95" s="44"/>
      <c r="H95" s="44"/>
      <c r="I95" s="30"/>
      <c r="J95"/>
    </row>
    <row r="96" spans="1:10">
      <c r="A96" s="10" t="s">
        <v>1688</v>
      </c>
      <c r="B96" s="5" t="s">
        <v>296</v>
      </c>
      <c r="C96" s="16" t="str">
        <f t="shared" si="5"/>
        <v>chondroblastoma</v>
      </c>
      <c r="D96" s="30">
        <v>1</v>
      </c>
      <c r="E96" s="14"/>
      <c r="F96" s="11" t="str">
        <f t="shared" si="4"/>
        <v/>
      </c>
      <c r="G96" s="44"/>
      <c r="H96" s="44"/>
      <c r="I96" s="30"/>
      <c r="J96"/>
    </row>
    <row r="97" spans="1:10">
      <c r="A97" s="10" t="s">
        <v>1689</v>
      </c>
      <c r="B97" s="5" t="s">
        <v>309</v>
      </c>
      <c r="C97" s="16" t="str">
        <f t="shared" si="5"/>
        <v>chondroblastoma</v>
      </c>
      <c r="D97" s="30">
        <v>1</v>
      </c>
      <c r="E97" s="14"/>
      <c r="F97" s="11" t="str">
        <f t="shared" si="4"/>
        <v/>
      </c>
      <c r="G97" s="44"/>
      <c r="H97" s="44"/>
      <c r="I97" s="30"/>
      <c r="J97"/>
    </row>
    <row r="98" spans="1:10">
      <c r="A98" s="10" t="s">
        <v>1690</v>
      </c>
      <c r="B98" s="5" t="s">
        <v>296</v>
      </c>
      <c r="C98" s="16" t="str">
        <f t="shared" si="5"/>
        <v>chondroblastoma</v>
      </c>
      <c r="D98" s="30">
        <v>1</v>
      </c>
      <c r="E98" s="14"/>
      <c r="F98" s="11" t="str">
        <f t="shared" si="4"/>
        <v/>
      </c>
      <c r="G98" s="44"/>
      <c r="H98" s="44"/>
      <c r="I98" s="30"/>
      <c r="J98"/>
    </row>
    <row r="99" spans="1:10">
      <c r="A99" s="10" t="s">
        <v>1691</v>
      </c>
      <c r="B99" s="5" t="s">
        <v>302</v>
      </c>
      <c r="C99" s="16" t="str">
        <f t="shared" si="5"/>
        <v>chondroblastoma.</v>
      </c>
      <c r="D99" s="30">
        <v>1</v>
      </c>
      <c r="E99" s="14"/>
      <c r="F99" s="11" t="str">
        <f t="shared" si="4"/>
        <v/>
      </c>
      <c r="G99" s="44"/>
      <c r="H99" s="44"/>
      <c r="I99" s="30"/>
      <c r="J99"/>
    </row>
    <row r="100" spans="1:10">
      <c r="A100" s="10" t="s">
        <v>1692</v>
      </c>
      <c r="B100" s="5" t="s">
        <v>296</v>
      </c>
      <c r="C100" s="16" t="str">
        <f t="shared" si="5"/>
        <v>chondroblastoma</v>
      </c>
      <c r="D100" s="30">
        <v>1</v>
      </c>
      <c r="E100" s="14"/>
      <c r="F100" s="11" t="str">
        <f t="shared" si="4"/>
        <v/>
      </c>
      <c r="G100" s="44"/>
      <c r="H100" s="44"/>
      <c r="I100" s="30"/>
      <c r="J100"/>
    </row>
    <row r="101" spans="1:10">
      <c r="A101" s="10" t="s">
        <v>1693</v>
      </c>
      <c r="B101" s="5" t="s">
        <v>292</v>
      </c>
      <c r="C101" s="16" t="str">
        <f t="shared" si="5"/>
        <v>chondroblastoma</v>
      </c>
      <c r="D101" s="30">
        <v>1</v>
      </c>
      <c r="E101" s="14"/>
      <c r="F101" s="11" t="str">
        <f t="shared" si="4"/>
        <v/>
      </c>
      <c r="G101" s="44"/>
      <c r="H101" s="44"/>
      <c r="I101" s="30"/>
      <c r="J101"/>
    </row>
    <row r="102" spans="1:10">
      <c r="A102" s="10" t="s">
        <v>1694</v>
      </c>
      <c r="B102" s="5" t="s">
        <v>304</v>
      </c>
      <c r="C102" s="16" t="str">
        <f t="shared" si="5"/>
        <v xml:space="preserve">chondroblastoma </v>
      </c>
      <c r="D102" s="30">
        <v>1</v>
      </c>
      <c r="E102" s="14"/>
      <c r="F102" s="11" t="str">
        <f t="shared" si="4"/>
        <v/>
      </c>
      <c r="G102" s="44"/>
      <c r="H102" s="44"/>
      <c r="I102" s="30"/>
      <c r="J102"/>
    </row>
    <row r="103" spans="1:10">
      <c r="A103" s="10" t="s">
        <v>1695</v>
      </c>
      <c r="B103" s="5" t="s">
        <v>296</v>
      </c>
      <c r="C103" s="16" t="str">
        <f t="shared" si="5"/>
        <v>chondroblastoma</v>
      </c>
      <c r="D103" s="30">
        <v>1</v>
      </c>
      <c r="E103" s="14"/>
      <c r="F103" s="11" t="str">
        <f t="shared" si="4"/>
        <v/>
      </c>
      <c r="G103" s="44"/>
      <c r="H103" s="44"/>
      <c r="I103" s="30"/>
      <c r="J103"/>
    </row>
    <row r="104" spans="1:10">
      <c r="A104" s="10" t="s">
        <v>1696</v>
      </c>
      <c r="B104" s="5" t="s">
        <v>302</v>
      </c>
      <c r="C104" s="16" t="str">
        <f t="shared" si="5"/>
        <v>chondroblastoma.</v>
      </c>
      <c r="D104" s="30">
        <v>1</v>
      </c>
      <c r="E104" s="14"/>
      <c r="F104" s="11" t="str">
        <f t="shared" si="4"/>
        <v/>
      </c>
      <c r="G104" s="44"/>
      <c r="H104" s="44"/>
      <c r="I104" s="30"/>
      <c r="J104"/>
    </row>
    <row r="105" spans="1:10">
      <c r="A105" s="10" t="s">
        <v>1697</v>
      </c>
      <c r="B105" s="5" t="s">
        <v>296</v>
      </c>
      <c r="C105" s="16" t="str">
        <f t="shared" si="5"/>
        <v>chondroblastoma</v>
      </c>
      <c r="D105" s="30">
        <v>1</v>
      </c>
      <c r="E105" s="14"/>
      <c r="F105" s="11" t="str">
        <f t="shared" si="4"/>
        <v/>
      </c>
      <c r="G105" s="44"/>
      <c r="H105" s="44"/>
      <c r="I105" s="30"/>
      <c r="J105"/>
    </row>
    <row r="106" spans="1:10">
      <c r="A106" s="10" t="s">
        <v>1698</v>
      </c>
      <c r="B106" s="5" t="s">
        <v>296</v>
      </c>
      <c r="C106" s="16" t="str">
        <f t="shared" si="5"/>
        <v>chondroblastoma</v>
      </c>
      <c r="D106" s="30">
        <v>1</v>
      </c>
      <c r="E106" s="14"/>
      <c r="F106" s="11" t="str">
        <f t="shared" si="4"/>
        <v/>
      </c>
      <c r="G106" s="44"/>
      <c r="H106" s="44"/>
      <c r="I106" s="30"/>
      <c r="J106"/>
    </row>
    <row r="107" spans="1:10">
      <c r="A107" s="10" t="s">
        <v>1699</v>
      </c>
      <c r="B107" s="5" t="s">
        <v>296</v>
      </c>
      <c r="C107" s="16" t="str">
        <f t="shared" si="5"/>
        <v>chondroblastoma</v>
      </c>
      <c r="D107" s="30">
        <v>1</v>
      </c>
      <c r="E107" s="14"/>
      <c r="F107" s="11" t="str">
        <f t="shared" si="4"/>
        <v/>
      </c>
      <c r="G107" s="44"/>
      <c r="H107" s="44"/>
      <c r="I107" s="30"/>
      <c r="J107"/>
    </row>
    <row r="108" spans="1:10">
      <c r="A108" s="10" t="s">
        <v>1700</v>
      </c>
      <c r="B108" s="5" t="s">
        <v>296</v>
      </c>
      <c r="C108" s="16" t="str">
        <f t="shared" si="5"/>
        <v>chondroblastoma</v>
      </c>
      <c r="D108" s="30">
        <v>1</v>
      </c>
      <c r="E108" s="14"/>
      <c r="F108" s="11" t="str">
        <f t="shared" si="4"/>
        <v/>
      </c>
      <c r="G108" s="44"/>
      <c r="H108" s="44"/>
      <c r="I108" s="30"/>
      <c r="J108"/>
    </row>
    <row r="109" spans="1:10">
      <c r="A109" s="10" t="s">
        <v>1701</v>
      </c>
      <c r="B109" s="5" t="s">
        <v>1702</v>
      </c>
      <c r="C109" s="16" t="str">
        <f t="shared" si="5"/>
        <v>fibrous dysplasia</v>
      </c>
      <c r="D109" s="30">
        <v>0</v>
      </c>
      <c r="E109" s="14"/>
      <c r="F109" s="11" t="str">
        <f t="shared" si="4"/>
        <v/>
      </c>
      <c r="G109" s="44"/>
      <c r="H109" s="44"/>
      <c r="I109" s="30"/>
      <c r="J109"/>
    </row>
    <row r="110" spans="1:10">
      <c r="A110" s="10" t="s">
        <v>1703</v>
      </c>
      <c r="B110" s="5" t="s">
        <v>1704</v>
      </c>
      <c r="C110" s="16" t="str">
        <f t="shared" si="5"/>
        <v>atypical giant cell-rich neoplasm</v>
      </c>
      <c r="D110" s="30">
        <v>1</v>
      </c>
      <c r="E110" s="14"/>
      <c r="F110" s="11" t="str">
        <f t="shared" si="4"/>
        <v/>
      </c>
      <c r="G110" s="44"/>
      <c r="H110" s="44"/>
      <c r="I110" s="30"/>
      <c r="J110"/>
    </row>
    <row r="111" spans="1:10">
      <c r="A111" s="10" t="s">
        <v>1705</v>
      </c>
      <c r="B111" s="5" t="s">
        <v>1706</v>
      </c>
      <c r="C111" s="16" t="str">
        <f t="shared" si="5"/>
        <v>chondromyxoid fibroma</v>
      </c>
      <c r="D111" s="30">
        <v>1</v>
      </c>
      <c r="E111" s="14"/>
      <c r="F111" s="11" t="str">
        <f t="shared" si="4"/>
        <v/>
      </c>
      <c r="G111" s="44"/>
      <c r="H111" s="44"/>
      <c r="I111" s="30"/>
      <c r="J111"/>
    </row>
    <row r="112" spans="1:10">
      <c r="A112" s="10" t="s">
        <v>1707</v>
      </c>
      <c r="B112" s="5" t="s">
        <v>316</v>
      </c>
      <c r="C112" s="16" t="str">
        <f t="shared" si="5"/>
        <v>chondromyxoid fibroma</v>
      </c>
      <c r="D112" s="30">
        <v>1</v>
      </c>
      <c r="E112" s="14"/>
      <c r="F112" s="11" t="str">
        <f t="shared" si="4"/>
        <v/>
      </c>
      <c r="G112" s="44"/>
      <c r="H112" s="44"/>
      <c r="I112" s="30"/>
      <c r="J112"/>
    </row>
    <row r="113" spans="1:10">
      <c r="A113" s="10" t="s">
        <v>1708</v>
      </c>
      <c r="B113" s="5" t="s">
        <v>1709</v>
      </c>
      <c r="C113" s="16" t="str">
        <f t="shared" si="5"/>
        <v xml:space="preserve">giant cell tumor </v>
      </c>
      <c r="D113" s="30">
        <v>1</v>
      </c>
      <c r="E113" s="14"/>
      <c r="F113" s="11" t="str">
        <f t="shared" si="4"/>
        <v/>
      </c>
      <c r="G113" s="44"/>
      <c r="H113" s="44"/>
      <c r="I113" s="30"/>
      <c r="J113"/>
    </row>
    <row r="114" spans="1:10">
      <c r="A114" s="10" t="s">
        <v>1710</v>
      </c>
      <c r="B114" s="5" t="s">
        <v>1706</v>
      </c>
      <c r="C114" s="16" t="str">
        <f t="shared" si="5"/>
        <v>chondromyxoid fibroma</v>
      </c>
      <c r="D114" s="30">
        <v>1</v>
      </c>
      <c r="E114" s="14"/>
      <c r="F114" s="11" t="str">
        <f t="shared" si="4"/>
        <v/>
      </c>
      <c r="G114" s="44"/>
      <c r="H114" s="44"/>
      <c r="I114" s="30"/>
      <c r="J114"/>
    </row>
    <row r="115" spans="1:10">
      <c r="A115" s="10" t="s">
        <v>1711</v>
      </c>
      <c r="B115" s="5" t="s">
        <v>1712</v>
      </c>
      <c r="C115" s="16" t="str">
        <f t="shared" si="5"/>
        <v>chondroma</v>
      </c>
      <c r="D115" s="30">
        <v>1</v>
      </c>
      <c r="E115" s="14"/>
      <c r="F115" s="11" t="str">
        <f t="shared" si="4"/>
        <v/>
      </c>
      <c r="G115" s="44"/>
      <c r="H115" s="44"/>
      <c r="I115" s="30"/>
      <c r="J115"/>
    </row>
    <row r="116" spans="1:10">
      <c r="A116" s="10" t="s">
        <v>1713</v>
      </c>
      <c r="B116" s="5" t="s">
        <v>1634</v>
      </c>
      <c r="C116" s="16" t="str">
        <f t="shared" si="5"/>
        <v>chondroma</v>
      </c>
      <c r="D116" s="30">
        <v>1</v>
      </c>
      <c r="E116" s="14"/>
      <c r="F116" s="11" t="str">
        <f t="shared" si="4"/>
        <v/>
      </c>
      <c r="G116" s="44"/>
      <c r="H116" s="44"/>
      <c r="I116" s="30"/>
      <c r="J116"/>
    </row>
    <row r="117" spans="1:10">
      <c r="A117" s="10" t="s">
        <v>1714</v>
      </c>
      <c r="B117" s="6" t="s">
        <v>1706</v>
      </c>
      <c r="C117" s="16" t="str">
        <f t="shared" si="5"/>
        <v>chondromyxoid fibroma</v>
      </c>
      <c r="D117" s="30">
        <v>1</v>
      </c>
      <c r="E117" s="14"/>
      <c r="F117" s="11" t="str">
        <f t="shared" si="4"/>
        <v/>
      </c>
      <c r="G117" s="44"/>
      <c r="H117" s="44"/>
      <c r="I117" s="30"/>
      <c r="J117"/>
    </row>
    <row r="118" spans="1:10">
      <c r="A118" s="10" t="s">
        <v>1715</v>
      </c>
      <c r="B118" s="5" t="s">
        <v>341</v>
      </c>
      <c r="C118" s="16" t="s">
        <v>2191</v>
      </c>
      <c r="D118" s="30">
        <v>1</v>
      </c>
      <c r="E118" s="14"/>
      <c r="F118" s="11" t="str">
        <f t="shared" si="4"/>
        <v/>
      </c>
      <c r="G118" s="44"/>
      <c r="H118" s="44"/>
      <c r="I118" s="30"/>
      <c r="J118"/>
    </row>
    <row r="119" spans="1:10">
      <c r="A119" s="10" t="s">
        <v>1716</v>
      </c>
      <c r="B119" s="5" t="s">
        <v>1706</v>
      </c>
      <c r="C119" s="16" t="str">
        <f t="shared" ref="C119:C182" si="6">LOWER(B119)</f>
        <v>chondromyxoid fibroma</v>
      </c>
      <c r="D119" s="30">
        <v>1</v>
      </c>
      <c r="E119" s="14"/>
      <c r="F119" s="11" t="str">
        <f t="shared" si="4"/>
        <v/>
      </c>
      <c r="G119" s="44"/>
      <c r="H119" s="44"/>
      <c r="I119" s="30"/>
      <c r="J119"/>
    </row>
    <row r="120" spans="1:10">
      <c r="A120" s="10" t="s">
        <v>1717</v>
      </c>
      <c r="B120" s="5" t="s">
        <v>248</v>
      </c>
      <c r="C120" s="16" t="str">
        <f t="shared" si="6"/>
        <v>ewing sarcoma</v>
      </c>
      <c r="D120" s="30">
        <v>2</v>
      </c>
      <c r="E120" s="14"/>
      <c r="F120" s="11" t="str">
        <f t="shared" si="4"/>
        <v/>
      </c>
      <c r="G120" s="44"/>
      <c r="H120" s="44"/>
      <c r="I120" s="30"/>
      <c r="J120"/>
    </row>
    <row r="121" spans="1:10">
      <c r="A121" s="10" t="s">
        <v>1718</v>
      </c>
      <c r="B121" s="5" t="s">
        <v>248</v>
      </c>
      <c r="C121" s="16" t="str">
        <f t="shared" si="6"/>
        <v>ewing sarcoma</v>
      </c>
      <c r="D121" s="30">
        <v>2</v>
      </c>
      <c r="E121" s="14"/>
      <c r="F121" s="11" t="str">
        <f t="shared" si="4"/>
        <v/>
      </c>
      <c r="G121" s="44"/>
      <c r="H121" s="44"/>
      <c r="I121" s="30"/>
      <c r="J121"/>
    </row>
    <row r="122" spans="1:10" s="27" customFormat="1">
      <c r="A122" s="10" t="s">
        <v>1719</v>
      </c>
      <c r="B122" s="5" t="s">
        <v>326</v>
      </c>
      <c r="C122" s="16" t="str">
        <f t="shared" si="6"/>
        <v>tenosynovial giant cell tumor</v>
      </c>
      <c r="D122" s="30">
        <v>1</v>
      </c>
      <c r="E122" s="14"/>
      <c r="F122" s="11" t="str">
        <f t="shared" si="4"/>
        <v/>
      </c>
      <c r="G122" s="44"/>
      <c r="H122" s="44"/>
      <c r="I122" s="30"/>
    </row>
    <row r="123" spans="1:10">
      <c r="A123" s="10" t="s">
        <v>1720</v>
      </c>
      <c r="B123" s="5" t="s">
        <v>323</v>
      </c>
      <c r="C123" s="16" t="str">
        <f t="shared" si="6"/>
        <v>mesenchymal chondrosarcoma</v>
      </c>
      <c r="D123" s="30">
        <v>2</v>
      </c>
      <c r="E123" s="14"/>
      <c r="F123" s="11" t="str">
        <f t="shared" si="4"/>
        <v/>
      </c>
      <c r="G123" s="44"/>
      <c r="H123" s="44"/>
      <c r="I123" s="30"/>
      <c r="J123"/>
    </row>
    <row r="124" spans="1:10">
      <c r="A124" s="10" t="s">
        <v>1721</v>
      </c>
      <c r="B124" s="5" t="s">
        <v>323</v>
      </c>
      <c r="C124" s="16" t="str">
        <f t="shared" si="6"/>
        <v>mesenchymal chondrosarcoma</v>
      </c>
      <c r="D124" s="30">
        <v>2</v>
      </c>
      <c r="E124" s="14"/>
      <c r="F124" s="11" t="str">
        <f t="shared" si="4"/>
        <v/>
      </c>
      <c r="G124" s="44"/>
      <c r="H124" s="44"/>
      <c r="I124" s="30"/>
      <c r="J124"/>
    </row>
    <row r="125" spans="1:10">
      <c r="A125" s="10" t="s">
        <v>1722</v>
      </c>
      <c r="B125" s="5" t="s">
        <v>321</v>
      </c>
      <c r="C125" s="16" t="str">
        <f t="shared" si="6"/>
        <v>spindle cell myoepithelioma</v>
      </c>
      <c r="D125" s="30">
        <v>2</v>
      </c>
      <c r="E125" s="14"/>
      <c r="F125" s="11" t="str">
        <f t="shared" si="4"/>
        <v/>
      </c>
      <c r="G125" s="44"/>
      <c r="H125" s="44"/>
      <c r="I125" s="30"/>
      <c r="J125"/>
    </row>
    <row r="126" spans="1:10">
      <c r="A126" s="10" t="s">
        <v>1723</v>
      </c>
      <c r="B126" s="6" t="s">
        <v>1630</v>
      </c>
      <c r="C126" s="16" t="str">
        <f t="shared" si="6"/>
        <v>chondrosarcoma</v>
      </c>
      <c r="D126" s="30">
        <v>2</v>
      </c>
      <c r="E126" s="14"/>
      <c r="F126" s="11" t="str">
        <f t="shared" si="4"/>
        <v/>
      </c>
      <c r="G126" s="44"/>
      <c r="H126" s="44"/>
      <c r="I126" s="30"/>
      <c r="J126"/>
    </row>
    <row r="127" spans="1:10">
      <c r="A127" s="10" t="s">
        <v>1724</v>
      </c>
      <c r="B127" s="6" t="s">
        <v>1630</v>
      </c>
      <c r="C127" s="16" t="str">
        <f t="shared" si="6"/>
        <v>chondrosarcoma</v>
      </c>
      <c r="D127" s="30">
        <v>2</v>
      </c>
      <c r="E127" s="14"/>
      <c r="F127" s="11" t="str">
        <f t="shared" si="4"/>
        <v/>
      </c>
      <c r="G127" s="44"/>
      <c r="H127" s="44"/>
      <c r="I127" s="30"/>
      <c r="J127"/>
    </row>
    <row r="128" spans="1:10">
      <c r="A128" s="10" t="s">
        <v>1725</v>
      </c>
      <c r="B128" s="5" t="s">
        <v>1726</v>
      </c>
      <c r="C128" s="16" t="str">
        <f t="shared" si="6"/>
        <v>enchondroma</v>
      </c>
      <c r="D128" s="30">
        <v>0</v>
      </c>
      <c r="E128" s="14"/>
      <c r="F128" s="11" t="str">
        <f t="shared" si="4"/>
        <v/>
      </c>
      <c r="G128" s="44"/>
      <c r="H128" s="44"/>
      <c r="I128" s="30"/>
      <c r="J128"/>
    </row>
    <row r="129" spans="1:10">
      <c r="A129" s="10" t="s">
        <v>1727</v>
      </c>
      <c r="B129" s="6" t="s">
        <v>1630</v>
      </c>
      <c r="C129" s="16" t="str">
        <f t="shared" si="6"/>
        <v>chondrosarcoma</v>
      </c>
      <c r="D129" s="30">
        <v>2</v>
      </c>
      <c r="E129" s="14"/>
      <c r="F129" s="11" t="str">
        <f t="shared" si="4"/>
        <v/>
      </c>
      <c r="G129" s="44"/>
      <c r="H129" s="44"/>
      <c r="I129" s="30"/>
      <c r="J129"/>
    </row>
    <row r="130" spans="1:10">
      <c r="A130" s="10" t="s">
        <v>1728</v>
      </c>
      <c r="B130" s="6" t="s">
        <v>331</v>
      </c>
      <c r="C130" s="16" t="str">
        <f t="shared" si="6"/>
        <v>enchondroma</v>
      </c>
      <c r="D130" s="30">
        <v>0</v>
      </c>
      <c r="E130" s="14"/>
      <c r="F130" s="11" t="str">
        <f t="shared" si="4"/>
        <v/>
      </c>
      <c r="G130" s="44"/>
      <c r="H130" s="44"/>
      <c r="I130" s="30"/>
      <c r="J130"/>
    </row>
    <row r="131" spans="1:10">
      <c r="A131" s="10" t="s">
        <v>1729</v>
      </c>
      <c r="B131" s="6" t="s">
        <v>331</v>
      </c>
      <c r="C131" s="16" t="str">
        <f t="shared" si="6"/>
        <v>enchondroma</v>
      </c>
      <c r="D131" s="30">
        <v>0</v>
      </c>
      <c r="E131" s="14"/>
      <c r="F131" s="11" t="str">
        <f t="shared" ref="F131:F194" si="7">LOWER(E131)</f>
        <v/>
      </c>
      <c r="G131" s="44"/>
      <c r="H131" s="44"/>
      <c r="I131" s="30"/>
      <c r="J131"/>
    </row>
    <row r="132" spans="1:10">
      <c r="A132" s="10" t="s">
        <v>1730</v>
      </c>
      <c r="B132" s="6" t="s">
        <v>331</v>
      </c>
      <c r="C132" s="16" t="str">
        <f t="shared" si="6"/>
        <v>enchondroma</v>
      </c>
      <c r="D132" s="30">
        <v>0</v>
      </c>
      <c r="E132" s="14"/>
      <c r="F132" s="11" t="str">
        <f t="shared" si="7"/>
        <v/>
      </c>
      <c r="G132" s="44"/>
      <c r="H132" s="44"/>
      <c r="I132" s="30"/>
      <c r="J132"/>
    </row>
    <row r="133" spans="1:10">
      <c r="A133" s="10" t="s">
        <v>1731</v>
      </c>
      <c r="B133" s="6" t="s">
        <v>331</v>
      </c>
      <c r="C133" s="16" t="str">
        <f t="shared" si="6"/>
        <v>enchondroma</v>
      </c>
      <c r="D133" s="30">
        <v>0</v>
      </c>
      <c r="E133" s="14"/>
      <c r="F133" s="11" t="str">
        <f t="shared" si="7"/>
        <v/>
      </c>
      <c r="G133" s="44"/>
      <c r="H133" s="44"/>
      <c r="I133" s="30"/>
      <c r="J133"/>
    </row>
    <row r="134" spans="1:10">
      <c r="A134" s="10" t="s">
        <v>1732</v>
      </c>
      <c r="B134" s="6" t="s">
        <v>331</v>
      </c>
      <c r="C134" s="16" t="str">
        <f t="shared" si="6"/>
        <v>enchondroma</v>
      </c>
      <c r="D134" s="30">
        <v>0</v>
      </c>
      <c r="E134" s="14"/>
      <c r="F134" s="11" t="str">
        <f t="shared" si="7"/>
        <v/>
      </c>
      <c r="G134" s="44"/>
      <c r="H134" s="44"/>
      <c r="I134" s="30"/>
      <c r="J134"/>
    </row>
    <row r="135" spans="1:10">
      <c r="A135" s="10" t="s">
        <v>1733</v>
      </c>
      <c r="B135" s="6" t="s">
        <v>331</v>
      </c>
      <c r="C135" s="16" t="str">
        <f t="shared" si="6"/>
        <v>enchondroma</v>
      </c>
      <c r="D135" s="30">
        <v>0</v>
      </c>
      <c r="E135" s="14"/>
      <c r="F135" s="11" t="str">
        <f t="shared" si="7"/>
        <v/>
      </c>
      <c r="G135" s="44"/>
      <c r="H135" s="44"/>
      <c r="I135" s="30"/>
      <c r="J135"/>
    </row>
    <row r="136" spans="1:10">
      <c r="A136" s="10" t="s">
        <v>1734</v>
      </c>
      <c r="B136" s="6" t="s">
        <v>331</v>
      </c>
      <c r="C136" s="16" t="str">
        <f t="shared" si="6"/>
        <v>enchondroma</v>
      </c>
      <c r="D136" s="30">
        <v>0</v>
      </c>
      <c r="E136" s="14"/>
      <c r="F136" s="11" t="str">
        <f t="shared" si="7"/>
        <v/>
      </c>
      <c r="G136" s="44"/>
      <c r="H136" s="44"/>
      <c r="I136" s="30"/>
      <c r="J136"/>
    </row>
    <row r="137" spans="1:10">
      <c r="A137" s="10" t="s">
        <v>1735</v>
      </c>
      <c r="B137" s="6" t="s">
        <v>331</v>
      </c>
      <c r="C137" s="16" t="str">
        <f t="shared" si="6"/>
        <v>enchondroma</v>
      </c>
      <c r="D137" s="30">
        <v>0</v>
      </c>
      <c r="E137" s="14"/>
      <c r="F137" s="11" t="str">
        <f t="shared" si="7"/>
        <v/>
      </c>
      <c r="G137" s="44"/>
      <c r="H137" s="44"/>
      <c r="I137" s="30"/>
      <c r="J137"/>
    </row>
    <row r="138" spans="1:10">
      <c r="A138" s="10" t="s">
        <v>1736</v>
      </c>
      <c r="B138" s="6" t="s">
        <v>331</v>
      </c>
      <c r="C138" s="16" t="str">
        <f t="shared" si="6"/>
        <v>enchondroma</v>
      </c>
      <c r="D138" s="30">
        <v>0</v>
      </c>
      <c r="E138" s="14"/>
      <c r="F138" s="11" t="str">
        <f t="shared" si="7"/>
        <v/>
      </c>
      <c r="G138" s="44"/>
      <c r="H138" s="44"/>
      <c r="I138" s="30"/>
      <c r="J138"/>
    </row>
    <row r="139" spans="1:10">
      <c r="A139" s="10" t="s">
        <v>1737</v>
      </c>
      <c r="B139" s="6" t="s">
        <v>331</v>
      </c>
      <c r="C139" s="16" t="str">
        <f t="shared" si="6"/>
        <v>enchondroma</v>
      </c>
      <c r="D139" s="30">
        <v>0</v>
      </c>
      <c r="E139" s="14"/>
      <c r="F139" s="11" t="str">
        <f t="shared" si="7"/>
        <v/>
      </c>
      <c r="G139" s="44"/>
      <c r="H139" s="44"/>
      <c r="I139" s="30"/>
      <c r="J139"/>
    </row>
    <row r="140" spans="1:10">
      <c r="A140" s="10" t="s">
        <v>1738</v>
      </c>
      <c r="B140" s="6" t="s">
        <v>331</v>
      </c>
      <c r="C140" s="16" t="str">
        <f t="shared" si="6"/>
        <v>enchondroma</v>
      </c>
      <c r="D140" s="30">
        <v>0</v>
      </c>
      <c r="E140" s="14"/>
      <c r="F140" s="11" t="str">
        <f t="shared" si="7"/>
        <v/>
      </c>
      <c r="G140" s="44"/>
      <c r="H140" s="44"/>
      <c r="I140" s="30"/>
      <c r="J140"/>
    </row>
    <row r="141" spans="1:10">
      <c r="A141" s="10" t="s">
        <v>1739</v>
      </c>
      <c r="B141" s="6" t="s">
        <v>331</v>
      </c>
      <c r="C141" s="16" t="str">
        <f t="shared" si="6"/>
        <v>enchondroma</v>
      </c>
      <c r="D141" s="30">
        <v>0</v>
      </c>
      <c r="E141" s="14"/>
      <c r="F141" s="11" t="str">
        <f t="shared" si="7"/>
        <v/>
      </c>
      <c r="G141" s="44"/>
      <c r="H141" s="44"/>
      <c r="I141" s="30"/>
      <c r="J141"/>
    </row>
    <row r="142" spans="1:10">
      <c r="A142" s="10" t="s">
        <v>1740</v>
      </c>
      <c r="B142" s="6" t="s">
        <v>331</v>
      </c>
      <c r="C142" s="16" t="str">
        <f t="shared" si="6"/>
        <v>enchondroma</v>
      </c>
      <c r="D142" s="30">
        <v>0</v>
      </c>
      <c r="E142" s="14"/>
      <c r="F142" s="11" t="str">
        <f t="shared" si="7"/>
        <v/>
      </c>
      <c r="G142" s="44"/>
      <c r="H142" s="44"/>
      <c r="I142" s="30"/>
      <c r="J142"/>
    </row>
    <row r="143" spans="1:10">
      <c r="A143" s="10" t="s">
        <v>1741</v>
      </c>
      <c r="B143" s="6" t="s">
        <v>331</v>
      </c>
      <c r="C143" s="16" t="str">
        <f t="shared" si="6"/>
        <v>enchondroma</v>
      </c>
      <c r="D143" s="30">
        <v>0</v>
      </c>
      <c r="E143" s="14"/>
      <c r="F143" s="11" t="str">
        <f t="shared" si="7"/>
        <v/>
      </c>
      <c r="G143" s="44"/>
      <c r="H143" s="44"/>
      <c r="I143" s="30"/>
      <c r="J143"/>
    </row>
    <row r="144" spans="1:10">
      <c r="A144" s="10" t="s">
        <v>1742</v>
      </c>
      <c r="B144" s="6" t="s">
        <v>331</v>
      </c>
      <c r="C144" s="16" t="str">
        <f t="shared" si="6"/>
        <v>enchondroma</v>
      </c>
      <c r="D144" s="30">
        <v>0</v>
      </c>
      <c r="E144" s="14"/>
      <c r="F144" s="11" t="str">
        <f t="shared" si="7"/>
        <v/>
      </c>
      <c r="G144" s="44"/>
      <c r="H144" s="44"/>
      <c r="I144" s="30"/>
      <c r="J144"/>
    </row>
    <row r="145" spans="1:10">
      <c r="A145" s="10" t="s">
        <v>1743</v>
      </c>
      <c r="B145" s="6" t="s">
        <v>331</v>
      </c>
      <c r="C145" s="16" t="str">
        <f t="shared" si="6"/>
        <v>enchondroma</v>
      </c>
      <c r="D145" s="30">
        <v>0</v>
      </c>
      <c r="E145" s="14"/>
      <c r="F145" s="11" t="str">
        <f t="shared" si="7"/>
        <v/>
      </c>
      <c r="G145" s="44"/>
      <c r="H145" s="44"/>
      <c r="I145" s="30"/>
      <c r="J145"/>
    </row>
    <row r="146" spans="1:10">
      <c r="A146" s="10" t="s">
        <v>1744</v>
      </c>
      <c r="B146" s="6" t="s">
        <v>331</v>
      </c>
      <c r="C146" s="16" t="str">
        <f t="shared" si="6"/>
        <v>enchondroma</v>
      </c>
      <c r="D146" s="30">
        <v>0</v>
      </c>
      <c r="E146" s="14"/>
      <c r="F146" s="11" t="str">
        <f t="shared" si="7"/>
        <v/>
      </c>
      <c r="G146" s="44"/>
      <c r="H146" s="44"/>
      <c r="I146" s="30"/>
      <c r="J146"/>
    </row>
    <row r="147" spans="1:10">
      <c r="A147" s="10" t="s">
        <v>1745</v>
      </c>
      <c r="B147" s="6" t="s">
        <v>331</v>
      </c>
      <c r="C147" s="16" t="str">
        <f t="shared" si="6"/>
        <v>enchondroma</v>
      </c>
      <c r="D147" s="30">
        <v>0</v>
      </c>
      <c r="E147" s="14"/>
      <c r="F147" s="11" t="str">
        <f t="shared" si="7"/>
        <v/>
      </c>
      <c r="G147" s="44"/>
      <c r="H147" s="44"/>
      <c r="I147" s="30"/>
      <c r="J147"/>
    </row>
    <row r="148" spans="1:10">
      <c r="A148" s="10" t="s">
        <v>1746</v>
      </c>
      <c r="B148" s="6" t="s">
        <v>331</v>
      </c>
      <c r="C148" s="16" t="str">
        <f t="shared" si="6"/>
        <v>enchondroma</v>
      </c>
      <c r="D148" s="30">
        <v>0</v>
      </c>
      <c r="E148" s="14"/>
      <c r="F148" s="11" t="str">
        <f t="shared" si="7"/>
        <v/>
      </c>
      <c r="G148" s="44"/>
      <c r="H148" s="44"/>
      <c r="I148" s="30"/>
      <c r="J148"/>
    </row>
    <row r="149" spans="1:10">
      <c r="A149" s="10" t="s">
        <v>1747</v>
      </c>
      <c r="B149" s="6" t="s">
        <v>331</v>
      </c>
      <c r="C149" s="16" t="str">
        <f t="shared" si="6"/>
        <v>enchondroma</v>
      </c>
      <c r="D149" s="30">
        <v>0</v>
      </c>
      <c r="E149" s="14"/>
      <c r="F149" s="11" t="str">
        <f t="shared" si="7"/>
        <v/>
      </c>
      <c r="G149" s="44"/>
      <c r="H149" s="44"/>
      <c r="I149" s="30"/>
      <c r="J149"/>
    </row>
    <row r="150" spans="1:10">
      <c r="A150" s="10" t="s">
        <v>1748</v>
      </c>
      <c r="B150" s="6" t="s">
        <v>331</v>
      </c>
      <c r="C150" s="16" t="str">
        <f t="shared" si="6"/>
        <v>enchondroma</v>
      </c>
      <c r="D150" s="30">
        <v>0</v>
      </c>
      <c r="E150" s="14"/>
      <c r="F150" s="11" t="str">
        <f t="shared" si="7"/>
        <v/>
      </c>
      <c r="G150" s="44"/>
      <c r="H150" s="44"/>
      <c r="I150" s="30"/>
      <c r="J150"/>
    </row>
    <row r="151" spans="1:10">
      <c r="A151" s="10" t="s">
        <v>1749</v>
      </c>
      <c r="B151" s="6" t="s">
        <v>331</v>
      </c>
      <c r="C151" s="16" t="str">
        <f t="shared" si="6"/>
        <v>enchondroma</v>
      </c>
      <c r="D151" s="30">
        <v>0</v>
      </c>
      <c r="E151" s="14"/>
      <c r="F151" s="11" t="str">
        <f t="shared" si="7"/>
        <v/>
      </c>
      <c r="G151" s="44"/>
      <c r="H151" s="44"/>
      <c r="I151" s="30"/>
      <c r="J151"/>
    </row>
    <row r="152" spans="1:10">
      <c r="A152" s="10" t="s">
        <v>1750</v>
      </c>
      <c r="B152" s="6" t="s">
        <v>331</v>
      </c>
      <c r="C152" s="16" t="str">
        <f t="shared" si="6"/>
        <v>enchondroma</v>
      </c>
      <c r="D152" s="30">
        <v>0</v>
      </c>
      <c r="E152" s="14"/>
      <c r="F152" s="11" t="str">
        <f t="shared" si="7"/>
        <v/>
      </c>
      <c r="G152" s="44"/>
      <c r="H152" s="44"/>
      <c r="I152" s="30"/>
      <c r="J152"/>
    </row>
    <row r="153" spans="1:10">
      <c r="A153" s="10" t="s">
        <v>1751</v>
      </c>
      <c r="B153" s="6" t="s">
        <v>331</v>
      </c>
      <c r="C153" s="16" t="str">
        <f t="shared" si="6"/>
        <v>enchondroma</v>
      </c>
      <c r="D153" s="30">
        <v>0</v>
      </c>
      <c r="E153" s="14"/>
      <c r="F153" s="11" t="str">
        <f t="shared" si="7"/>
        <v/>
      </c>
      <c r="G153" s="44"/>
      <c r="H153" s="44"/>
      <c r="I153" s="30"/>
      <c r="J153"/>
    </row>
    <row r="154" spans="1:10">
      <c r="A154" s="10" t="s">
        <v>1752</v>
      </c>
      <c r="B154" s="6" t="s">
        <v>331</v>
      </c>
      <c r="C154" s="16" t="str">
        <f t="shared" si="6"/>
        <v>enchondroma</v>
      </c>
      <c r="D154" s="30">
        <v>0</v>
      </c>
      <c r="E154" s="14"/>
      <c r="F154" s="11" t="str">
        <f t="shared" si="7"/>
        <v/>
      </c>
      <c r="G154" s="44"/>
      <c r="H154" s="44"/>
      <c r="I154" s="30"/>
      <c r="J154"/>
    </row>
    <row r="155" spans="1:10">
      <c r="A155" s="10" t="s">
        <v>1753</v>
      </c>
      <c r="B155" s="6" t="s">
        <v>331</v>
      </c>
      <c r="C155" s="16" t="str">
        <f t="shared" si="6"/>
        <v>enchondroma</v>
      </c>
      <c r="D155" s="30">
        <v>0</v>
      </c>
      <c r="E155" s="14"/>
      <c r="F155" s="11" t="str">
        <f t="shared" si="7"/>
        <v/>
      </c>
      <c r="G155" s="44"/>
      <c r="H155" s="44"/>
      <c r="I155" s="30"/>
      <c r="J155"/>
    </row>
    <row r="156" spans="1:10">
      <c r="A156" s="10" t="s">
        <v>1754</v>
      </c>
      <c r="B156" s="6" t="s">
        <v>331</v>
      </c>
      <c r="C156" s="16" t="str">
        <f t="shared" si="6"/>
        <v>enchondroma</v>
      </c>
      <c r="D156" s="30">
        <v>0</v>
      </c>
      <c r="E156" s="14"/>
      <c r="F156" s="11" t="str">
        <f t="shared" si="7"/>
        <v/>
      </c>
      <c r="G156" s="44"/>
      <c r="H156" s="44"/>
      <c r="I156" s="30"/>
      <c r="J156"/>
    </row>
    <row r="157" spans="1:10">
      <c r="A157" s="10" t="s">
        <v>1755</v>
      </c>
      <c r="B157" s="6" t="s">
        <v>331</v>
      </c>
      <c r="C157" s="16" t="str">
        <f t="shared" si="6"/>
        <v>enchondroma</v>
      </c>
      <c r="D157" s="30">
        <v>0</v>
      </c>
      <c r="E157" s="14"/>
      <c r="F157" s="11" t="str">
        <f t="shared" si="7"/>
        <v/>
      </c>
      <c r="G157" s="44"/>
      <c r="H157" s="44"/>
      <c r="I157" s="30"/>
      <c r="J157"/>
    </row>
    <row r="158" spans="1:10">
      <c r="A158" s="10" t="s">
        <v>1756</v>
      </c>
      <c r="B158" s="6" t="s">
        <v>331</v>
      </c>
      <c r="C158" s="16" t="str">
        <f t="shared" si="6"/>
        <v>enchondroma</v>
      </c>
      <c r="D158" s="30">
        <v>0</v>
      </c>
      <c r="E158" s="14"/>
      <c r="F158" s="11" t="str">
        <f t="shared" si="7"/>
        <v/>
      </c>
      <c r="G158" s="44"/>
      <c r="H158" s="44"/>
      <c r="I158" s="30"/>
      <c r="J158"/>
    </row>
    <row r="159" spans="1:10">
      <c r="A159" s="10" t="s">
        <v>1757</v>
      </c>
      <c r="B159" s="6" t="s">
        <v>331</v>
      </c>
      <c r="C159" s="16" t="str">
        <f t="shared" si="6"/>
        <v>enchondroma</v>
      </c>
      <c r="D159" s="30">
        <v>0</v>
      </c>
      <c r="E159" s="14"/>
      <c r="F159" s="11" t="str">
        <f t="shared" si="7"/>
        <v/>
      </c>
      <c r="G159" s="44"/>
      <c r="H159" s="44"/>
      <c r="I159" s="30"/>
      <c r="J159"/>
    </row>
    <row r="160" spans="1:10">
      <c r="A160" s="10" t="s">
        <v>1758</v>
      </c>
      <c r="B160" s="6" t="s">
        <v>331</v>
      </c>
      <c r="C160" s="16" t="str">
        <f t="shared" si="6"/>
        <v>enchondroma</v>
      </c>
      <c r="D160" s="30">
        <v>0</v>
      </c>
      <c r="E160" s="14"/>
      <c r="F160" s="11" t="str">
        <f t="shared" si="7"/>
        <v/>
      </c>
      <c r="G160" s="44"/>
      <c r="H160" s="44"/>
      <c r="I160" s="30"/>
      <c r="J160"/>
    </row>
    <row r="161" spans="1:10">
      <c r="A161" s="10" t="s">
        <v>1759</v>
      </c>
      <c r="B161" s="5" t="s">
        <v>441</v>
      </c>
      <c r="C161" s="16" t="str">
        <f t="shared" si="6"/>
        <v>ewing sarcoma</v>
      </c>
      <c r="D161" s="30">
        <v>2</v>
      </c>
      <c r="E161" s="14"/>
      <c r="F161" s="11" t="str">
        <f t="shared" si="7"/>
        <v/>
      </c>
      <c r="G161" s="44"/>
      <c r="H161" s="44"/>
      <c r="I161" s="30"/>
      <c r="J161"/>
    </row>
    <row r="162" spans="1:10">
      <c r="A162" s="10" t="s">
        <v>1760</v>
      </c>
      <c r="B162" s="5" t="s">
        <v>441</v>
      </c>
      <c r="C162" s="16" t="str">
        <f t="shared" si="6"/>
        <v>ewing sarcoma</v>
      </c>
      <c r="D162" s="30">
        <v>2</v>
      </c>
      <c r="E162" s="14"/>
      <c r="F162" s="11" t="str">
        <f t="shared" si="7"/>
        <v/>
      </c>
      <c r="G162" s="44"/>
      <c r="H162" s="44"/>
      <c r="I162" s="30"/>
      <c r="J162"/>
    </row>
    <row r="163" spans="1:10">
      <c r="A163" s="10" t="s">
        <v>1761</v>
      </c>
      <c r="B163" s="5" t="s">
        <v>441</v>
      </c>
      <c r="C163" s="16" t="str">
        <f t="shared" si="6"/>
        <v>ewing sarcoma</v>
      </c>
      <c r="D163" s="30">
        <v>2</v>
      </c>
      <c r="E163" s="14"/>
      <c r="F163" s="11" t="str">
        <f t="shared" si="7"/>
        <v/>
      </c>
      <c r="G163" s="44"/>
      <c r="H163" s="44"/>
      <c r="I163" s="30"/>
      <c r="J163"/>
    </row>
    <row r="164" spans="1:10">
      <c r="A164" s="10" t="s">
        <v>1762</v>
      </c>
      <c r="B164" s="5" t="s">
        <v>441</v>
      </c>
      <c r="C164" s="16" t="str">
        <f t="shared" si="6"/>
        <v>ewing sarcoma</v>
      </c>
      <c r="D164" s="30">
        <v>2</v>
      </c>
      <c r="E164" s="14"/>
      <c r="F164" s="11" t="str">
        <f t="shared" si="7"/>
        <v/>
      </c>
      <c r="G164" s="44"/>
      <c r="H164" s="44"/>
      <c r="I164" s="30"/>
      <c r="J164"/>
    </row>
    <row r="165" spans="1:10">
      <c r="A165" s="10" t="s">
        <v>1763</v>
      </c>
      <c r="B165" s="5" t="s">
        <v>441</v>
      </c>
      <c r="C165" s="16" t="str">
        <f t="shared" si="6"/>
        <v>ewing sarcoma</v>
      </c>
      <c r="D165" s="30">
        <v>2</v>
      </c>
      <c r="E165" s="14"/>
      <c r="F165" s="11" t="str">
        <f t="shared" si="7"/>
        <v/>
      </c>
      <c r="G165" s="44"/>
      <c r="H165" s="44"/>
      <c r="I165" s="30"/>
      <c r="J165"/>
    </row>
    <row r="166" spans="1:10">
      <c r="A166" s="10" t="s">
        <v>1764</v>
      </c>
      <c r="B166" s="5" t="s">
        <v>441</v>
      </c>
      <c r="C166" s="16" t="str">
        <f t="shared" si="6"/>
        <v>ewing sarcoma</v>
      </c>
      <c r="D166" s="30">
        <v>2</v>
      </c>
      <c r="E166" s="14"/>
      <c r="F166" s="11" t="str">
        <f t="shared" si="7"/>
        <v/>
      </c>
      <c r="G166" s="44"/>
      <c r="H166" s="44"/>
      <c r="I166" s="30"/>
      <c r="J166"/>
    </row>
    <row r="167" spans="1:10">
      <c r="A167" s="10" t="s">
        <v>1765</v>
      </c>
      <c r="B167" s="5" t="s">
        <v>441</v>
      </c>
      <c r="C167" s="16" t="str">
        <f t="shared" si="6"/>
        <v>ewing sarcoma</v>
      </c>
      <c r="D167" s="30">
        <v>2</v>
      </c>
      <c r="E167" s="14"/>
      <c r="F167" s="11" t="str">
        <f t="shared" si="7"/>
        <v/>
      </c>
      <c r="G167" s="44"/>
      <c r="H167" s="44"/>
      <c r="I167" s="30"/>
      <c r="J167"/>
    </row>
    <row r="168" spans="1:10">
      <c r="A168" s="10" t="s">
        <v>1766</v>
      </c>
      <c r="B168" s="5" t="s">
        <v>441</v>
      </c>
      <c r="C168" s="16" t="str">
        <f t="shared" si="6"/>
        <v>ewing sarcoma</v>
      </c>
      <c r="D168" s="30">
        <v>2</v>
      </c>
      <c r="E168" s="14"/>
      <c r="F168" s="11" t="str">
        <f t="shared" si="7"/>
        <v/>
      </c>
      <c r="G168" s="44"/>
      <c r="H168" s="44"/>
      <c r="I168" s="30"/>
      <c r="J168"/>
    </row>
    <row r="169" spans="1:10">
      <c r="A169" s="10" t="s">
        <v>1767</v>
      </c>
      <c r="B169" s="5" t="s">
        <v>441</v>
      </c>
      <c r="C169" s="16" t="str">
        <f t="shared" si="6"/>
        <v>ewing sarcoma</v>
      </c>
      <c r="D169" s="30">
        <v>2</v>
      </c>
      <c r="E169" s="14"/>
      <c r="F169" s="11" t="str">
        <f t="shared" si="7"/>
        <v/>
      </c>
      <c r="G169" s="44"/>
      <c r="H169" s="44"/>
      <c r="I169" s="30"/>
      <c r="J169"/>
    </row>
    <row r="170" spans="1:10">
      <c r="A170" s="10" t="s">
        <v>1768</v>
      </c>
      <c r="B170" s="5" t="s">
        <v>441</v>
      </c>
      <c r="C170" s="16" t="str">
        <f t="shared" si="6"/>
        <v>ewing sarcoma</v>
      </c>
      <c r="D170" s="30">
        <v>2</v>
      </c>
      <c r="E170" s="14"/>
      <c r="F170" s="11" t="str">
        <f t="shared" si="7"/>
        <v/>
      </c>
      <c r="G170" s="44"/>
      <c r="H170" s="44"/>
      <c r="I170" s="30"/>
      <c r="J170"/>
    </row>
    <row r="171" spans="1:10">
      <c r="A171" s="10" t="s">
        <v>1769</v>
      </c>
      <c r="B171" s="5" t="s">
        <v>441</v>
      </c>
      <c r="C171" s="16" t="str">
        <f t="shared" si="6"/>
        <v>ewing sarcoma</v>
      </c>
      <c r="D171" s="30">
        <v>2</v>
      </c>
      <c r="E171" s="14"/>
      <c r="F171" s="11" t="str">
        <f t="shared" si="7"/>
        <v/>
      </c>
      <c r="G171" s="44"/>
      <c r="H171" s="44"/>
      <c r="I171" s="30"/>
      <c r="J171"/>
    </row>
    <row r="172" spans="1:10">
      <c r="A172" s="10" t="s">
        <v>1770</v>
      </c>
      <c r="B172" s="5" t="s">
        <v>441</v>
      </c>
      <c r="C172" s="16" t="str">
        <f t="shared" si="6"/>
        <v>ewing sarcoma</v>
      </c>
      <c r="D172" s="30">
        <v>2</v>
      </c>
      <c r="E172" s="14"/>
      <c r="F172" s="11" t="str">
        <f t="shared" si="7"/>
        <v/>
      </c>
      <c r="G172" s="44"/>
      <c r="H172" s="44"/>
      <c r="I172" s="30"/>
      <c r="J172"/>
    </row>
    <row r="173" spans="1:10">
      <c r="A173" s="10" t="s">
        <v>1771</v>
      </c>
      <c r="B173" s="5" t="s">
        <v>441</v>
      </c>
      <c r="C173" s="16" t="str">
        <f t="shared" si="6"/>
        <v>ewing sarcoma</v>
      </c>
      <c r="D173" s="30">
        <v>2</v>
      </c>
      <c r="E173" s="14"/>
      <c r="F173" s="11" t="str">
        <f t="shared" si="7"/>
        <v/>
      </c>
      <c r="G173" s="44"/>
      <c r="H173" s="44"/>
      <c r="I173" s="30"/>
      <c r="J173"/>
    </row>
    <row r="174" spans="1:10">
      <c r="A174" s="10" t="s">
        <v>1772</v>
      </c>
      <c r="B174" s="5" t="s">
        <v>441</v>
      </c>
      <c r="C174" s="16" t="str">
        <f t="shared" si="6"/>
        <v>ewing sarcoma</v>
      </c>
      <c r="D174" s="30">
        <v>2</v>
      </c>
      <c r="E174" s="14"/>
      <c r="F174" s="11" t="str">
        <f t="shared" si="7"/>
        <v/>
      </c>
      <c r="G174" s="44"/>
      <c r="H174" s="44"/>
      <c r="I174" s="30"/>
      <c r="J174"/>
    </row>
    <row r="175" spans="1:10">
      <c r="A175" s="10" t="s">
        <v>1773</v>
      </c>
      <c r="B175" s="5" t="s">
        <v>441</v>
      </c>
      <c r="C175" s="16" t="str">
        <f t="shared" si="6"/>
        <v>ewing sarcoma</v>
      </c>
      <c r="D175" s="30">
        <v>2</v>
      </c>
      <c r="E175" s="14"/>
      <c r="F175" s="11" t="str">
        <f t="shared" si="7"/>
        <v/>
      </c>
      <c r="G175" s="44"/>
      <c r="H175" s="44"/>
      <c r="I175" s="30"/>
      <c r="J175"/>
    </row>
    <row r="176" spans="1:10">
      <c r="A176" s="10" t="s">
        <v>1774</v>
      </c>
      <c r="B176" s="5" t="s">
        <v>441</v>
      </c>
      <c r="C176" s="16" t="str">
        <f t="shared" si="6"/>
        <v>ewing sarcoma</v>
      </c>
      <c r="D176" s="30">
        <v>2</v>
      </c>
      <c r="E176" s="14"/>
      <c r="F176" s="11" t="str">
        <f t="shared" si="7"/>
        <v/>
      </c>
      <c r="G176" s="44"/>
      <c r="H176" s="44"/>
      <c r="I176" s="30"/>
      <c r="J176"/>
    </row>
    <row r="177" spans="1:10">
      <c r="A177" s="10" t="s">
        <v>1775</v>
      </c>
      <c r="B177" s="5" t="s">
        <v>441</v>
      </c>
      <c r="C177" s="16" t="str">
        <f t="shared" si="6"/>
        <v>ewing sarcoma</v>
      </c>
      <c r="D177" s="30">
        <v>2</v>
      </c>
      <c r="E177" s="14"/>
      <c r="F177" s="11" t="str">
        <f t="shared" si="7"/>
        <v/>
      </c>
      <c r="G177" s="44"/>
      <c r="H177" s="44"/>
      <c r="I177" s="30"/>
      <c r="J177"/>
    </row>
    <row r="178" spans="1:10">
      <c r="A178" s="10" t="s">
        <v>1776</v>
      </c>
      <c r="B178" s="5" t="s">
        <v>441</v>
      </c>
      <c r="C178" s="16" t="str">
        <f t="shared" si="6"/>
        <v>ewing sarcoma</v>
      </c>
      <c r="D178" s="30">
        <v>2</v>
      </c>
      <c r="E178" s="14"/>
      <c r="F178" s="11" t="str">
        <f t="shared" si="7"/>
        <v/>
      </c>
      <c r="G178" s="44"/>
      <c r="H178" s="44"/>
      <c r="I178" s="30"/>
      <c r="J178"/>
    </row>
    <row r="179" spans="1:10">
      <c r="A179" s="10" t="s">
        <v>1777</v>
      </c>
      <c r="B179" s="5" t="s">
        <v>441</v>
      </c>
      <c r="C179" s="16" t="str">
        <f t="shared" si="6"/>
        <v>ewing sarcoma</v>
      </c>
      <c r="D179" s="30">
        <v>2</v>
      </c>
      <c r="E179" s="14"/>
      <c r="F179" s="11" t="str">
        <f t="shared" si="7"/>
        <v/>
      </c>
      <c r="G179" s="44"/>
      <c r="H179" s="44"/>
      <c r="I179" s="30"/>
      <c r="J179"/>
    </row>
    <row r="180" spans="1:10">
      <c r="A180" s="10" t="s">
        <v>1778</v>
      </c>
      <c r="B180" s="5" t="s">
        <v>441</v>
      </c>
      <c r="C180" s="16" t="str">
        <f t="shared" si="6"/>
        <v>ewing sarcoma</v>
      </c>
      <c r="D180" s="30">
        <v>2</v>
      </c>
      <c r="E180" s="14"/>
      <c r="F180" s="11" t="str">
        <f t="shared" si="7"/>
        <v/>
      </c>
      <c r="G180" s="44"/>
      <c r="H180" s="44"/>
      <c r="I180" s="30"/>
      <c r="J180"/>
    </row>
    <row r="181" spans="1:10">
      <c r="A181" s="10" t="s">
        <v>1779</v>
      </c>
      <c r="B181" s="5" t="s">
        <v>441</v>
      </c>
      <c r="C181" s="16" t="str">
        <f t="shared" si="6"/>
        <v>ewing sarcoma</v>
      </c>
      <c r="D181" s="30">
        <v>2</v>
      </c>
      <c r="E181" s="14"/>
      <c r="F181" s="11" t="str">
        <f t="shared" si="7"/>
        <v/>
      </c>
      <c r="G181" s="44"/>
      <c r="H181" s="44"/>
      <c r="I181" s="30"/>
      <c r="J181"/>
    </row>
    <row r="182" spans="1:10">
      <c r="A182" s="10" t="s">
        <v>1780</v>
      </c>
      <c r="B182" s="5" t="s">
        <v>441</v>
      </c>
      <c r="C182" s="16" t="str">
        <f t="shared" si="6"/>
        <v>ewing sarcoma</v>
      </c>
      <c r="D182" s="30">
        <v>2</v>
      </c>
      <c r="E182" s="14"/>
      <c r="F182" s="11" t="str">
        <f t="shared" si="7"/>
        <v/>
      </c>
      <c r="G182" s="44"/>
      <c r="H182" s="44"/>
      <c r="I182" s="30"/>
      <c r="J182"/>
    </row>
    <row r="183" spans="1:10">
      <c r="A183" s="10" t="s">
        <v>1781</v>
      </c>
      <c r="B183" s="5" t="s">
        <v>441</v>
      </c>
      <c r="C183" s="16" t="str">
        <f t="shared" ref="C183:C246" si="8">LOWER(B183)</f>
        <v>ewing sarcoma</v>
      </c>
      <c r="D183" s="30">
        <v>2</v>
      </c>
      <c r="E183" s="14"/>
      <c r="F183" s="11" t="str">
        <f t="shared" si="7"/>
        <v/>
      </c>
      <c r="G183" s="44"/>
      <c r="H183" s="44"/>
      <c r="I183" s="30"/>
      <c r="J183"/>
    </row>
    <row r="184" spans="1:10">
      <c r="A184" s="10" t="s">
        <v>1782</v>
      </c>
      <c r="B184" s="5" t="s">
        <v>441</v>
      </c>
      <c r="C184" s="16" t="str">
        <f t="shared" si="8"/>
        <v>ewing sarcoma</v>
      </c>
      <c r="D184" s="30">
        <v>2</v>
      </c>
      <c r="E184" s="14"/>
      <c r="F184" s="11" t="str">
        <f t="shared" si="7"/>
        <v/>
      </c>
      <c r="G184" s="44"/>
      <c r="H184" s="44"/>
      <c r="I184" s="30"/>
      <c r="J184"/>
    </row>
    <row r="185" spans="1:10">
      <c r="A185" s="10" t="s">
        <v>1783</v>
      </c>
      <c r="B185" s="5" t="s">
        <v>441</v>
      </c>
      <c r="C185" s="16" t="str">
        <f t="shared" si="8"/>
        <v>ewing sarcoma</v>
      </c>
      <c r="D185" s="30">
        <v>2</v>
      </c>
      <c r="E185" s="14"/>
      <c r="F185" s="11" t="str">
        <f t="shared" si="7"/>
        <v/>
      </c>
      <c r="G185" s="44"/>
      <c r="H185" s="44"/>
      <c r="I185" s="30"/>
      <c r="J185"/>
    </row>
    <row r="186" spans="1:10">
      <c r="A186" s="10" t="s">
        <v>1784</v>
      </c>
      <c r="B186" s="5" t="s">
        <v>441</v>
      </c>
      <c r="C186" s="16" t="str">
        <f t="shared" si="8"/>
        <v>ewing sarcoma</v>
      </c>
      <c r="D186" s="30">
        <v>2</v>
      </c>
      <c r="E186" s="14"/>
      <c r="F186" s="11" t="str">
        <f t="shared" si="7"/>
        <v/>
      </c>
      <c r="G186" s="44"/>
      <c r="H186" s="44"/>
      <c r="I186" s="30"/>
      <c r="J186"/>
    </row>
    <row r="187" spans="1:10">
      <c r="A187" s="10" t="s">
        <v>1785</v>
      </c>
      <c r="B187" s="5" t="s">
        <v>441</v>
      </c>
      <c r="C187" s="16" t="str">
        <f t="shared" si="8"/>
        <v>ewing sarcoma</v>
      </c>
      <c r="D187" s="30">
        <v>2</v>
      </c>
      <c r="E187" s="14"/>
      <c r="F187" s="11" t="str">
        <f t="shared" si="7"/>
        <v/>
      </c>
      <c r="G187" s="44"/>
      <c r="H187" s="44"/>
      <c r="I187" s="30"/>
      <c r="J187"/>
    </row>
    <row r="188" spans="1:10">
      <c r="A188" s="10" t="s">
        <v>1786</v>
      </c>
      <c r="B188" s="5" t="s">
        <v>441</v>
      </c>
      <c r="C188" s="16" t="str">
        <f t="shared" si="8"/>
        <v>ewing sarcoma</v>
      </c>
      <c r="D188" s="30">
        <v>2</v>
      </c>
      <c r="E188" s="14"/>
      <c r="F188" s="11" t="str">
        <f t="shared" si="7"/>
        <v/>
      </c>
      <c r="G188" s="44"/>
      <c r="H188" s="44"/>
      <c r="I188" s="30"/>
      <c r="J188"/>
    </row>
    <row r="189" spans="1:10">
      <c r="A189" s="10" t="s">
        <v>1787</v>
      </c>
      <c r="B189" s="5" t="s">
        <v>441</v>
      </c>
      <c r="C189" s="16" t="str">
        <f t="shared" si="8"/>
        <v>ewing sarcoma</v>
      </c>
      <c r="D189" s="30">
        <v>2</v>
      </c>
      <c r="E189" s="14"/>
      <c r="F189" s="11" t="str">
        <f t="shared" si="7"/>
        <v/>
      </c>
      <c r="G189" s="44"/>
      <c r="H189" s="44"/>
      <c r="I189" s="30"/>
      <c r="J189"/>
    </row>
    <row r="190" spans="1:10">
      <c r="A190" s="10" t="s">
        <v>1788</v>
      </c>
      <c r="B190" s="5" t="s">
        <v>441</v>
      </c>
      <c r="C190" s="16" t="str">
        <f t="shared" si="8"/>
        <v>ewing sarcoma</v>
      </c>
      <c r="D190" s="30">
        <v>2</v>
      </c>
      <c r="E190" s="14"/>
      <c r="F190" s="11" t="str">
        <f t="shared" si="7"/>
        <v/>
      </c>
      <c r="G190" s="44"/>
      <c r="H190" s="44"/>
      <c r="I190" s="30"/>
      <c r="J190"/>
    </row>
    <row r="191" spans="1:10">
      <c r="A191" s="10" t="s">
        <v>1789</v>
      </c>
      <c r="B191" s="5" t="s">
        <v>441</v>
      </c>
      <c r="C191" s="16" t="str">
        <f t="shared" si="8"/>
        <v>ewing sarcoma</v>
      </c>
      <c r="D191" s="30">
        <v>2</v>
      </c>
      <c r="E191" s="14"/>
      <c r="F191" s="11" t="str">
        <f t="shared" si="7"/>
        <v/>
      </c>
      <c r="G191" s="44"/>
      <c r="H191" s="44"/>
      <c r="I191" s="30"/>
      <c r="J191"/>
    </row>
    <row r="192" spans="1:10">
      <c r="A192" s="10" t="s">
        <v>1790</v>
      </c>
      <c r="B192" s="5" t="s">
        <v>441</v>
      </c>
      <c r="C192" s="16" t="str">
        <f t="shared" si="8"/>
        <v>ewing sarcoma</v>
      </c>
      <c r="D192" s="30">
        <v>2</v>
      </c>
      <c r="E192" s="14"/>
      <c r="F192" s="11" t="str">
        <f t="shared" si="7"/>
        <v/>
      </c>
      <c r="G192" s="44"/>
      <c r="H192" s="44"/>
      <c r="I192" s="30"/>
      <c r="J192"/>
    </row>
    <row r="193" spans="1:10">
      <c r="A193" s="10" t="s">
        <v>1791</v>
      </c>
      <c r="B193" s="5" t="s">
        <v>441</v>
      </c>
      <c r="C193" s="16" t="str">
        <f t="shared" si="8"/>
        <v>ewing sarcoma</v>
      </c>
      <c r="D193" s="30">
        <v>2</v>
      </c>
      <c r="E193" s="14"/>
      <c r="F193" s="11" t="str">
        <f t="shared" si="7"/>
        <v/>
      </c>
      <c r="G193" s="44"/>
      <c r="H193" s="44"/>
      <c r="I193" s="30"/>
      <c r="J193"/>
    </row>
    <row r="194" spans="1:10">
      <c r="A194" s="10" t="s">
        <v>1792</v>
      </c>
      <c r="B194" s="5" t="s">
        <v>441</v>
      </c>
      <c r="C194" s="16" t="str">
        <f t="shared" si="8"/>
        <v>ewing sarcoma</v>
      </c>
      <c r="D194" s="30">
        <v>2</v>
      </c>
      <c r="E194" s="14"/>
      <c r="F194" s="11" t="str">
        <f t="shared" si="7"/>
        <v/>
      </c>
      <c r="G194" s="44"/>
      <c r="H194" s="44"/>
      <c r="I194" s="30"/>
      <c r="J194"/>
    </row>
    <row r="195" spans="1:10">
      <c r="A195" s="10" t="s">
        <v>1793</v>
      </c>
      <c r="B195" s="5" t="s">
        <v>441</v>
      </c>
      <c r="C195" s="16" t="str">
        <f t="shared" si="8"/>
        <v>ewing sarcoma</v>
      </c>
      <c r="D195" s="30">
        <v>2</v>
      </c>
      <c r="E195" s="14"/>
      <c r="F195" s="11" t="str">
        <f t="shared" ref="F195:F258" si="9">LOWER(E195)</f>
        <v/>
      </c>
      <c r="G195" s="44"/>
      <c r="H195" s="44"/>
      <c r="I195" s="30"/>
      <c r="J195"/>
    </row>
    <row r="196" spans="1:10">
      <c r="A196" s="10" t="s">
        <v>1794</v>
      </c>
      <c r="B196" s="5" t="s">
        <v>441</v>
      </c>
      <c r="C196" s="16" t="str">
        <f t="shared" si="8"/>
        <v>ewing sarcoma</v>
      </c>
      <c r="D196" s="30">
        <v>2</v>
      </c>
      <c r="E196" s="14"/>
      <c r="F196" s="11" t="str">
        <f t="shared" si="9"/>
        <v/>
      </c>
      <c r="G196" s="44"/>
      <c r="H196" s="44"/>
      <c r="I196" s="30"/>
      <c r="J196"/>
    </row>
    <row r="197" spans="1:10">
      <c r="A197" s="10" t="s">
        <v>1795</v>
      </c>
      <c r="B197" s="5" t="s">
        <v>441</v>
      </c>
      <c r="C197" s="16" t="str">
        <f t="shared" si="8"/>
        <v>ewing sarcoma</v>
      </c>
      <c r="D197" s="30">
        <v>2</v>
      </c>
      <c r="E197" s="14"/>
      <c r="F197" s="11" t="str">
        <f t="shared" si="9"/>
        <v/>
      </c>
      <c r="G197" s="44"/>
      <c r="H197" s="44"/>
      <c r="I197" s="30"/>
      <c r="J197"/>
    </row>
    <row r="198" spans="1:10">
      <c r="A198" s="10" t="s">
        <v>1796</v>
      </c>
      <c r="B198" s="5" t="s">
        <v>441</v>
      </c>
      <c r="C198" s="16" t="str">
        <f t="shared" si="8"/>
        <v>ewing sarcoma</v>
      </c>
      <c r="D198" s="30">
        <v>2</v>
      </c>
      <c r="E198" s="14"/>
      <c r="F198" s="11" t="str">
        <f t="shared" si="9"/>
        <v/>
      </c>
      <c r="G198" s="44"/>
      <c r="H198" s="44"/>
      <c r="I198" s="30"/>
      <c r="J198"/>
    </row>
    <row r="199" spans="1:10">
      <c r="A199" s="10" t="s">
        <v>1797</v>
      </c>
      <c r="B199" s="5" t="s">
        <v>441</v>
      </c>
      <c r="C199" s="16" t="str">
        <f t="shared" si="8"/>
        <v>ewing sarcoma</v>
      </c>
      <c r="D199" s="30">
        <v>2</v>
      </c>
      <c r="E199" s="14"/>
      <c r="F199" s="11" t="str">
        <f t="shared" si="9"/>
        <v/>
      </c>
      <c r="G199" s="44"/>
      <c r="H199" s="44"/>
      <c r="I199" s="30"/>
      <c r="J199"/>
    </row>
    <row r="200" spans="1:10">
      <c r="A200" s="10" t="s">
        <v>1798</v>
      </c>
      <c r="B200" s="5" t="s">
        <v>441</v>
      </c>
      <c r="C200" s="16" t="str">
        <f t="shared" si="8"/>
        <v>ewing sarcoma</v>
      </c>
      <c r="D200" s="30">
        <v>2</v>
      </c>
      <c r="E200" s="14"/>
      <c r="F200" s="11" t="str">
        <f t="shared" si="9"/>
        <v/>
      </c>
      <c r="G200" s="44"/>
      <c r="H200" s="44"/>
      <c r="I200" s="30"/>
      <c r="J200"/>
    </row>
    <row r="201" spans="1:10">
      <c r="A201" s="10" t="s">
        <v>1799</v>
      </c>
      <c r="B201" s="5" t="s">
        <v>441</v>
      </c>
      <c r="C201" s="16" t="str">
        <f t="shared" si="8"/>
        <v>ewing sarcoma</v>
      </c>
      <c r="D201" s="30">
        <v>2</v>
      </c>
      <c r="E201" s="14"/>
      <c r="F201" s="11" t="str">
        <f t="shared" si="9"/>
        <v/>
      </c>
      <c r="G201" s="44"/>
      <c r="H201" s="44"/>
      <c r="I201" s="30"/>
      <c r="J201"/>
    </row>
    <row r="202" spans="1:10">
      <c r="A202" s="10" t="s">
        <v>1800</v>
      </c>
      <c r="B202" s="5" t="s">
        <v>441</v>
      </c>
      <c r="C202" s="16" t="str">
        <f t="shared" si="8"/>
        <v>ewing sarcoma</v>
      </c>
      <c r="D202" s="30">
        <v>2</v>
      </c>
      <c r="E202" s="14"/>
      <c r="F202" s="11" t="str">
        <f t="shared" si="9"/>
        <v/>
      </c>
      <c r="G202" s="44"/>
      <c r="H202" s="44"/>
      <c r="I202" s="30"/>
      <c r="J202"/>
    </row>
    <row r="203" spans="1:10">
      <c r="A203" s="10" t="s">
        <v>1801</v>
      </c>
      <c r="B203" s="5" t="s">
        <v>441</v>
      </c>
      <c r="C203" s="16" t="str">
        <f t="shared" si="8"/>
        <v>ewing sarcoma</v>
      </c>
      <c r="D203" s="30">
        <v>2</v>
      </c>
      <c r="E203" s="14"/>
      <c r="F203" s="11" t="str">
        <f t="shared" si="9"/>
        <v/>
      </c>
      <c r="G203" s="44"/>
      <c r="H203" s="44"/>
      <c r="I203" s="30"/>
      <c r="J203"/>
    </row>
    <row r="204" spans="1:10">
      <c r="A204" s="10" t="s">
        <v>1802</v>
      </c>
      <c r="B204" s="5" t="s">
        <v>441</v>
      </c>
      <c r="C204" s="16" t="str">
        <f t="shared" si="8"/>
        <v>ewing sarcoma</v>
      </c>
      <c r="D204" s="30">
        <v>2</v>
      </c>
      <c r="E204" s="14"/>
      <c r="F204" s="11" t="str">
        <f t="shared" si="9"/>
        <v/>
      </c>
      <c r="G204" s="44"/>
      <c r="H204" s="44"/>
      <c r="I204" s="30"/>
      <c r="J204"/>
    </row>
    <row r="205" spans="1:10">
      <c r="A205" s="10" t="s">
        <v>1803</v>
      </c>
      <c r="B205" s="5" t="s">
        <v>441</v>
      </c>
      <c r="C205" s="16" t="str">
        <f t="shared" si="8"/>
        <v>ewing sarcoma</v>
      </c>
      <c r="D205" s="30">
        <v>2</v>
      </c>
      <c r="E205" s="14"/>
      <c r="F205" s="11" t="str">
        <f t="shared" si="9"/>
        <v/>
      </c>
      <c r="G205" s="44"/>
      <c r="H205" s="44"/>
      <c r="I205" s="30"/>
      <c r="J205"/>
    </row>
    <row r="206" spans="1:10">
      <c r="A206" s="10" t="s">
        <v>1804</v>
      </c>
      <c r="B206" s="5" t="s">
        <v>441</v>
      </c>
      <c r="C206" s="16" t="str">
        <f t="shared" si="8"/>
        <v>ewing sarcoma</v>
      </c>
      <c r="D206" s="30">
        <v>2</v>
      </c>
      <c r="E206" s="14"/>
      <c r="F206" s="11" t="str">
        <f t="shared" si="9"/>
        <v/>
      </c>
      <c r="G206" s="44"/>
      <c r="H206" s="44"/>
      <c r="I206" s="30"/>
      <c r="J206"/>
    </row>
    <row r="207" spans="1:10">
      <c r="A207" s="10" t="s">
        <v>1805</v>
      </c>
      <c r="B207" s="5" t="s">
        <v>441</v>
      </c>
      <c r="C207" s="16" t="str">
        <f t="shared" si="8"/>
        <v>ewing sarcoma</v>
      </c>
      <c r="D207" s="30">
        <v>2</v>
      </c>
      <c r="E207" s="14"/>
      <c r="F207" s="11" t="str">
        <f t="shared" si="9"/>
        <v/>
      </c>
      <c r="G207" s="44"/>
      <c r="H207" s="44"/>
      <c r="I207" s="30"/>
      <c r="J207"/>
    </row>
    <row r="208" spans="1:10">
      <c r="A208" s="10" t="s">
        <v>1806</v>
      </c>
      <c r="B208" s="5" t="s">
        <v>441</v>
      </c>
      <c r="C208" s="16" t="str">
        <f t="shared" si="8"/>
        <v>ewing sarcoma</v>
      </c>
      <c r="D208" s="30">
        <v>2</v>
      </c>
      <c r="E208" s="14"/>
      <c r="F208" s="11" t="str">
        <f t="shared" si="9"/>
        <v/>
      </c>
      <c r="G208" s="44"/>
      <c r="H208" s="44"/>
      <c r="I208" s="30"/>
      <c r="J208"/>
    </row>
    <row r="209" spans="1:10">
      <c r="A209" s="10" t="s">
        <v>1807</v>
      </c>
      <c r="B209" s="5" t="s">
        <v>441</v>
      </c>
      <c r="C209" s="16" t="str">
        <f t="shared" si="8"/>
        <v>ewing sarcoma</v>
      </c>
      <c r="D209" s="30">
        <v>2</v>
      </c>
      <c r="E209" s="14"/>
      <c r="F209" s="11" t="str">
        <f t="shared" si="9"/>
        <v/>
      </c>
      <c r="G209" s="44"/>
      <c r="H209" s="44"/>
      <c r="I209" s="30"/>
      <c r="J209"/>
    </row>
    <row r="210" spans="1:10">
      <c r="A210" s="10" t="s">
        <v>1808</v>
      </c>
      <c r="B210" s="5" t="s">
        <v>441</v>
      </c>
      <c r="C210" s="16" t="str">
        <f t="shared" si="8"/>
        <v>ewing sarcoma</v>
      </c>
      <c r="D210" s="30">
        <v>2</v>
      </c>
      <c r="E210" s="14"/>
      <c r="F210" s="11" t="str">
        <f t="shared" si="9"/>
        <v/>
      </c>
      <c r="G210" s="44"/>
      <c r="H210" s="44"/>
      <c r="I210" s="30"/>
      <c r="J210"/>
    </row>
    <row r="211" spans="1:10">
      <c r="A211" s="10" t="s">
        <v>1809</v>
      </c>
      <c r="B211" s="5" t="s">
        <v>441</v>
      </c>
      <c r="C211" s="16" t="str">
        <f t="shared" si="8"/>
        <v>ewing sarcoma</v>
      </c>
      <c r="D211" s="30">
        <v>2</v>
      </c>
      <c r="E211" s="14"/>
      <c r="F211" s="11" t="str">
        <f t="shared" si="9"/>
        <v/>
      </c>
      <c r="G211" s="44"/>
      <c r="H211" s="44"/>
      <c r="I211" s="30"/>
      <c r="J211"/>
    </row>
    <row r="212" spans="1:10">
      <c r="A212" s="10" t="s">
        <v>1810</v>
      </c>
      <c r="B212" s="5" t="s">
        <v>441</v>
      </c>
      <c r="C212" s="16" t="str">
        <f t="shared" si="8"/>
        <v>ewing sarcoma</v>
      </c>
      <c r="D212" s="30">
        <v>2</v>
      </c>
      <c r="E212" s="14"/>
      <c r="F212" s="11" t="str">
        <f t="shared" si="9"/>
        <v/>
      </c>
      <c r="G212" s="44"/>
      <c r="H212" s="44"/>
      <c r="I212" s="30"/>
      <c r="J212"/>
    </row>
    <row r="213" spans="1:10">
      <c r="A213" s="10" t="s">
        <v>1811</v>
      </c>
      <c r="B213" s="5" t="s">
        <v>441</v>
      </c>
      <c r="C213" s="16" t="str">
        <f t="shared" si="8"/>
        <v>ewing sarcoma</v>
      </c>
      <c r="D213" s="30">
        <v>2</v>
      </c>
      <c r="E213" s="14"/>
      <c r="F213" s="11" t="str">
        <f t="shared" si="9"/>
        <v/>
      </c>
      <c r="G213" s="44"/>
      <c r="H213" s="44"/>
      <c r="I213" s="30"/>
      <c r="J213"/>
    </row>
    <row r="214" spans="1:10">
      <c r="A214" s="10" t="s">
        <v>1812</v>
      </c>
      <c r="B214" s="5" t="s">
        <v>441</v>
      </c>
      <c r="C214" s="16" t="str">
        <f t="shared" si="8"/>
        <v>ewing sarcoma</v>
      </c>
      <c r="D214" s="30">
        <v>2</v>
      </c>
      <c r="E214" s="14"/>
      <c r="F214" s="11" t="str">
        <f t="shared" si="9"/>
        <v/>
      </c>
      <c r="G214" s="44"/>
      <c r="H214" s="44"/>
      <c r="I214" s="30"/>
      <c r="J214"/>
    </row>
    <row r="215" spans="1:10">
      <c r="A215" s="10" t="s">
        <v>1813</v>
      </c>
      <c r="B215" s="5" t="s">
        <v>441</v>
      </c>
      <c r="C215" s="16" t="str">
        <f t="shared" si="8"/>
        <v>ewing sarcoma</v>
      </c>
      <c r="D215" s="30">
        <v>2</v>
      </c>
      <c r="E215" s="14"/>
      <c r="F215" s="11" t="str">
        <f t="shared" si="9"/>
        <v/>
      </c>
      <c r="G215" s="44"/>
      <c r="H215" s="44"/>
      <c r="I215" s="30"/>
      <c r="J215"/>
    </row>
    <row r="216" spans="1:10">
      <c r="A216" s="10" t="s">
        <v>1814</v>
      </c>
      <c r="B216" s="5" t="s">
        <v>441</v>
      </c>
      <c r="C216" s="16" t="str">
        <f t="shared" si="8"/>
        <v>ewing sarcoma</v>
      </c>
      <c r="D216" s="30">
        <v>2</v>
      </c>
      <c r="E216" s="14"/>
      <c r="F216" s="11" t="str">
        <f t="shared" si="9"/>
        <v/>
      </c>
      <c r="G216" s="44"/>
      <c r="H216" s="44"/>
      <c r="I216" s="30"/>
      <c r="J216"/>
    </row>
    <row r="217" spans="1:10">
      <c r="A217" s="10" t="s">
        <v>1815</v>
      </c>
      <c r="B217" s="5" t="s">
        <v>441</v>
      </c>
      <c r="C217" s="16" t="str">
        <f t="shared" si="8"/>
        <v>ewing sarcoma</v>
      </c>
      <c r="D217" s="30">
        <v>2</v>
      </c>
      <c r="E217" s="14"/>
      <c r="F217" s="11" t="str">
        <f t="shared" si="9"/>
        <v/>
      </c>
      <c r="G217" s="44"/>
      <c r="H217" s="44"/>
      <c r="I217" s="30"/>
      <c r="J217"/>
    </row>
    <row r="218" spans="1:10">
      <c r="A218" s="10" t="s">
        <v>1816</v>
      </c>
      <c r="B218" s="5" t="s">
        <v>441</v>
      </c>
      <c r="C218" s="16" t="str">
        <f t="shared" si="8"/>
        <v>ewing sarcoma</v>
      </c>
      <c r="D218" s="30">
        <v>2</v>
      </c>
      <c r="E218" s="14"/>
      <c r="F218" s="11" t="str">
        <f t="shared" si="9"/>
        <v/>
      </c>
      <c r="G218" s="44"/>
      <c r="H218" s="44"/>
      <c r="I218" s="30"/>
      <c r="J218"/>
    </row>
    <row r="219" spans="1:10">
      <c r="A219" s="10" t="s">
        <v>1817</v>
      </c>
      <c r="B219" s="5" t="s">
        <v>441</v>
      </c>
      <c r="C219" s="16" t="str">
        <f t="shared" si="8"/>
        <v>ewing sarcoma</v>
      </c>
      <c r="D219" s="30">
        <v>2</v>
      </c>
      <c r="E219" s="14"/>
      <c r="F219" s="11" t="str">
        <f t="shared" si="9"/>
        <v/>
      </c>
      <c r="G219" s="44"/>
      <c r="H219" s="44"/>
      <c r="I219" s="30"/>
      <c r="J219"/>
    </row>
    <row r="220" spans="1:10">
      <c r="A220" s="10" t="s">
        <v>1818</v>
      </c>
      <c r="B220" s="5" t="s">
        <v>441</v>
      </c>
      <c r="C220" s="16" t="str">
        <f t="shared" si="8"/>
        <v>ewing sarcoma</v>
      </c>
      <c r="D220" s="30">
        <v>2</v>
      </c>
      <c r="E220" s="14"/>
      <c r="F220" s="11" t="str">
        <f t="shared" si="9"/>
        <v/>
      </c>
      <c r="G220" s="44"/>
      <c r="H220" s="44"/>
      <c r="I220" s="30"/>
      <c r="J220"/>
    </row>
    <row r="221" spans="1:10">
      <c r="A221" s="10" t="s">
        <v>1819</v>
      </c>
      <c r="B221" s="5" t="s">
        <v>441</v>
      </c>
      <c r="C221" s="16" t="str">
        <f t="shared" si="8"/>
        <v>ewing sarcoma</v>
      </c>
      <c r="D221" s="30">
        <v>2</v>
      </c>
      <c r="E221" s="14"/>
      <c r="F221" s="11" t="str">
        <f t="shared" si="9"/>
        <v/>
      </c>
      <c r="G221" s="44"/>
      <c r="H221" s="44"/>
      <c r="I221" s="30"/>
      <c r="J221"/>
    </row>
    <row r="222" spans="1:10">
      <c r="A222" s="10" t="s">
        <v>1820</v>
      </c>
      <c r="B222" s="5" t="s">
        <v>441</v>
      </c>
      <c r="C222" s="16" t="str">
        <f t="shared" si="8"/>
        <v>ewing sarcoma</v>
      </c>
      <c r="D222" s="30">
        <v>2</v>
      </c>
      <c r="E222" s="14"/>
      <c r="F222" s="11" t="str">
        <f t="shared" si="9"/>
        <v/>
      </c>
      <c r="G222" s="44"/>
      <c r="H222" s="44"/>
      <c r="I222" s="30"/>
      <c r="J222"/>
    </row>
    <row r="223" spans="1:10">
      <c r="A223" s="10" t="s">
        <v>1821</v>
      </c>
      <c r="B223" s="5" t="s">
        <v>441</v>
      </c>
      <c r="C223" s="16" t="str">
        <f t="shared" si="8"/>
        <v>ewing sarcoma</v>
      </c>
      <c r="D223" s="30">
        <v>2</v>
      </c>
      <c r="E223" s="14"/>
      <c r="F223" s="11" t="str">
        <f t="shared" si="9"/>
        <v/>
      </c>
      <c r="G223" s="44"/>
      <c r="H223" s="44"/>
      <c r="I223" s="30"/>
      <c r="J223"/>
    </row>
    <row r="224" spans="1:10">
      <c r="A224" s="10" t="s">
        <v>1822</v>
      </c>
      <c r="B224" s="5" t="s">
        <v>441</v>
      </c>
      <c r="C224" s="16" t="str">
        <f t="shared" si="8"/>
        <v>ewing sarcoma</v>
      </c>
      <c r="D224" s="30">
        <v>2</v>
      </c>
      <c r="E224" s="14"/>
      <c r="F224" s="11" t="str">
        <f t="shared" si="9"/>
        <v/>
      </c>
      <c r="G224" s="44"/>
      <c r="H224" s="44"/>
      <c r="I224" s="30"/>
      <c r="J224"/>
    </row>
    <row r="225" spans="1:10">
      <c r="A225" s="10" t="s">
        <v>1823</v>
      </c>
      <c r="B225" s="5" t="s">
        <v>441</v>
      </c>
      <c r="C225" s="16" t="str">
        <f t="shared" si="8"/>
        <v>ewing sarcoma</v>
      </c>
      <c r="D225" s="30">
        <v>2</v>
      </c>
      <c r="E225" s="14"/>
      <c r="F225" s="11" t="str">
        <f t="shared" si="9"/>
        <v/>
      </c>
      <c r="G225" s="44"/>
      <c r="H225" s="44"/>
      <c r="I225" s="30"/>
      <c r="J225"/>
    </row>
    <row r="226" spans="1:10">
      <c r="A226" s="10" t="s">
        <v>1824</v>
      </c>
      <c r="B226" s="5" t="s">
        <v>441</v>
      </c>
      <c r="C226" s="16" t="str">
        <f t="shared" si="8"/>
        <v>ewing sarcoma</v>
      </c>
      <c r="D226" s="30">
        <v>2</v>
      </c>
      <c r="E226" s="14"/>
      <c r="F226" s="11" t="str">
        <f t="shared" si="9"/>
        <v/>
      </c>
      <c r="G226" s="44"/>
      <c r="H226" s="44"/>
      <c r="I226" s="30"/>
      <c r="J226"/>
    </row>
    <row r="227" spans="1:10">
      <c r="A227" s="10" t="s">
        <v>1825</v>
      </c>
      <c r="B227" s="5" t="s">
        <v>441</v>
      </c>
      <c r="C227" s="16" t="str">
        <f t="shared" si="8"/>
        <v>ewing sarcoma</v>
      </c>
      <c r="D227" s="30">
        <v>2</v>
      </c>
      <c r="E227" s="14"/>
      <c r="F227" s="11" t="str">
        <f t="shared" si="9"/>
        <v/>
      </c>
      <c r="G227" s="44"/>
      <c r="H227" s="44"/>
      <c r="I227" s="30"/>
      <c r="J227"/>
    </row>
    <row r="228" spans="1:10">
      <c r="A228" s="10" t="s">
        <v>1826</v>
      </c>
      <c r="B228" s="5" t="s">
        <v>441</v>
      </c>
      <c r="C228" s="16" t="str">
        <f t="shared" si="8"/>
        <v>ewing sarcoma</v>
      </c>
      <c r="D228" s="30">
        <v>2</v>
      </c>
      <c r="E228" s="14"/>
      <c r="F228" s="11" t="str">
        <f t="shared" si="9"/>
        <v/>
      </c>
      <c r="G228" s="44"/>
      <c r="H228" s="44"/>
      <c r="I228" s="30"/>
      <c r="J228"/>
    </row>
    <row r="229" spans="1:10">
      <c r="A229" s="10" t="s">
        <v>1827</v>
      </c>
      <c r="B229" s="5" t="s">
        <v>441</v>
      </c>
      <c r="C229" s="16" t="str">
        <f t="shared" si="8"/>
        <v>ewing sarcoma</v>
      </c>
      <c r="D229" s="30">
        <v>2</v>
      </c>
      <c r="E229" s="14"/>
      <c r="F229" s="11" t="str">
        <f t="shared" si="9"/>
        <v/>
      </c>
      <c r="G229" s="44"/>
      <c r="H229" s="44"/>
      <c r="I229" s="30"/>
      <c r="J229"/>
    </row>
    <row r="230" spans="1:10">
      <c r="A230" s="10" t="s">
        <v>1828</v>
      </c>
      <c r="B230" s="5" t="s">
        <v>441</v>
      </c>
      <c r="C230" s="16" t="str">
        <f t="shared" si="8"/>
        <v>ewing sarcoma</v>
      </c>
      <c r="D230" s="30">
        <v>2</v>
      </c>
      <c r="E230" s="14"/>
      <c r="F230" s="11" t="str">
        <f t="shared" si="9"/>
        <v/>
      </c>
      <c r="G230" s="44"/>
      <c r="H230" s="44"/>
      <c r="I230" s="30"/>
      <c r="J230"/>
    </row>
    <row r="231" spans="1:10">
      <c r="A231" s="10" t="s">
        <v>1829</v>
      </c>
      <c r="B231" s="5" t="s">
        <v>441</v>
      </c>
      <c r="C231" s="16" t="str">
        <f t="shared" si="8"/>
        <v>ewing sarcoma</v>
      </c>
      <c r="D231" s="30">
        <v>2</v>
      </c>
      <c r="E231" s="14"/>
      <c r="F231" s="11" t="str">
        <f t="shared" si="9"/>
        <v/>
      </c>
      <c r="G231" s="44"/>
      <c r="H231" s="44"/>
      <c r="I231" s="30"/>
      <c r="J231"/>
    </row>
    <row r="232" spans="1:10">
      <c r="A232" s="10" t="s">
        <v>1830</v>
      </c>
      <c r="B232" s="5" t="s">
        <v>441</v>
      </c>
      <c r="C232" s="16" t="str">
        <f t="shared" si="8"/>
        <v>ewing sarcoma</v>
      </c>
      <c r="D232" s="30">
        <v>2</v>
      </c>
      <c r="E232" s="14"/>
      <c r="F232" s="11" t="str">
        <f t="shared" si="9"/>
        <v/>
      </c>
      <c r="G232" s="44"/>
      <c r="H232" s="44"/>
      <c r="I232" s="30"/>
      <c r="J232"/>
    </row>
    <row r="233" spans="1:10">
      <c r="A233" s="10" t="s">
        <v>1831</v>
      </c>
      <c r="B233" s="5" t="s">
        <v>441</v>
      </c>
      <c r="C233" s="16" t="str">
        <f t="shared" si="8"/>
        <v>ewing sarcoma</v>
      </c>
      <c r="D233" s="30">
        <v>2</v>
      </c>
      <c r="E233" s="14"/>
      <c r="F233" s="11" t="str">
        <f t="shared" si="9"/>
        <v/>
      </c>
      <c r="G233" s="44"/>
      <c r="H233" s="44"/>
      <c r="I233" s="30"/>
      <c r="J233"/>
    </row>
    <row r="234" spans="1:10">
      <c r="A234" s="10" t="s">
        <v>1832</v>
      </c>
      <c r="B234" s="5" t="s">
        <v>441</v>
      </c>
      <c r="C234" s="16" t="str">
        <f t="shared" si="8"/>
        <v>ewing sarcoma</v>
      </c>
      <c r="D234" s="30">
        <v>2</v>
      </c>
      <c r="E234" s="14"/>
      <c r="F234" s="11" t="str">
        <f t="shared" si="9"/>
        <v/>
      </c>
      <c r="G234" s="44"/>
      <c r="H234" s="44"/>
      <c r="I234" s="30"/>
      <c r="J234"/>
    </row>
    <row r="235" spans="1:10">
      <c r="A235" s="10" t="s">
        <v>1833</v>
      </c>
      <c r="B235" s="5" t="s">
        <v>441</v>
      </c>
      <c r="C235" s="16" t="str">
        <f t="shared" si="8"/>
        <v>ewing sarcoma</v>
      </c>
      <c r="D235" s="30">
        <v>2</v>
      </c>
      <c r="E235" s="14"/>
      <c r="F235" s="11" t="str">
        <f t="shared" si="9"/>
        <v/>
      </c>
      <c r="G235" s="44"/>
      <c r="H235" s="44"/>
      <c r="I235" s="30"/>
      <c r="J235"/>
    </row>
    <row r="236" spans="1:10">
      <c r="A236" s="10" t="s">
        <v>1834</v>
      </c>
      <c r="B236" s="5" t="s">
        <v>441</v>
      </c>
      <c r="C236" s="16" t="str">
        <f t="shared" si="8"/>
        <v>ewing sarcoma</v>
      </c>
      <c r="D236" s="30">
        <v>2</v>
      </c>
      <c r="E236" s="14"/>
      <c r="F236" s="11" t="str">
        <f t="shared" si="9"/>
        <v/>
      </c>
      <c r="G236" s="44"/>
      <c r="H236" s="44"/>
      <c r="I236" s="30"/>
      <c r="J236"/>
    </row>
    <row r="237" spans="1:10">
      <c r="A237" s="10" t="s">
        <v>1835</v>
      </c>
      <c r="B237" s="5" t="s">
        <v>441</v>
      </c>
      <c r="C237" s="16" t="str">
        <f t="shared" si="8"/>
        <v>ewing sarcoma</v>
      </c>
      <c r="D237" s="30">
        <v>2</v>
      </c>
      <c r="E237" s="14"/>
      <c r="F237" s="11" t="str">
        <f t="shared" si="9"/>
        <v/>
      </c>
      <c r="G237" s="44"/>
      <c r="H237" s="44"/>
      <c r="I237" s="30"/>
      <c r="J237"/>
    </row>
    <row r="238" spans="1:10">
      <c r="A238" s="10" t="s">
        <v>1836</v>
      </c>
      <c r="B238" s="5" t="s">
        <v>441</v>
      </c>
      <c r="C238" s="16" t="str">
        <f t="shared" si="8"/>
        <v>ewing sarcoma</v>
      </c>
      <c r="D238" s="30">
        <v>2</v>
      </c>
      <c r="E238" s="14"/>
      <c r="F238" s="11" t="str">
        <f t="shared" si="9"/>
        <v/>
      </c>
      <c r="G238" s="44"/>
      <c r="H238" s="44"/>
      <c r="I238" s="30"/>
      <c r="J238"/>
    </row>
    <row r="239" spans="1:10">
      <c r="A239" s="10" t="s">
        <v>1837</v>
      </c>
      <c r="B239" s="5" t="s">
        <v>441</v>
      </c>
      <c r="C239" s="16" t="str">
        <f t="shared" si="8"/>
        <v>ewing sarcoma</v>
      </c>
      <c r="D239" s="30">
        <v>2</v>
      </c>
      <c r="E239" s="14"/>
      <c r="F239" s="11" t="str">
        <f t="shared" si="9"/>
        <v/>
      </c>
      <c r="G239" s="44"/>
      <c r="H239" s="44"/>
      <c r="I239" s="30"/>
      <c r="J239"/>
    </row>
    <row r="240" spans="1:10">
      <c r="A240" s="10" t="s">
        <v>1838</v>
      </c>
      <c r="B240" s="5" t="s">
        <v>441</v>
      </c>
      <c r="C240" s="16" t="str">
        <f t="shared" si="8"/>
        <v>ewing sarcoma</v>
      </c>
      <c r="D240" s="30">
        <v>2</v>
      </c>
      <c r="E240" s="14"/>
      <c r="F240" s="11" t="str">
        <f t="shared" si="9"/>
        <v/>
      </c>
      <c r="G240" s="44"/>
      <c r="H240" s="44"/>
      <c r="I240" s="30"/>
      <c r="J240"/>
    </row>
    <row r="241" spans="1:10">
      <c r="A241" s="10" t="s">
        <v>1839</v>
      </c>
      <c r="B241" s="5" t="s">
        <v>441</v>
      </c>
      <c r="C241" s="16" t="str">
        <f t="shared" si="8"/>
        <v>ewing sarcoma</v>
      </c>
      <c r="D241" s="30">
        <v>2</v>
      </c>
      <c r="E241" s="14"/>
      <c r="F241" s="11" t="str">
        <f t="shared" si="9"/>
        <v/>
      </c>
      <c r="G241" s="44"/>
      <c r="H241" s="44"/>
      <c r="I241" s="30"/>
      <c r="J241"/>
    </row>
    <row r="242" spans="1:10">
      <c r="A242" s="10" t="s">
        <v>1840</v>
      </c>
      <c r="B242" s="5" t="s">
        <v>441</v>
      </c>
      <c r="C242" s="16" t="str">
        <f t="shared" si="8"/>
        <v>ewing sarcoma</v>
      </c>
      <c r="D242" s="30">
        <v>2</v>
      </c>
      <c r="E242" s="14"/>
      <c r="F242" s="11" t="str">
        <f t="shared" si="9"/>
        <v/>
      </c>
      <c r="G242" s="44"/>
      <c r="H242" s="44"/>
      <c r="I242" s="30"/>
      <c r="J242"/>
    </row>
    <row r="243" spans="1:10">
      <c r="A243" s="10" t="s">
        <v>1841</v>
      </c>
      <c r="B243" s="5" t="s">
        <v>441</v>
      </c>
      <c r="C243" s="16" t="str">
        <f t="shared" si="8"/>
        <v>ewing sarcoma</v>
      </c>
      <c r="D243" s="30">
        <v>2</v>
      </c>
      <c r="E243" s="14"/>
      <c r="F243" s="11" t="str">
        <f t="shared" si="9"/>
        <v/>
      </c>
      <c r="G243" s="44"/>
      <c r="H243" s="44"/>
      <c r="I243" s="30"/>
      <c r="J243"/>
    </row>
    <row r="244" spans="1:10">
      <c r="A244" s="10" t="s">
        <v>1842</v>
      </c>
      <c r="B244" s="5" t="s">
        <v>441</v>
      </c>
      <c r="C244" s="16" t="str">
        <f t="shared" si="8"/>
        <v>ewing sarcoma</v>
      </c>
      <c r="D244" s="30">
        <v>2</v>
      </c>
      <c r="E244" s="14"/>
      <c r="F244" s="11" t="str">
        <f t="shared" si="9"/>
        <v/>
      </c>
      <c r="G244" s="44"/>
      <c r="H244" s="44"/>
      <c r="I244" s="30"/>
      <c r="J244"/>
    </row>
    <row r="245" spans="1:10">
      <c r="A245" s="10" t="s">
        <v>1843</v>
      </c>
      <c r="B245" s="5" t="s">
        <v>441</v>
      </c>
      <c r="C245" s="16" t="str">
        <f t="shared" si="8"/>
        <v>ewing sarcoma</v>
      </c>
      <c r="D245" s="30">
        <v>2</v>
      </c>
      <c r="E245" s="14"/>
      <c r="F245" s="11" t="str">
        <f t="shared" si="9"/>
        <v/>
      </c>
      <c r="G245" s="44"/>
      <c r="H245" s="44"/>
      <c r="I245" s="30"/>
      <c r="J245"/>
    </row>
    <row r="246" spans="1:10">
      <c r="A246" s="10" t="s">
        <v>1844</v>
      </c>
      <c r="B246" s="5" t="s">
        <v>441</v>
      </c>
      <c r="C246" s="16" t="str">
        <f t="shared" si="8"/>
        <v>ewing sarcoma</v>
      </c>
      <c r="D246" s="30">
        <v>2</v>
      </c>
      <c r="E246" s="14"/>
      <c r="F246" s="11" t="str">
        <f t="shared" si="9"/>
        <v/>
      </c>
      <c r="G246" s="44"/>
      <c r="H246" s="44"/>
      <c r="I246" s="30"/>
      <c r="J246"/>
    </row>
    <row r="247" spans="1:10">
      <c r="A247" s="10" t="s">
        <v>1845</v>
      </c>
      <c r="B247" s="5" t="s">
        <v>441</v>
      </c>
      <c r="C247" s="16" t="str">
        <f t="shared" ref="C247:C310" si="10">LOWER(B247)</f>
        <v>ewing sarcoma</v>
      </c>
      <c r="D247" s="30">
        <v>2</v>
      </c>
      <c r="E247" s="14"/>
      <c r="F247" s="11" t="str">
        <f t="shared" si="9"/>
        <v/>
      </c>
      <c r="G247" s="44"/>
      <c r="H247" s="44"/>
      <c r="I247" s="30"/>
      <c r="J247"/>
    </row>
    <row r="248" spans="1:10">
      <c r="A248" s="10" t="s">
        <v>1846</v>
      </c>
      <c r="B248" s="5" t="s">
        <v>441</v>
      </c>
      <c r="C248" s="16" t="str">
        <f t="shared" si="10"/>
        <v>ewing sarcoma</v>
      </c>
      <c r="D248" s="30">
        <v>2</v>
      </c>
      <c r="E248" s="14"/>
      <c r="F248" s="11" t="str">
        <f t="shared" si="9"/>
        <v/>
      </c>
      <c r="G248" s="44"/>
      <c r="H248" s="44"/>
      <c r="I248" s="30"/>
      <c r="J248"/>
    </row>
    <row r="249" spans="1:10">
      <c r="A249" s="10" t="s">
        <v>1847</v>
      </c>
      <c r="B249" s="5" t="s">
        <v>441</v>
      </c>
      <c r="C249" s="16" t="str">
        <f t="shared" si="10"/>
        <v>ewing sarcoma</v>
      </c>
      <c r="D249" s="30">
        <v>2</v>
      </c>
      <c r="E249" s="14"/>
      <c r="F249" s="11" t="str">
        <f t="shared" si="9"/>
        <v/>
      </c>
      <c r="G249" s="44"/>
      <c r="H249" s="44"/>
      <c r="I249" s="30"/>
      <c r="J249"/>
    </row>
    <row r="250" spans="1:10">
      <c r="A250" s="10" t="s">
        <v>1848</v>
      </c>
      <c r="B250" s="5" t="s">
        <v>441</v>
      </c>
      <c r="C250" s="16" t="str">
        <f t="shared" si="10"/>
        <v>ewing sarcoma</v>
      </c>
      <c r="D250" s="30">
        <v>2</v>
      </c>
      <c r="E250" s="14"/>
      <c r="F250" s="11" t="str">
        <f t="shared" si="9"/>
        <v/>
      </c>
      <c r="G250" s="44"/>
      <c r="H250" s="44"/>
      <c r="I250" s="30"/>
      <c r="J250"/>
    </row>
    <row r="251" spans="1:10">
      <c r="A251" s="10" t="s">
        <v>1849</v>
      </c>
      <c r="B251" s="5" t="s">
        <v>441</v>
      </c>
      <c r="C251" s="16" t="str">
        <f t="shared" si="10"/>
        <v>ewing sarcoma</v>
      </c>
      <c r="D251" s="30">
        <v>2</v>
      </c>
      <c r="E251" s="14"/>
      <c r="F251" s="11" t="str">
        <f t="shared" si="9"/>
        <v/>
      </c>
      <c r="G251" s="44"/>
      <c r="H251" s="44"/>
      <c r="I251" s="30"/>
      <c r="J251"/>
    </row>
    <row r="252" spans="1:10">
      <c r="A252" s="10" t="s">
        <v>1850</v>
      </c>
      <c r="B252" s="5" t="s">
        <v>441</v>
      </c>
      <c r="C252" s="16" t="str">
        <f t="shared" si="10"/>
        <v>ewing sarcoma</v>
      </c>
      <c r="D252" s="30">
        <v>2</v>
      </c>
      <c r="E252" s="14"/>
      <c r="F252" s="11" t="str">
        <f t="shared" si="9"/>
        <v/>
      </c>
      <c r="G252" s="44"/>
      <c r="H252" s="44"/>
      <c r="I252" s="30"/>
      <c r="J252"/>
    </row>
    <row r="253" spans="1:10">
      <c r="A253" s="10" t="s">
        <v>1851</v>
      </c>
      <c r="B253" s="5" t="s">
        <v>441</v>
      </c>
      <c r="C253" s="16" t="str">
        <f t="shared" si="10"/>
        <v>ewing sarcoma</v>
      </c>
      <c r="D253" s="30">
        <v>2</v>
      </c>
      <c r="E253" s="14"/>
      <c r="F253" s="11" t="str">
        <f t="shared" si="9"/>
        <v/>
      </c>
      <c r="G253" s="44"/>
      <c r="H253" s="44"/>
      <c r="I253" s="30"/>
      <c r="J253"/>
    </row>
    <row r="254" spans="1:10">
      <c r="A254" s="10" t="s">
        <v>1852</v>
      </c>
      <c r="B254" s="5" t="s">
        <v>441</v>
      </c>
      <c r="C254" s="16" t="str">
        <f t="shared" si="10"/>
        <v>ewing sarcoma</v>
      </c>
      <c r="D254" s="30">
        <v>2</v>
      </c>
      <c r="E254" s="14"/>
      <c r="F254" s="11" t="str">
        <f t="shared" si="9"/>
        <v/>
      </c>
      <c r="G254" s="44"/>
      <c r="H254" s="44"/>
      <c r="I254" s="30"/>
      <c r="J254"/>
    </row>
    <row r="255" spans="1:10">
      <c r="A255" s="10" t="s">
        <v>1853</v>
      </c>
      <c r="B255" s="5" t="s">
        <v>441</v>
      </c>
      <c r="C255" s="16" t="str">
        <f t="shared" si="10"/>
        <v>ewing sarcoma</v>
      </c>
      <c r="D255" s="30">
        <v>2</v>
      </c>
      <c r="E255" s="14"/>
      <c r="F255" s="11" t="str">
        <f t="shared" si="9"/>
        <v/>
      </c>
      <c r="G255" s="44"/>
      <c r="H255" s="44"/>
      <c r="I255" s="30"/>
      <c r="J255"/>
    </row>
    <row r="256" spans="1:10">
      <c r="A256" s="10" t="s">
        <v>1854</v>
      </c>
      <c r="B256" s="5" t="s">
        <v>441</v>
      </c>
      <c r="C256" s="16" t="str">
        <f t="shared" si="10"/>
        <v>ewing sarcoma</v>
      </c>
      <c r="D256" s="30">
        <v>2</v>
      </c>
      <c r="E256" s="14"/>
      <c r="F256" s="11" t="str">
        <f t="shared" si="9"/>
        <v/>
      </c>
      <c r="G256" s="44"/>
      <c r="H256" s="44"/>
      <c r="I256" s="30"/>
      <c r="J256"/>
    </row>
    <row r="257" spans="1:10">
      <c r="A257" s="10" t="s">
        <v>1855</v>
      </c>
      <c r="B257" s="5" t="s">
        <v>441</v>
      </c>
      <c r="C257" s="16" t="str">
        <f t="shared" si="10"/>
        <v>ewing sarcoma</v>
      </c>
      <c r="D257" s="30">
        <v>2</v>
      </c>
      <c r="E257" s="14"/>
      <c r="F257" s="11" t="str">
        <f t="shared" si="9"/>
        <v/>
      </c>
      <c r="G257" s="44"/>
      <c r="H257" s="44"/>
      <c r="I257" s="30"/>
      <c r="J257"/>
    </row>
    <row r="258" spans="1:10">
      <c r="A258" s="10" t="s">
        <v>1856</v>
      </c>
      <c r="B258" s="5" t="s">
        <v>441</v>
      </c>
      <c r="C258" s="16" t="str">
        <f t="shared" si="10"/>
        <v>ewing sarcoma</v>
      </c>
      <c r="D258" s="30">
        <v>2</v>
      </c>
      <c r="E258" s="14"/>
      <c r="F258" s="11" t="str">
        <f t="shared" si="9"/>
        <v/>
      </c>
      <c r="G258" s="44"/>
      <c r="H258" s="44"/>
      <c r="I258" s="30"/>
      <c r="J258"/>
    </row>
    <row r="259" spans="1:10">
      <c r="A259" s="10" t="s">
        <v>1857</v>
      </c>
      <c r="B259" s="5" t="s">
        <v>441</v>
      </c>
      <c r="C259" s="16" t="str">
        <f t="shared" si="10"/>
        <v>ewing sarcoma</v>
      </c>
      <c r="D259" s="30">
        <v>2</v>
      </c>
      <c r="E259" s="14"/>
      <c r="F259" s="11" t="str">
        <f t="shared" ref="F259:F322" si="11">LOWER(E259)</f>
        <v/>
      </c>
      <c r="G259" s="44"/>
      <c r="H259" s="44"/>
      <c r="I259" s="30"/>
      <c r="J259"/>
    </row>
    <row r="260" spans="1:10">
      <c r="A260" s="10" t="s">
        <v>1858</v>
      </c>
      <c r="B260" s="5" t="s">
        <v>441</v>
      </c>
      <c r="C260" s="16" t="str">
        <f t="shared" si="10"/>
        <v>ewing sarcoma</v>
      </c>
      <c r="D260" s="30">
        <v>2</v>
      </c>
      <c r="E260" s="14"/>
      <c r="F260" s="11" t="str">
        <f t="shared" si="11"/>
        <v/>
      </c>
      <c r="G260" s="44"/>
      <c r="H260" s="44"/>
      <c r="I260" s="30"/>
      <c r="J260"/>
    </row>
    <row r="261" spans="1:10">
      <c r="A261" s="10" t="s">
        <v>1859</v>
      </c>
      <c r="B261" s="5" t="s">
        <v>441</v>
      </c>
      <c r="C261" s="16" t="str">
        <f t="shared" si="10"/>
        <v>ewing sarcoma</v>
      </c>
      <c r="D261" s="30">
        <v>2</v>
      </c>
      <c r="E261" s="14"/>
      <c r="F261" s="11" t="str">
        <f t="shared" si="11"/>
        <v/>
      </c>
      <c r="G261" s="44"/>
      <c r="H261" s="44"/>
      <c r="I261" s="30"/>
      <c r="J261"/>
    </row>
    <row r="262" spans="1:10">
      <c r="A262" s="10" t="s">
        <v>1860</v>
      </c>
      <c r="B262" s="5" t="s">
        <v>441</v>
      </c>
      <c r="C262" s="16" t="str">
        <f t="shared" si="10"/>
        <v>ewing sarcoma</v>
      </c>
      <c r="D262" s="30">
        <v>2</v>
      </c>
      <c r="E262" s="14"/>
      <c r="F262" s="11" t="str">
        <f t="shared" si="11"/>
        <v/>
      </c>
      <c r="G262" s="44"/>
      <c r="H262" s="44"/>
      <c r="I262" s="30"/>
      <c r="J262"/>
    </row>
    <row r="263" spans="1:10">
      <c r="A263" s="10" t="s">
        <v>1861</v>
      </c>
      <c r="B263" s="5" t="s">
        <v>441</v>
      </c>
      <c r="C263" s="16" t="str">
        <f t="shared" si="10"/>
        <v>ewing sarcoma</v>
      </c>
      <c r="D263" s="30">
        <v>2</v>
      </c>
      <c r="E263" s="14"/>
      <c r="F263" s="11" t="str">
        <f t="shared" si="11"/>
        <v/>
      </c>
      <c r="G263" s="44"/>
      <c r="H263" s="44"/>
      <c r="I263" s="30"/>
      <c r="J263"/>
    </row>
    <row r="264" spans="1:10">
      <c r="A264" s="10" t="s">
        <v>1862</v>
      </c>
      <c r="B264" s="5" t="s">
        <v>441</v>
      </c>
      <c r="C264" s="16" t="str">
        <f t="shared" si="10"/>
        <v>ewing sarcoma</v>
      </c>
      <c r="D264" s="30">
        <v>2</v>
      </c>
      <c r="E264" s="14"/>
      <c r="F264" s="11" t="str">
        <f t="shared" si="11"/>
        <v/>
      </c>
      <c r="G264" s="44"/>
      <c r="H264" s="44"/>
      <c r="I264" s="30"/>
      <c r="J264"/>
    </row>
    <row r="265" spans="1:10">
      <c r="A265" s="10" t="s">
        <v>1863</v>
      </c>
      <c r="B265" s="5" t="s">
        <v>441</v>
      </c>
      <c r="C265" s="16" t="str">
        <f t="shared" si="10"/>
        <v>ewing sarcoma</v>
      </c>
      <c r="D265" s="30">
        <v>2</v>
      </c>
      <c r="E265" s="14"/>
      <c r="F265" s="11" t="str">
        <f t="shared" si="11"/>
        <v/>
      </c>
      <c r="G265" s="44"/>
      <c r="H265" s="44"/>
      <c r="I265" s="30"/>
      <c r="J265"/>
    </row>
    <row r="266" spans="1:10">
      <c r="A266" s="10" t="s">
        <v>1864</v>
      </c>
      <c r="B266" s="5" t="s">
        <v>441</v>
      </c>
      <c r="C266" s="16" t="str">
        <f t="shared" si="10"/>
        <v>ewing sarcoma</v>
      </c>
      <c r="D266" s="30">
        <v>2</v>
      </c>
      <c r="E266" s="14"/>
      <c r="F266" s="11" t="str">
        <f t="shared" si="11"/>
        <v/>
      </c>
      <c r="G266" s="44"/>
      <c r="H266" s="44"/>
      <c r="I266" s="30"/>
      <c r="J266"/>
    </row>
    <row r="267" spans="1:10">
      <c r="A267" s="10" t="s">
        <v>1865</v>
      </c>
      <c r="B267" s="5" t="s">
        <v>441</v>
      </c>
      <c r="C267" s="16" t="str">
        <f t="shared" si="10"/>
        <v>ewing sarcoma</v>
      </c>
      <c r="D267" s="30">
        <v>2</v>
      </c>
      <c r="E267" s="14"/>
      <c r="F267" s="11" t="str">
        <f t="shared" si="11"/>
        <v/>
      </c>
      <c r="G267" s="44"/>
      <c r="H267" s="44"/>
      <c r="I267" s="30"/>
      <c r="J267"/>
    </row>
    <row r="268" spans="1:10">
      <c r="A268" s="10" t="s">
        <v>1866</v>
      </c>
      <c r="B268" s="5" t="s">
        <v>441</v>
      </c>
      <c r="C268" s="16" t="str">
        <f t="shared" si="10"/>
        <v>ewing sarcoma</v>
      </c>
      <c r="D268" s="30">
        <v>2</v>
      </c>
      <c r="E268" s="14"/>
      <c r="F268" s="11" t="str">
        <f t="shared" si="11"/>
        <v/>
      </c>
      <c r="G268" s="44"/>
      <c r="H268" s="44"/>
      <c r="I268" s="30"/>
      <c r="J268"/>
    </row>
    <row r="269" spans="1:10">
      <c r="A269" s="10" t="s">
        <v>1867</v>
      </c>
      <c r="B269" s="5" t="s">
        <v>441</v>
      </c>
      <c r="C269" s="16" t="str">
        <f t="shared" si="10"/>
        <v>ewing sarcoma</v>
      </c>
      <c r="D269" s="30">
        <v>2</v>
      </c>
      <c r="E269" s="14"/>
      <c r="F269" s="11" t="str">
        <f t="shared" si="11"/>
        <v/>
      </c>
      <c r="G269" s="44"/>
      <c r="H269" s="44"/>
      <c r="I269" s="30"/>
      <c r="J269"/>
    </row>
    <row r="270" spans="1:10">
      <c r="A270" s="10" t="s">
        <v>1868</v>
      </c>
      <c r="B270" s="5" t="s">
        <v>441</v>
      </c>
      <c r="C270" s="16" t="str">
        <f t="shared" si="10"/>
        <v>ewing sarcoma</v>
      </c>
      <c r="D270" s="30">
        <v>2</v>
      </c>
      <c r="E270" s="14"/>
      <c r="F270" s="11" t="str">
        <f t="shared" si="11"/>
        <v/>
      </c>
      <c r="G270" s="44"/>
      <c r="H270" s="44"/>
      <c r="I270" s="30"/>
      <c r="J270"/>
    </row>
    <row r="271" spans="1:10">
      <c r="A271" s="10" t="s">
        <v>1869</v>
      </c>
      <c r="B271" s="5" t="s">
        <v>441</v>
      </c>
      <c r="C271" s="16" t="str">
        <f t="shared" si="10"/>
        <v>ewing sarcoma</v>
      </c>
      <c r="D271" s="30">
        <v>2</v>
      </c>
      <c r="E271" s="14"/>
      <c r="F271" s="11" t="str">
        <f t="shared" si="11"/>
        <v/>
      </c>
      <c r="G271" s="44"/>
      <c r="H271" s="44"/>
      <c r="I271" s="30"/>
      <c r="J271"/>
    </row>
    <row r="272" spans="1:10">
      <c r="A272" s="10" t="s">
        <v>1870</v>
      </c>
      <c r="B272" s="5" t="s">
        <v>441</v>
      </c>
      <c r="C272" s="16" t="str">
        <f t="shared" si="10"/>
        <v>ewing sarcoma</v>
      </c>
      <c r="D272" s="30">
        <v>2</v>
      </c>
      <c r="E272" s="14"/>
      <c r="F272" s="11" t="str">
        <f t="shared" si="11"/>
        <v/>
      </c>
      <c r="G272" s="44"/>
      <c r="H272" s="44"/>
      <c r="I272" s="30"/>
      <c r="J272"/>
    </row>
    <row r="273" spans="1:10">
      <c r="A273" s="10" t="s">
        <v>1871</v>
      </c>
      <c r="B273" s="5" t="s">
        <v>441</v>
      </c>
      <c r="C273" s="16" t="str">
        <f t="shared" si="10"/>
        <v>ewing sarcoma</v>
      </c>
      <c r="D273" s="30">
        <v>2</v>
      </c>
      <c r="E273" s="14"/>
      <c r="F273" s="11" t="str">
        <f t="shared" si="11"/>
        <v/>
      </c>
      <c r="G273" s="44"/>
      <c r="H273" s="44"/>
      <c r="I273" s="30"/>
      <c r="J273"/>
    </row>
    <row r="274" spans="1:10">
      <c r="A274" s="10" t="s">
        <v>1872</v>
      </c>
      <c r="B274" s="5" t="s">
        <v>441</v>
      </c>
      <c r="C274" s="16" t="str">
        <f t="shared" si="10"/>
        <v>ewing sarcoma</v>
      </c>
      <c r="D274" s="30">
        <v>2</v>
      </c>
      <c r="E274" s="14"/>
      <c r="F274" s="11" t="str">
        <f t="shared" si="11"/>
        <v/>
      </c>
      <c r="G274" s="44"/>
      <c r="H274" s="44"/>
      <c r="I274" s="30"/>
      <c r="J274"/>
    </row>
    <row r="275" spans="1:10">
      <c r="A275" s="10" t="s">
        <v>1873</v>
      </c>
      <c r="B275" s="5" t="s">
        <v>2189</v>
      </c>
      <c r="C275" s="16" t="str">
        <f t="shared" si="10"/>
        <v>central giant cell granuloma</v>
      </c>
      <c r="D275" s="30">
        <v>0</v>
      </c>
      <c r="E275" s="14"/>
      <c r="F275" s="11" t="str">
        <f t="shared" si="11"/>
        <v/>
      </c>
      <c r="G275" s="44"/>
      <c r="H275" s="44"/>
      <c r="I275" s="30"/>
      <c r="J275"/>
    </row>
    <row r="276" spans="1:10">
      <c r="A276" s="10" t="s">
        <v>1874</v>
      </c>
      <c r="B276" s="5" t="s">
        <v>347</v>
      </c>
      <c r="C276" s="16" t="str">
        <f t="shared" si="10"/>
        <v xml:space="preserve">giant cell tumor </v>
      </c>
      <c r="D276" s="30">
        <v>1</v>
      </c>
      <c r="E276" s="14"/>
      <c r="F276" s="11" t="str">
        <f t="shared" si="11"/>
        <v/>
      </c>
      <c r="G276" s="44"/>
      <c r="H276" s="44"/>
      <c r="I276" s="30"/>
      <c r="J276"/>
    </row>
    <row r="277" spans="1:10">
      <c r="A277" s="10" t="s">
        <v>1875</v>
      </c>
      <c r="B277" s="5" t="s">
        <v>343</v>
      </c>
      <c r="C277" s="16" t="str">
        <f t="shared" si="10"/>
        <v>giant cell tumor of bone.</v>
      </c>
      <c r="D277" s="30">
        <v>1</v>
      </c>
      <c r="E277" s="14"/>
      <c r="F277" s="11" t="str">
        <f t="shared" si="11"/>
        <v/>
      </c>
      <c r="G277" s="44"/>
      <c r="H277" s="44"/>
      <c r="I277" s="30"/>
      <c r="J277"/>
    </row>
    <row r="278" spans="1:10">
      <c r="A278" s="10" t="s">
        <v>1876</v>
      </c>
      <c r="B278" s="5" t="s">
        <v>341</v>
      </c>
      <c r="C278" s="16" t="str">
        <f t="shared" si="10"/>
        <v>aneurysmal bone cyst</v>
      </c>
      <c r="D278" s="30">
        <v>1</v>
      </c>
      <c r="E278" s="14"/>
      <c r="F278" s="11" t="str">
        <f t="shared" si="11"/>
        <v/>
      </c>
      <c r="G278" s="44"/>
      <c r="H278" s="44"/>
      <c r="I278" s="30"/>
      <c r="J278"/>
    </row>
    <row r="279" spans="1:10">
      <c r="A279" s="10" t="s">
        <v>1877</v>
      </c>
      <c r="B279" s="5" t="s">
        <v>340</v>
      </c>
      <c r="C279" s="16" t="str">
        <f t="shared" si="10"/>
        <v xml:space="preserve">aneurysmal bone cyst </v>
      </c>
      <c r="D279" s="30">
        <v>1</v>
      </c>
      <c r="E279" s="14"/>
      <c r="F279" s="11" t="str">
        <f t="shared" si="11"/>
        <v/>
      </c>
      <c r="G279" s="44"/>
      <c r="H279" s="44"/>
      <c r="I279" s="30"/>
      <c r="J279"/>
    </row>
    <row r="280" spans="1:10">
      <c r="A280" s="10" t="s">
        <v>1878</v>
      </c>
      <c r="B280" s="5" t="s">
        <v>339</v>
      </c>
      <c r="C280" s="16" t="str">
        <f t="shared" si="10"/>
        <v>giant cell tumor of bone</v>
      </c>
      <c r="D280" s="30">
        <v>1</v>
      </c>
      <c r="E280" s="14"/>
      <c r="F280" s="11" t="str">
        <f t="shared" si="11"/>
        <v/>
      </c>
      <c r="G280" s="44"/>
      <c r="H280" s="44"/>
      <c r="I280" s="30"/>
      <c r="J280"/>
    </row>
    <row r="281" spans="1:10">
      <c r="A281" s="10" t="s">
        <v>1879</v>
      </c>
      <c r="B281" s="6" t="s">
        <v>337</v>
      </c>
      <c r="C281" s="16" t="str">
        <f t="shared" si="10"/>
        <v>giant cell reparative granuloma</v>
      </c>
      <c r="D281" s="30">
        <v>1</v>
      </c>
      <c r="E281" s="14"/>
      <c r="F281" s="11" t="str">
        <f t="shared" si="11"/>
        <v/>
      </c>
      <c r="G281" s="44"/>
      <c r="H281" s="44"/>
      <c r="I281" s="30"/>
      <c r="J281"/>
    </row>
    <row r="282" spans="1:10">
      <c r="A282" s="10" t="s">
        <v>1880</v>
      </c>
      <c r="B282" s="5" t="s">
        <v>335</v>
      </c>
      <c r="C282" s="16" t="str">
        <f t="shared" si="10"/>
        <v>inclusion body fibromatosis</v>
      </c>
      <c r="D282" s="30">
        <v>0</v>
      </c>
      <c r="E282" s="14"/>
      <c r="F282" s="11" t="str">
        <f t="shared" si="11"/>
        <v/>
      </c>
      <c r="G282" s="44"/>
      <c r="H282" s="44"/>
      <c r="I282" s="30"/>
      <c r="J282"/>
    </row>
    <row r="283" spans="1:10">
      <c r="A283" s="10" t="s">
        <v>1881</v>
      </c>
      <c r="B283" s="5" t="s">
        <v>264</v>
      </c>
      <c r="C283" s="16" t="str">
        <f t="shared" si="10"/>
        <v>aneurysmal bone cyst</v>
      </c>
      <c r="D283" s="30">
        <v>1</v>
      </c>
      <c r="E283" s="14"/>
      <c r="F283" s="11" t="str">
        <f t="shared" si="11"/>
        <v/>
      </c>
      <c r="G283" s="44"/>
      <c r="H283" s="44"/>
      <c r="I283" s="30"/>
      <c r="J283"/>
    </row>
    <row r="284" spans="1:10">
      <c r="A284" s="10" t="s">
        <v>1882</v>
      </c>
      <c r="B284" s="5" t="s">
        <v>264</v>
      </c>
      <c r="C284" s="16" t="str">
        <f t="shared" si="10"/>
        <v>aneurysmal bone cyst</v>
      </c>
      <c r="D284" s="30">
        <v>1</v>
      </c>
      <c r="E284" s="14"/>
      <c r="F284" s="11" t="str">
        <f t="shared" si="11"/>
        <v/>
      </c>
      <c r="G284" s="44"/>
      <c r="H284" s="44"/>
      <c r="I284" s="30"/>
      <c r="J284"/>
    </row>
    <row r="285" spans="1:10">
      <c r="A285" s="10" t="s">
        <v>1883</v>
      </c>
      <c r="B285" s="5" t="s">
        <v>264</v>
      </c>
      <c r="C285" s="16" t="str">
        <f t="shared" si="10"/>
        <v>aneurysmal bone cyst</v>
      </c>
      <c r="D285" s="30">
        <v>1</v>
      </c>
      <c r="E285" s="14"/>
      <c r="F285" s="11" t="str">
        <f t="shared" si="11"/>
        <v/>
      </c>
      <c r="G285" s="44"/>
      <c r="H285" s="44"/>
      <c r="I285" s="30"/>
      <c r="J285"/>
    </row>
    <row r="286" spans="1:10">
      <c r="A286" s="10" t="s">
        <v>1884</v>
      </c>
      <c r="B286" s="5" t="s">
        <v>365</v>
      </c>
      <c r="C286" s="16" t="str">
        <f t="shared" si="10"/>
        <v>osteoid osteoma.</v>
      </c>
      <c r="D286" s="30">
        <v>0</v>
      </c>
      <c r="E286" s="14"/>
      <c r="F286" s="11" t="str">
        <f t="shared" si="11"/>
        <v/>
      </c>
      <c r="G286" s="44"/>
      <c r="H286" s="44"/>
      <c r="I286" s="30"/>
      <c r="J286"/>
    </row>
    <row r="287" spans="1:10">
      <c r="A287" s="10" t="s">
        <v>1885</v>
      </c>
      <c r="B287" s="5" t="s">
        <v>264</v>
      </c>
      <c r="C287" s="16" t="str">
        <f t="shared" si="10"/>
        <v>aneurysmal bone cyst</v>
      </c>
      <c r="D287" s="30">
        <v>1</v>
      </c>
      <c r="E287" s="14"/>
      <c r="F287" s="11" t="str">
        <f t="shared" si="11"/>
        <v/>
      </c>
      <c r="G287" s="44"/>
      <c r="H287" s="44"/>
      <c r="I287" s="30"/>
      <c r="J287"/>
    </row>
    <row r="288" spans="1:10">
      <c r="A288" s="10" t="s">
        <v>1886</v>
      </c>
      <c r="B288" s="5" t="s">
        <v>364</v>
      </c>
      <c r="C288" s="16" t="str">
        <f t="shared" si="10"/>
        <v>osteoid osteoma</v>
      </c>
      <c r="D288" s="30">
        <v>0</v>
      </c>
      <c r="E288" s="14"/>
      <c r="F288" s="11" t="str">
        <f t="shared" si="11"/>
        <v/>
      </c>
      <c r="G288" s="44"/>
      <c r="H288" s="44"/>
      <c r="I288" s="30"/>
      <c r="J288"/>
    </row>
    <row r="289" spans="1:10">
      <c r="A289" s="10" t="s">
        <v>1887</v>
      </c>
      <c r="B289" s="5" t="s">
        <v>359</v>
      </c>
      <c r="C289" s="16" t="str">
        <f t="shared" si="10"/>
        <v>osteoblastoma</v>
      </c>
      <c r="D289" s="30">
        <v>1</v>
      </c>
      <c r="E289" s="14"/>
      <c r="F289" s="11" t="str">
        <f t="shared" si="11"/>
        <v/>
      </c>
      <c r="G289" s="44"/>
      <c r="H289" s="44"/>
      <c r="I289" s="30"/>
      <c r="J289"/>
    </row>
    <row r="290" spans="1:10">
      <c r="A290" s="10" t="s">
        <v>1888</v>
      </c>
      <c r="B290" s="5" t="s">
        <v>356</v>
      </c>
      <c r="C290" s="16" t="str">
        <f t="shared" si="10"/>
        <v>synovial chondromatosis.</v>
      </c>
      <c r="D290" s="30">
        <v>0</v>
      </c>
      <c r="E290" s="14"/>
      <c r="F290" s="11" t="str">
        <f t="shared" si="11"/>
        <v/>
      </c>
      <c r="G290" s="44"/>
      <c r="H290" s="44"/>
      <c r="I290" s="30"/>
      <c r="J290"/>
    </row>
    <row r="291" spans="1:10">
      <c r="A291" s="10" t="s">
        <v>1889</v>
      </c>
      <c r="B291" s="5" t="s">
        <v>354</v>
      </c>
      <c r="C291" s="16" t="str">
        <f t="shared" si="10"/>
        <v>osteoblastoma.</v>
      </c>
      <c r="D291" s="30">
        <v>1</v>
      </c>
      <c r="E291" s="14"/>
      <c r="F291" s="11" t="str">
        <f t="shared" si="11"/>
        <v/>
      </c>
      <c r="G291" s="44"/>
      <c r="H291" s="44"/>
      <c r="I291" s="30"/>
      <c r="J291"/>
    </row>
    <row r="292" spans="1:10">
      <c r="A292" s="10" t="s">
        <v>1890</v>
      </c>
      <c r="B292" s="5" t="s">
        <v>352</v>
      </c>
      <c r="C292" s="16" t="str">
        <f t="shared" si="10"/>
        <v>aneurysmal bone cyst</v>
      </c>
      <c r="D292" s="30">
        <v>1</v>
      </c>
      <c r="E292" s="14"/>
      <c r="F292" s="11" t="str">
        <f t="shared" si="11"/>
        <v/>
      </c>
      <c r="G292" s="44"/>
      <c r="H292" s="44"/>
      <c r="I292" s="30"/>
      <c r="J292"/>
    </row>
    <row r="293" spans="1:10">
      <c r="A293" s="10" t="s">
        <v>1891</v>
      </c>
      <c r="B293" s="5" t="s">
        <v>351</v>
      </c>
      <c r="C293" s="16" t="str">
        <f t="shared" si="10"/>
        <v>chondromyxoid neoplasm with atypical features</v>
      </c>
      <c r="D293" s="30">
        <v>1</v>
      </c>
      <c r="E293" s="14"/>
      <c r="F293" s="11" t="str">
        <f t="shared" si="11"/>
        <v/>
      </c>
      <c r="G293" s="44"/>
      <c r="H293" s="44"/>
      <c r="I293" s="30"/>
      <c r="J293"/>
    </row>
    <row r="294" spans="1:10">
      <c r="A294" s="10" t="s">
        <v>1892</v>
      </c>
      <c r="B294" s="5" t="s">
        <v>211</v>
      </c>
      <c r="C294" s="16" t="str">
        <f t="shared" si="10"/>
        <v>langerhans cell histiocytosis</v>
      </c>
      <c r="D294" s="30">
        <v>1</v>
      </c>
      <c r="E294" s="14"/>
      <c r="F294" s="11" t="str">
        <f t="shared" si="11"/>
        <v/>
      </c>
      <c r="G294" s="44"/>
      <c r="H294" s="44"/>
      <c r="I294" s="30"/>
      <c r="J294"/>
    </row>
    <row r="295" spans="1:10">
      <c r="A295" s="10" t="s">
        <v>1893</v>
      </c>
      <c r="B295" s="5" t="s">
        <v>264</v>
      </c>
      <c r="C295" s="16" t="str">
        <f t="shared" si="10"/>
        <v>aneurysmal bone cyst</v>
      </c>
      <c r="D295" s="30">
        <v>1</v>
      </c>
      <c r="E295" s="14"/>
      <c r="F295" s="11" t="str">
        <f t="shared" si="11"/>
        <v/>
      </c>
      <c r="G295" s="44"/>
      <c r="H295" s="44"/>
      <c r="I295" s="30"/>
      <c r="J295"/>
    </row>
    <row r="296" spans="1:10">
      <c r="A296" s="10" t="s">
        <v>1894</v>
      </c>
      <c r="B296" s="4" t="s">
        <v>267</v>
      </c>
      <c r="C296" s="16" t="str">
        <f t="shared" si="10"/>
        <v>aneurysmal bone cyst</v>
      </c>
      <c r="D296" s="30">
        <v>1</v>
      </c>
      <c r="E296" s="7" t="s">
        <v>290</v>
      </c>
      <c r="F296" s="11" t="str">
        <f t="shared" si="11"/>
        <v>left clavicle</v>
      </c>
      <c r="G296" s="43" t="s">
        <v>690</v>
      </c>
      <c r="H296" s="31">
        <v>7</v>
      </c>
      <c r="I296" s="30"/>
      <c r="J296"/>
    </row>
    <row r="297" spans="1:10">
      <c r="A297" s="10" t="s">
        <v>1895</v>
      </c>
      <c r="B297" s="24" t="s">
        <v>2186</v>
      </c>
      <c r="C297" s="16" t="str">
        <f t="shared" si="10"/>
        <v xml:space="preserve">extranodal rosai-dorfman disease (chronic) </v>
      </c>
      <c r="D297" s="30">
        <v>0</v>
      </c>
      <c r="E297" s="7" t="s">
        <v>282</v>
      </c>
      <c r="F297" s="11" t="str">
        <f t="shared" si="11"/>
        <v>left distal femur</v>
      </c>
      <c r="G297" s="43" t="s">
        <v>694</v>
      </c>
      <c r="H297" s="31">
        <v>8</v>
      </c>
      <c r="I297" s="30"/>
      <c r="J297"/>
    </row>
    <row r="298" spans="1:10">
      <c r="A298" s="10" t="s">
        <v>1896</v>
      </c>
      <c r="B298" s="4" t="s">
        <v>211</v>
      </c>
      <c r="C298" s="16" t="str">
        <f t="shared" si="10"/>
        <v>langerhans cell histiocytosis</v>
      </c>
      <c r="D298" s="30">
        <v>1</v>
      </c>
      <c r="E298" s="7" t="s">
        <v>273</v>
      </c>
      <c r="F298" s="11" t="str">
        <f t="shared" si="11"/>
        <v>vertebra, t6</v>
      </c>
      <c r="G298" s="43" t="s">
        <v>690</v>
      </c>
      <c r="H298" s="31">
        <v>9</v>
      </c>
      <c r="I298" s="30"/>
      <c r="J298"/>
    </row>
    <row r="299" spans="1:10">
      <c r="A299" s="10" t="s">
        <v>1897</v>
      </c>
      <c r="B299" s="4" t="s">
        <v>265</v>
      </c>
      <c r="C299" s="16" t="str">
        <f t="shared" si="10"/>
        <v>ewing sarcoma</v>
      </c>
      <c r="D299" s="30">
        <v>2</v>
      </c>
      <c r="E299" s="7" t="s">
        <v>266</v>
      </c>
      <c r="F299" s="11" t="str">
        <f t="shared" si="11"/>
        <v>right ischium</v>
      </c>
      <c r="G299" s="43" t="s">
        <v>690</v>
      </c>
      <c r="H299" s="31">
        <v>11</v>
      </c>
      <c r="I299" s="30"/>
      <c r="J299"/>
    </row>
    <row r="300" spans="1:10">
      <c r="A300" s="10" t="s">
        <v>1898</v>
      </c>
      <c r="B300" s="4" t="s">
        <v>211</v>
      </c>
      <c r="C300" s="16" t="str">
        <f t="shared" si="10"/>
        <v>langerhans cell histiocytosis</v>
      </c>
      <c r="D300" s="30">
        <v>1</v>
      </c>
      <c r="E300" s="7" t="s">
        <v>263</v>
      </c>
      <c r="F300" s="11" t="str">
        <f t="shared" si="11"/>
        <v>l5 vertebra</v>
      </c>
      <c r="G300" s="43" t="s">
        <v>694</v>
      </c>
      <c r="H300" s="31">
        <v>12</v>
      </c>
      <c r="I300" s="30"/>
      <c r="J300"/>
    </row>
    <row r="301" spans="1:10">
      <c r="A301" s="10" t="s">
        <v>1899</v>
      </c>
      <c r="B301" s="4" t="s">
        <v>254</v>
      </c>
      <c r="C301" s="16" t="str">
        <f t="shared" si="10"/>
        <v>anaplastic large cell lymphoma</v>
      </c>
      <c r="D301" s="30">
        <v>2</v>
      </c>
      <c r="E301" s="7" t="s">
        <v>255</v>
      </c>
      <c r="F301" s="11" t="str">
        <f t="shared" si="11"/>
        <v>right anterior chest wall</v>
      </c>
      <c r="G301" s="43" t="s">
        <v>690</v>
      </c>
      <c r="H301" s="31">
        <v>18</v>
      </c>
      <c r="I301" s="30"/>
      <c r="J301"/>
    </row>
    <row r="302" spans="1:10">
      <c r="A302" s="10" t="s">
        <v>1900</v>
      </c>
      <c r="B302" s="4" t="s">
        <v>251</v>
      </c>
      <c r="C302" s="16" t="str">
        <f t="shared" si="10"/>
        <v>telangiectatic osteosarcoma</v>
      </c>
      <c r="D302" s="30">
        <v>2</v>
      </c>
      <c r="E302" s="7" t="s">
        <v>252</v>
      </c>
      <c r="F302" s="11" t="str">
        <f t="shared" si="11"/>
        <v>left femur</v>
      </c>
      <c r="G302" s="43" t="s">
        <v>690</v>
      </c>
      <c r="H302" s="31">
        <v>17</v>
      </c>
      <c r="I302" s="30"/>
      <c r="J302"/>
    </row>
    <row r="303" spans="1:10">
      <c r="A303" s="10" t="s">
        <v>1901</v>
      </c>
      <c r="B303" s="4" t="s">
        <v>249</v>
      </c>
      <c r="C303" s="16" t="str">
        <f t="shared" si="10"/>
        <v>mesenchymal hamartoma</v>
      </c>
      <c r="D303" s="30">
        <v>0</v>
      </c>
      <c r="E303" s="7" t="s">
        <v>250</v>
      </c>
      <c r="F303" s="11" t="str">
        <f t="shared" si="11"/>
        <v>left chest wall</v>
      </c>
      <c r="G303" s="43" t="s">
        <v>694</v>
      </c>
      <c r="H303" s="31">
        <v>1.65</v>
      </c>
      <c r="I303" s="30"/>
      <c r="J303"/>
    </row>
    <row r="304" spans="1:10">
      <c r="A304" s="10" t="s">
        <v>1902</v>
      </c>
      <c r="B304" s="4" t="s">
        <v>246</v>
      </c>
      <c r="C304" s="16" t="str">
        <f t="shared" si="10"/>
        <v>cellular neurothekeoma</v>
      </c>
      <c r="D304" s="30">
        <v>0</v>
      </c>
      <c r="E304" s="7" t="s">
        <v>247</v>
      </c>
      <c r="F304" s="11" t="str">
        <f t="shared" si="11"/>
        <v>subcutaneous tissue, left forearm</v>
      </c>
      <c r="G304" s="43" t="s">
        <v>690</v>
      </c>
      <c r="H304" s="31">
        <v>13</v>
      </c>
      <c r="I304" s="30"/>
      <c r="J304"/>
    </row>
    <row r="305" spans="1:10">
      <c r="A305" s="10" t="s">
        <v>1903</v>
      </c>
      <c r="B305" s="4" t="s">
        <v>220</v>
      </c>
      <c r="C305" s="16" t="str">
        <f t="shared" si="10"/>
        <v>osteoid osteoma</v>
      </c>
      <c r="D305" s="30">
        <v>0</v>
      </c>
      <c r="E305" s="7" t="s">
        <v>241</v>
      </c>
      <c r="F305" s="11" t="str">
        <f t="shared" si="11"/>
        <v xml:space="preserve">right acetabulum </v>
      </c>
      <c r="G305" s="43" t="s">
        <v>694</v>
      </c>
      <c r="H305" s="31">
        <v>13</v>
      </c>
      <c r="I305" s="30"/>
      <c r="J305"/>
    </row>
    <row r="306" spans="1:10">
      <c r="A306" s="10" t="s">
        <v>1904</v>
      </c>
      <c r="B306" s="4" t="s">
        <v>239</v>
      </c>
      <c r="C306" s="16" t="str">
        <f t="shared" si="10"/>
        <v>malignant rhabdoid tumor</v>
      </c>
      <c r="D306" s="30">
        <v>2</v>
      </c>
      <c r="E306" s="7" t="s">
        <v>240</v>
      </c>
      <c r="F306" s="11" t="str">
        <f t="shared" si="11"/>
        <v>cervical spine</v>
      </c>
      <c r="G306" s="43" t="s">
        <v>694</v>
      </c>
      <c r="H306" s="31">
        <v>4</v>
      </c>
      <c r="I306" s="30"/>
      <c r="J306"/>
    </row>
    <row r="307" spans="1:10">
      <c r="A307" s="10" t="s">
        <v>1905</v>
      </c>
      <c r="B307" s="4" t="s">
        <v>237</v>
      </c>
      <c r="C307" s="16" t="str">
        <f t="shared" si="10"/>
        <v>classical hodgkin lymphoma</v>
      </c>
      <c r="D307" s="30">
        <v>2</v>
      </c>
      <c r="E307" s="14"/>
      <c r="F307" s="11" t="str">
        <f t="shared" si="11"/>
        <v/>
      </c>
      <c r="G307" s="44"/>
      <c r="H307" s="44"/>
      <c r="I307" s="30"/>
      <c r="J307"/>
    </row>
    <row r="308" spans="1:10">
      <c r="A308" s="10" t="s">
        <v>1906</v>
      </c>
      <c r="B308" s="4" t="s">
        <v>234</v>
      </c>
      <c r="C308" s="16" t="str">
        <f t="shared" si="10"/>
        <v>embryonal rhabdomyosarcoma</v>
      </c>
      <c r="D308" s="30">
        <v>2</v>
      </c>
      <c r="E308" s="14"/>
      <c r="F308" s="11" t="str">
        <f t="shared" si="11"/>
        <v/>
      </c>
      <c r="G308" s="44"/>
      <c r="H308" s="44"/>
      <c r="I308" s="30"/>
      <c r="J308"/>
    </row>
    <row r="309" spans="1:10">
      <c r="A309" s="10" t="s">
        <v>1907</v>
      </c>
      <c r="B309" s="4" t="s">
        <v>232</v>
      </c>
      <c r="C309" s="16" t="str">
        <f t="shared" si="10"/>
        <v>osteosarcoma, high grade</v>
      </c>
      <c r="D309" s="30">
        <v>2</v>
      </c>
      <c r="E309" s="14"/>
      <c r="F309" s="11" t="str">
        <f t="shared" si="11"/>
        <v/>
      </c>
      <c r="G309" s="44"/>
      <c r="H309" s="44"/>
      <c r="I309" s="30"/>
      <c r="J309"/>
    </row>
    <row r="310" spans="1:10">
      <c r="A310" s="10" t="s">
        <v>1908</v>
      </c>
      <c r="B310" s="25" t="s">
        <v>227</v>
      </c>
      <c r="C310" s="16" t="str">
        <f t="shared" si="10"/>
        <v xml:space="preserve"> undifferentiated sarcoma</v>
      </c>
      <c r="D310" s="30">
        <v>2</v>
      </c>
      <c r="E310" s="14"/>
      <c r="F310" s="11" t="str">
        <f t="shared" si="11"/>
        <v/>
      </c>
      <c r="G310" s="44"/>
      <c r="H310" s="44"/>
      <c r="I310" s="30"/>
      <c r="J310"/>
    </row>
    <row r="311" spans="1:10">
      <c r="A311" s="10" t="s">
        <v>1909</v>
      </c>
      <c r="B311" s="24" t="s">
        <v>1910</v>
      </c>
      <c r="C311" s="16" t="str">
        <f t="shared" ref="C311:C374" si="12">LOWER(B311)</f>
        <v>pleomorphic liposarcoma</v>
      </c>
      <c r="D311" s="30">
        <v>2</v>
      </c>
      <c r="E311" s="14"/>
      <c r="F311" s="11" t="str">
        <f t="shared" si="11"/>
        <v/>
      </c>
      <c r="G311" s="44"/>
      <c r="H311" s="44"/>
      <c r="I311" s="30"/>
      <c r="J311"/>
    </row>
    <row r="312" spans="1:10">
      <c r="A312" s="10" t="s">
        <v>1911</v>
      </c>
      <c r="B312" s="4" t="s">
        <v>219</v>
      </c>
      <c r="C312" s="16" t="str">
        <f t="shared" si="12"/>
        <v>sacrococcygeal teratoma</v>
      </c>
      <c r="D312" s="30">
        <v>2</v>
      </c>
      <c r="E312" s="14"/>
      <c r="F312" s="11" t="str">
        <f t="shared" si="11"/>
        <v/>
      </c>
      <c r="G312" s="44"/>
      <c r="H312" s="44"/>
      <c r="I312" s="30"/>
      <c r="J312"/>
    </row>
    <row r="313" spans="1:10">
      <c r="A313" s="10" t="s">
        <v>1912</v>
      </c>
      <c r="B313" s="24" t="s">
        <v>218</v>
      </c>
      <c r="C313" s="16" t="str">
        <f t="shared" si="12"/>
        <v xml:space="preserve">extra-axial soft tissue chordoma </v>
      </c>
      <c r="D313" s="30">
        <v>0</v>
      </c>
      <c r="E313" s="14"/>
      <c r="F313" s="11" t="str">
        <f t="shared" si="11"/>
        <v/>
      </c>
      <c r="G313" s="44"/>
      <c r="H313" s="44"/>
      <c r="I313" s="30"/>
      <c r="J313"/>
    </row>
    <row r="314" spans="1:10">
      <c r="A314" s="10" t="s">
        <v>1913</v>
      </c>
      <c r="B314" s="4" t="s">
        <v>211</v>
      </c>
      <c r="C314" s="16" t="str">
        <f t="shared" si="12"/>
        <v>langerhans cell histiocytosis</v>
      </c>
      <c r="D314" s="30">
        <v>1</v>
      </c>
      <c r="E314" s="14"/>
      <c r="F314" s="11" t="str">
        <f t="shared" si="11"/>
        <v/>
      </c>
      <c r="G314" s="44"/>
      <c r="H314" s="44"/>
      <c r="I314" s="30"/>
      <c r="J314"/>
    </row>
    <row r="315" spans="1:10">
      <c r="A315" s="10" t="s">
        <v>1914</v>
      </c>
      <c r="B315" s="4" t="s">
        <v>242</v>
      </c>
      <c r="C315" s="16" t="str">
        <f t="shared" si="12"/>
        <v>osteosarcoma</v>
      </c>
      <c r="D315" s="30">
        <v>2</v>
      </c>
      <c r="E315" s="14"/>
      <c r="F315" s="11" t="str">
        <f t="shared" si="11"/>
        <v/>
      </c>
      <c r="G315" s="44"/>
      <c r="H315" s="44"/>
      <c r="I315" s="30"/>
      <c r="J315"/>
    </row>
    <row r="316" spans="1:10">
      <c r="A316" s="10" t="s">
        <v>1915</v>
      </c>
      <c r="B316" s="4" t="s">
        <v>1916</v>
      </c>
      <c r="C316" s="16" t="str">
        <f t="shared" si="12"/>
        <v>exostosis</v>
      </c>
      <c r="D316" s="30">
        <v>0</v>
      </c>
      <c r="E316" s="14"/>
      <c r="F316" s="11" t="str">
        <f t="shared" si="11"/>
        <v/>
      </c>
      <c r="G316" s="44"/>
      <c r="H316" s="44"/>
      <c r="I316" s="30"/>
      <c r="J316"/>
    </row>
    <row r="317" spans="1:10">
      <c r="A317" s="10" t="s">
        <v>1917</v>
      </c>
      <c r="B317" s="4" t="s">
        <v>248</v>
      </c>
      <c r="C317" s="16" t="str">
        <f t="shared" si="12"/>
        <v>ewing sarcoma</v>
      </c>
      <c r="D317" s="30">
        <v>2</v>
      </c>
      <c r="E317" s="14"/>
      <c r="F317" s="11" t="str">
        <f t="shared" si="11"/>
        <v/>
      </c>
      <c r="G317" s="44"/>
      <c r="H317" s="44"/>
      <c r="I317" s="30"/>
      <c r="J317"/>
    </row>
    <row r="318" spans="1:10">
      <c r="A318" s="10" t="s">
        <v>1918</v>
      </c>
      <c r="B318" s="4" t="s">
        <v>292</v>
      </c>
      <c r="C318" s="16" t="str">
        <f t="shared" si="12"/>
        <v>chondroblastoma</v>
      </c>
      <c r="D318" s="30">
        <v>1</v>
      </c>
      <c r="E318" s="14"/>
      <c r="F318" s="11" t="str">
        <f t="shared" si="11"/>
        <v/>
      </c>
      <c r="G318" s="44"/>
      <c r="H318" s="44"/>
      <c r="I318" s="30"/>
      <c r="J318"/>
    </row>
    <row r="319" spans="1:10">
      <c r="A319" s="10" t="s">
        <v>1919</v>
      </c>
      <c r="B319" s="4" t="s">
        <v>248</v>
      </c>
      <c r="C319" s="16" t="str">
        <f t="shared" si="12"/>
        <v>ewing sarcoma</v>
      </c>
      <c r="D319" s="30">
        <v>2</v>
      </c>
      <c r="E319" s="14"/>
      <c r="F319" s="11" t="str">
        <f t="shared" si="11"/>
        <v/>
      </c>
      <c r="G319" s="44"/>
      <c r="H319" s="44"/>
      <c r="I319" s="30"/>
      <c r="J319"/>
    </row>
    <row r="320" spans="1:10">
      <c r="A320" s="10" t="s">
        <v>1920</v>
      </c>
      <c r="B320" s="4" t="s">
        <v>236</v>
      </c>
      <c r="C320" s="16" t="str">
        <f t="shared" si="12"/>
        <v>osteoid osteoma</v>
      </c>
      <c r="D320" s="30">
        <v>0</v>
      </c>
      <c r="E320" s="14"/>
      <c r="F320" s="11" t="str">
        <f t="shared" si="11"/>
        <v/>
      </c>
      <c r="G320" s="44"/>
      <c r="H320" s="44"/>
      <c r="I320" s="30"/>
      <c r="J320"/>
    </row>
    <row r="321" spans="1:10">
      <c r="A321" s="10" t="s">
        <v>1921</v>
      </c>
      <c r="B321" s="4" t="s">
        <v>236</v>
      </c>
      <c r="C321" s="16" t="str">
        <f t="shared" si="12"/>
        <v>osteoid osteoma</v>
      </c>
      <c r="D321" s="30">
        <v>0</v>
      </c>
      <c r="E321" s="14"/>
      <c r="F321" s="11" t="str">
        <f t="shared" si="11"/>
        <v/>
      </c>
      <c r="G321" s="44"/>
      <c r="H321" s="44"/>
      <c r="I321" s="30"/>
      <c r="J321"/>
    </row>
    <row r="322" spans="1:10">
      <c r="A322" s="10" t="s">
        <v>1922</v>
      </c>
      <c r="B322" s="4" t="s">
        <v>259</v>
      </c>
      <c r="C322" s="16" t="str">
        <f t="shared" si="12"/>
        <v>langerhans cell histiocytosis</v>
      </c>
      <c r="D322" s="30">
        <v>1</v>
      </c>
      <c r="E322" s="14"/>
      <c r="F322" s="11" t="str">
        <f t="shared" si="11"/>
        <v/>
      </c>
      <c r="G322" s="44"/>
      <c r="H322" s="44"/>
      <c r="I322" s="30"/>
      <c r="J322"/>
    </row>
    <row r="323" spans="1:10">
      <c r="A323" s="10" t="s">
        <v>1923</v>
      </c>
      <c r="B323" s="24" t="s">
        <v>267</v>
      </c>
      <c r="C323" s="16" t="str">
        <f t="shared" si="12"/>
        <v>aneurysmal bone cyst</v>
      </c>
      <c r="D323" s="30">
        <v>1</v>
      </c>
      <c r="E323" s="14"/>
      <c r="F323" s="11" t="str">
        <f t="shared" ref="F323:F386" si="13">LOWER(E323)</f>
        <v/>
      </c>
      <c r="G323" s="44"/>
      <c r="H323" s="44"/>
      <c r="I323" s="30"/>
      <c r="J323"/>
    </row>
    <row r="324" spans="1:10">
      <c r="A324" s="10" t="s">
        <v>1924</v>
      </c>
      <c r="B324" s="4" t="s">
        <v>236</v>
      </c>
      <c r="C324" s="16" t="str">
        <f t="shared" si="12"/>
        <v>osteoid osteoma</v>
      </c>
      <c r="D324" s="30">
        <v>0</v>
      </c>
      <c r="E324" s="14"/>
      <c r="F324" s="11" t="str">
        <f t="shared" si="13"/>
        <v/>
      </c>
      <c r="G324" s="44"/>
      <c r="H324" s="44"/>
      <c r="I324" s="30"/>
      <c r="J324"/>
    </row>
    <row r="325" spans="1:10">
      <c r="A325" s="10" t="s">
        <v>1925</v>
      </c>
      <c r="B325" s="4" t="s">
        <v>248</v>
      </c>
      <c r="C325" s="16" t="str">
        <f t="shared" si="12"/>
        <v>ewing sarcoma</v>
      </c>
      <c r="D325" s="30">
        <v>2</v>
      </c>
      <c r="E325" s="14"/>
      <c r="F325" s="11" t="str">
        <f t="shared" si="13"/>
        <v/>
      </c>
      <c r="G325" s="44"/>
      <c r="H325" s="44"/>
      <c r="I325" s="30"/>
      <c r="J325"/>
    </row>
    <row r="326" spans="1:10">
      <c r="A326" s="10" t="s">
        <v>1926</v>
      </c>
      <c r="B326" s="4" t="s">
        <v>259</v>
      </c>
      <c r="C326" s="16" t="str">
        <f t="shared" si="12"/>
        <v>langerhans cell histiocytosis</v>
      </c>
      <c r="D326" s="30">
        <v>1</v>
      </c>
      <c r="E326" s="14"/>
      <c r="F326" s="11" t="str">
        <f t="shared" si="13"/>
        <v/>
      </c>
      <c r="G326" s="44"/>
      <c r="H326" s="44"/>
      <c r="I326" s="30"/>
      <c r="J326"/>
    </row>
    <row r="327" spans="1:10">
      <c r="A327" s="10" t="s">
        <v>1927</v>
      </c>
      <c r="B327" s="4" t="s">
        <v>236</v>
      </c>
      <c r="C327" s="16" t="str">
        <f t="shared" si="12"/>
        <v>osteoid osteoma</v>
      </c>
      <c r="D327" s="30">
        <v>0</v>
      </c>
      <c r="E327" s="14"/>
      <c r="F327" s="11" t="str">
        <f t="shared" si="13"/>
        <v/>
      </c>
      <c r="G327" s="44"/>
      <c r="H327" s="44"/>
      <c r="I327" s="30"/>
      <c r="J327"/>
    </row>
    <row r="328" spans="1:10">
      <c r="A328" s="10" t="s">
        <v>1928</v>
      </c>
      <c r="B328" s="4" t="s">
        <v>211</v>
      </c>
      <c r="C328" s="16" t="str">
        <f t="shared" si="12"/>
        <v>langerhans cell histiocytosis</v>
      </c>
      <c r="D328" s="30">
        <v>1</v>
      </c>
      <c r="E328" s="14"/>
      <c r="F328" s="11" t="str">
        <f t="shared" si="13"/>
        <v/>
      </c>
      <c r="G328" s="44"/>
      <c r="H328" s="44"/>
      <c r="I328" s="30"/>
      <c r="J328"/>
    </row>
    <row r="329" spans="1:10">
      <c r="A329" s="10" t="s">
        <v>1929</v>
      </c>
      <c r="B329" s="24" t="s">
        <v>236</v>
      </c>
      <c r="C329" s="16" t="str">
        <f t="shared" si="12"/>
        <v>osteoid osteoma</v>
      </c>
      <c r="D329" s="30">
        <v>0</v>
      </c>
      <c r="E329" s="14"/>
      <c r="F329" s="11" t="str">
        <f t="shared" si="13"/>
        <v/>
      </c>
      <c r="G329" s="44"/>
      <c r="H329" s="44"/>
      <c r="I329" s="30"/>
      <c r="J329"/>
    </row>
    <row r="330" spans="1:10">
      <c r="A330" s="10" t="s">
        <v>1930</v>
      </c>
      <c r="B330" s="4" t="s">
        <v>275</v>
      </c>
      <c r="C330" s="16" t="str">
        <f t="shared" si="12"/>
        <v>periosteal chondroma</v>
      </c>
      <c r="D330" s="30">
        <v>0</v>
      </c>
      <c r="E330" s="14"/>
      <c r="F330" s="11" t="str">
        <f t="shared" si="13"/>
        <v/>
      </c>
      <c r="G330" s="44"/>
      <c r="H330" s="44"/>
      <c r="I330" s="30"/>
      <c r="J330"/>
    </row>
    <row r="331" spans="1:10">
      <c r="A331" s="10" t="s">
        <v>1931</v>
      </c>
      <c r="B331" s="4" t="s">
        <v>264</v>
      </c>
      <c r="C331" s="16" t="str">
        <f t="shared" si="12"/>
        <v>aneurysmal bone cyst</v>
      </c>
      <c r="D331" s="30">
        <v>1</v>
      </c>
      <c r="E331" s="14"/>
      <c r="F331" s="11" t="str">
        <f t="shared" si="13"/>
        <v/>
      </c>
      <c r="G331" s="44"/>
      <c r="H331" s="44"/>
      <c r="I331" s="30"/>
      <c r="J331"/>
    </row>
    <row r="332" spans="1:10">
      <c r="A332" s="10" t="s">
        <v>1932</v>
      </c>
      <c r="B332" s="4" t="s">
        <v>236</v>
      </c>
      <c r="C332" s="16" t="str">
        <f t="shared" si="12"/>
        <v>osteoid osteoma</v>
      </c>
      <c r="D332" s="30">
        <v>0</v>
      </c>
      <c r="E332" s="14"/>
      <c r="F332" s="11" t="str">
        <f t="shared" si="13"/>
        <v/>
      </c>
      <c r="G332" s="44"/>
      <c r="H332" s="44"/>
      <c r="I332" s="30"/>
      <c r="J332"/>
    </row>
    <row r="333" spans="1:10">
      <c r="A333" s="10" t="s">
        <v>1933</v>
      </c>
      <c r="B333" s="4" t="s">
        <v>210</v>
      </c>
      <c r="C333" s="16" t="str">
        <f t="shared" si="12"/>
        <v xml:space="preserve">langerhans cell histiocytosis </v>
      </c>
      <c r="D333" s="30">
        <v>1</v>
      </c>
      <c r="E333" s="14"/>
      <c r="F333" s="11" t="str">
        <f t="shared" si="13"/>
        <v/>
      </c>
      <c r="G333" s="44"/>
      <c r="H333" s="44"/>
      <c r="I333" s="30"/>
      <c r="J333"/>
    </row>
    <row r="334" spans="1:10">
      <c r="A334" s="10" t="s">
        <v>1934</v>
      </c>
      <c r="B334" s="4" t="s">
        <v>211</v>
      </c>
      <c r="C334" s="16" t="str">
        <f t="shared" si="12"/>
        <v>langerhans cell histiocytosis</v>
      </c>
      <c r="D334" s="30">
        <v>1</v>
      </c>
      <c r="E334" s="14"/>
      <c r="F334" s="11" t="str">
        <f t="shared" si="13"/>
        <v/>
      </c>
      <c r="G334" s="44"/>
      <c r="H334" s="44"/>
      <c r="I334" s="30"/>
      <c r="J334"/>
    </row>
    <row r="335" spans="1:10">
      <c r="A335" s="10" t="s">
        <v>1935</v>
      </c>
      <c r="B335" s="4" t="s">
        <v>267</v>
      </c>
      <c r="C335" s="16" t="str">
        <f t="shared" si="12"/>
        <v>aneurysmal bone cyst</v>
      </c>
      <c r="D335" s="30">
        <v>1</v>
      </c>
      <c r="E335" s="14"/>
      <c r="F335" s="11" t="str">
        <f t="shared" si="13"/>
        <v/>
      </c>
      <c r="G335" s="44"/>
      <c r="H335" s="44"/>
      <c r="I335" s="30"/>
      <c r="J335"/>
    </row>
    <row r="336" spans="1:10">
      <c r="A336" s="10" t="s">
        <v>1936</v>
      </c>
      <c r="B336" s="4" t="s">
        <v>264</v>
      </c>
      <c r="C336" s="16" t="str">
        <f t="shared" si="12"/>
        <v>aneurysmal bone cyst</v>
      </c>
      <c r="D336" s="30">
        <v>1</v>
      </c>
      <c r="E336" s="14"/>
      <c r="F336" s="11" t="str">
        <f t="shared" si="13"/>
        <v/>
      </c>
      <c r="G336" s="44"/>
      <c r="H336" s="44"/>
      <c r="I336" s="30"/>
      <c r="J336"/>
    </row>
    <row r="337" spans="1:10">
      <c r="A337" s="10" t="s">
        <v>1937</v>
      </c>
      <c r="B337" s="4" t="s">
        <v>259</v>
      </c>
      <c r="C337" s="16" t="str">
        <f t="shared" si="12"/>
        <v>langerhans cell histiocytosis</v>
      </c>
      <c r="D337" s="30">
        <v>1</v>
      </c>
      <c r="E337" s="14"/>
      <c r="F337" s="11" t="str">
        <f t="shared" si="13"/>
        <v/>
      </c>
      <c r="G337" s="44"/>
      <c r="H337" s="44"/>
      <c r="I337" s="30"/>
      <c r="J337"/>
    </row>
    <row r="338" spans="1:10">
      <c r="A338" s="10" t="s">
        <v>1938</v>
      </c>
      <c r="B338" s="4" t="s">
        <v>211</v>
      </c>
      <c r="C338" s="16" t="str">
        <f t="shared" si="12"/>
        <v>langerhans cell histiocytosis</v>
      </c>
      <c r="D338" s="30">
        <v>1</v>
      </c>
      <c r="E338" s="14"/>
      <c r="F338" s="11" t="str">
        <f t="shared" si="13"/>
        <v/>
      </c>
      <c r="G338" s="44"/>
      <c r="H338" s="44"/>
      <c r="I338" s="30"/>
      <c r="J338"/>
    </row>
    <row r="339" spans="1:10">
      <c r="A339" s="10" t="s">
        <v>1939</v>
      </c>
      <c r="B339" s="24" t="s">
        <v>2172</v>
      </c>
      <c r="C339" s="16" t="str">
        <f t="shared" si="12"/>
        <v>osteofibrous dysplasia.</v>
      </c>
      <c r="D339" s="30">
        <v>0</v>
      </c>
      <c r="E339" s="14"/>
      <c r="F339" s="11" t="str">
        <f t="shared" si="13"/>
        <v/>
      </c>
      <c r="G339" s="44"/>
      <c r="H339" s="44"/>
      <c r="I339" s="30"/>
      <c r="J339"/>
    </row>
    <row r="340" spans="1:10">
      <c r="A340" s="10" t="s">
        <v>1940</v>
      </c>
      <c r="B340" s="24" t="s">
        <v>1941</v>
      </c>
      <c r="C340" s="16" t="str">
        <f t="shared" si="12"/>
        <v xml:space="preserve">aneurysmal bone cyst </v>
      </c>
      <c r="D340" s="30">
        <v>1</v>
      </c>
      <c r="E340" s="14"/>
      <c r="F340" s="11" t="str">
        <f t="shared" si="13"/>
        <v/>
      </c>
      <c r="G340" s="44"/>
      <c r="H340" s="44"/>
      <c r="I340" s="30"/>
      <c r="J340"/>
    </row>
    <row r="341" spans="1:10">
      <c r="A341" s="10" t="s">
        <v>1942</v>
      </c>
      <c r="B341" s="4" t="s">
        <v>229</v>
      </c>
      <c r="C341" s="16" t="str">
        <f t="shared" si="12"/>
        <v>juxtacortical osteosarcoma</v>
      </c>
      <c r="D341" s="30">
        <v>2</v>
      </c>
      <c r="E341" s="14"/>
      <c r="F341" s="11" t="str">
        <f t="shared" si="13"/>
        <v/>
      </c>
      <c r="G341" s="44"/>
      <c r="H341" s="44"/>
      <c r="I341" s="30"/>
      <c r="J341"/>
    </row>
    <row r="342" spans="1:10">
      <c r="A342" s="10" t="s">
        <v>1943</v>
      </c>
      <c r="B342" s="24" t="s">
        <v>416</v>
      </c>
      <c r="C342" s="16" t="str">
        <f t="shared" si="12"/>
        <v>giant cell tumor of bone,</v>
      </c>
      <c r="D342" s="30">
        <v>1</v>
      </c>
      <c r="E342" s="14"/>
      <c r="F342" s="11" t="str">
        <f t="shared" si="13"/>
        <v/>
      </c>
      <c r="G342" s="44"/>
      <c r="H342" s="44"/>
      <c r="I342" s="30"/>
      <c r="J342"/>
    </row>
    <row r="343" spans="1:10">
      <c r="A343" s="10" t="s">
        <v>1944</v>
      </c>
      <c r="B343" s="4" t="s">
        <v>222</v>
      </c>
      <c r="C343" s="16" t="str">
        <f t="shared" si="12"/>
        <v xml:space="preserve">nonossifying fibroma (fibrous cortical defect), </v>
      </c>
      <c r="D343" s="30">
        <v>2</v>
      </c>
      <c r="E343" s="14"/>
      <c r="F343" s="11" t="str">
        <f t="shared" si="13"/>
        <v/>
      </c>
      <c r="G343" s="44"/>
      <c r="H343" s="44"/>
      <c r="I343" s="30"/>
      <c r="J343"/>
    </row>
    <row r="344" spans="1:10">
      <c r="A344" s="10" t="s">
        <v>1945</v>
      </c>
      <c r="B344" s="4" t="s">
        <v>214</v>
      </c>
      <c r="C344" s="16" t="str">
        <f t="shared" si="12"/>
        <v>periosteal (juxtacortical) chondroma</v>
      </c>
      <c r="D344" s="30">
        <v>0</v>
      </c>
      <c r="E344" s="14"/>
      <c r="F344" s="11" t="str">
        <f t="shared" si="13"/>
        <v/>
      </c>
      <c r="G344" s="44"/>
      <c r="H344" s="44"/>
      <c r="I344" s="30"/>
      <c r="J344"/>
    </row>
    <row r="345" spans="1:10">
      <c r="A345" s="10" t="s">
        <v>1946</v>
      </c>
      <c r="B345" s="4" t="s">
        <v>210</v>
      </c>
      <c r="C345" s="16" t="str">
        <f t="shared" si="12"/>
        <v xml:space="preserve">langerhans cell histiocytosis </v>
      </c>
      <c r="D345" s="30">
        <v>1</v>
      </c>
      <c r="E345" s="14"/>
      <c r="F345" s="11" t="str">
        <f t="shared" si="13"/>
        <v/>
      </c>
      <c r="G345" s="44"/>
      <c r="H345" s="44"/>
      <c r="I345" s="30"/>
      <c r="J345"/>
    </row>
    <row r="346" spans="1:10">
      <c r="A346" s="10" t="s">
        <v>1947</v>
      </c>
      <c r="B346" s="4" t="s">
        <v>1948</v>
      </c>
      <c r="C346" s="16" t="str">
        <f t="shared" si="12"/>
        <v>low-grade fibromyxoid sarcoma</v>
      </c>
      <c r="D346" s="30">
        <v>2</v>
      </c>
      <c r="E346" s="14"/>
      <c r="F346" s="11" t="str">
        <f t="shared" si="13"/>
        <v/>
      </c>
      <c r="G346" s="44"/>
      <c r="H346" s="44"/>
      <c r="I346" s="30"/>
      <c r="J346"/>
    </row>
    <row r="347" spans="1:10">
      <c r="A347" s="10" t="s">
        <v>1949</v>
      </c>
      <c r="B347" s="4" t="s">
        <v>292</v>
      </c>
      <c r="C347" s="16" t="str">
        <f t="shared" si="12"/>
        <v>chondroblastoma</v>
      </c>
      <c r="D347" s="30">
        <v>1</v>
      </c>
      <c r="E347" s="14"/>
      <c r="F347" s="11" t="str">
        <f t="shared" si="13"/>
        <v/>
      </c>
      <c r="G347" s="44"/>
      <c r="H347" s="44"/>
      <c r="I347" s="30"/>
      <c r="J347"/>
    </row>
    <row r="348" spans="1:10">
      <c r="A348" s="10" t="s">
        <v>1950</v>
      </c>
      <c r="B348" s="4" t="s">
        <v>236</v>
      </c>
      <c r="C348" s="16" t="str">
        <f t="shared" si="12"/>
        <v>osteoid osteoma</v>
      </c>
      <c r="D348" s="30">
        <v>0</v>
      </c>
      <c r="E348" s="14"/>
      <c r="F348" s="11" t="str">
        <f t="shared" si="13"/>
        <v/>
      </c>
      <c r="G348" s="44"/>
      <c r="H348" s="44"/>
      <c r="I348" s="30"/>
      <c r="J348"/>
    </row>
    <row r="349" spans="1:10">
      <c r="A349" s="10" t="s">
        <v>1951</v>
      </c>
      <c r="B349" s="4" t="s">
        <v>236</v>
      </c>
      <c r="C349" s="16" t="str">
        <f t="shared" si="12"/>
        <v>osteoid osteoma</v>
      </c>
      <c r="D349" s="30">
        <v>0</v>
      </c>
      <c r="E349" s="14"/>
      <c r="F349" s="11" t="str">
        <f t="shared" si="13"/>
        <v/>
      </c>
      <c r="G349" s="44"/>
      <c r="H349" s="44"/>
      <c r="I349" s="30"/>
      <c r="J349"/>
    </row>
    <row r="350" spans="1:10">
      <c r="A350" s="10" t="s">
        <v>1952</v>
      </c>
      <c r="B350" s="24" t="s">
        <v>236</v>
      </c>
      <c r="C350" s="16" t="str">
        <f t="shared" si="12"/>
        <v>osteoid osteoma</v>
      </c>
      <c r="D350" s="30">
        <v>0</v>
      </c>
      <c r="E350" s="14"/>
      <c r="F350" s="11" t="str">
        <f t="shared" si="13"/>
        <v/>
      </c>
      <c r="G350" s="44"/>
      <c r="H350" s="44"/>
      <c r="I350" s="30"/>
      <c r="J350"/>
    </row>
    <row r="351" spans="1:10">
      <c r="A351" s="10" t="s">
        <v>1953</v>
      </c>
      <c r="B351" s="6"/>
      <c r="C351" s="16" t="str">
        <f t="shared" si="12"/>
        <v/>
      </c>
      <c r="D351" s="30"/>
      <c r="E351" s="14"/>
      <c r="F351" s="11" t="str">
        <f t="shared" si="13"/>
        <v/>
      </c>
      <c r="G351" s="44"/>
      <c r="H351" s="44"/>
      <c r="I351" s="30"/>
      <c r="J351"/>
    </row>
    <row r="352" spans="1:10">
      <c r="A352" s="10" t="s">
        <v>1954</v>
      </c>
      <c r="B352" s="4" t="s">
        <v>270</v>
      </c>
      <c r="C352" s="16" t="str">
        <f t="shared" si="12"/>
        <v>osteoid osteoma or osteoblastoma</v>
      </c>
      <c r="D352" s="30">
        <v>0</v>
      </c>
      <c r="E352" s="7" t="s">
        <v>271</v>
      </c>
      <c r="F352" s="11" t="str">
        <f t="shared" si="13"/>
        <v xml:space="preserve">right medial cuneiform bone </v>
      </c>
      <c r="G352" s="43" t="s">
        <v>694</v>
      </c>
      <c r="H352" s="31">
        <v>18</v>
      </c>
      <c r="I352" s="30"/>
      <c r="J352"/>
    </row>
    <row r="353" spans="1:10">
      <c r="A353" s="10" t="s">
        <v>1955</v>
      </c>
      <c r="B353" s="4" t="s">
        <v>270</v>
      </c>
      <c r="C353" s="16" t="str">
        <f t="shared" si="12"/>
        <v>osteoid osteoma or osteoblastoma</v>
      </c>
      <c r="D353" s="30">
        <v>0</v>
      </c>
      <c r="E353" s="7" t="s">
        <v>271</v>
      </c>
      <c r="F353" s="11" t="str">
        <f t="shared" si="13"/>
        <v xml:space="preserve">right medial cuneiform bone </v>
      </c>
      <c r="G353" s="43" t="s">
        <v>694</v>
      </c>
      <c r="H353" s="31">
        <v>18</v>
      </c>
      <c r="I353" s="30"/>
      <c r="J353"/>
    </row>
    <row r="354" spans="1:10">
      <c r="A354" s="10" t="s">
        <v>1956</v>
      </c>
      <c r="B354" s="6"/>
      <c r="C354" s="16" t="str">
        <f t="shared" si="12"/>
        <v/>
      </c>
      <c r="D354" s="30"/>
      <c r="E354" s="14"/>
      <c r="F354" s="11" t="str">
        <f t="shared" si="13"/>
        <v/>
      </c>
      <c r="G354" s="44"/>
      <c r="H354" s="44"/>
      <c r="I354" s="30"/>
      <c r="J354"/>
    </row>
    <row r="355" spans="1:10">
      <c r="A355" s="10" t="s">
        <v>1957</v>
      </c>
      <c r="B355" s="4" t="s">
        <v>251</v>
      </c>
      <c r="C355" s="16" t="str">
        <f t="shared" si="12"/>
        <v>telangiectatic osteosarcoma</v>
      </c>
      <c r="D355" s="30">
        <v>2</v>
      </c>
      <c r="E355" s="7" t="s">
        <v>252</v>
      </c>
      <c r="F355" s="11" t="str">
        <f t="shared" si="13"/>
        <v>left femur</v>
      </c>
      <c r="G355" s="43" t="s">
        <v>690</v>
      </c>
      <c r="H355" s="31">
        <v>17</v>
      </c>
      <c r="I355" s="30"/>
      <c r="J355"/>
    </row>
    <row r="356" spans="1:10">
      <c r="A356" s="10" t="s">
        <v>1958</v>
      </c>
      <c r="B356" s="24" t="s">
        <v>2146</v>
      </c>
      <c r="C356" s="16" t="str">
        <f t="shared" si="12"/>
        <v>precursor b lymphoblastic leukemia</v>
      </c>
      <c r="D356" s="30">
        <v>2</v>
      </c>
      <c r="E356" s="15" t="s">
        <v>2147</v>
      </c>
      <c r="F356" s="11" t="str">
        <f t="shared" si="13"/>
        <v>right posterior iliac crest</v>
      </c>
      <c r="G356" s="43" t="s">
        <v>694</v>
      </c>
      <c r="H356" s="31">
        <v>15</v>
      </c>
      <c r="I356" s="30"/>
      <c r="J356"/>
    </row>
    <row r="357" spans="1:10">
      <c r="A357" s="10" t="s">
        <v>1959</v>
      </c>
      <c r="B357" s="4" t="s">
        <v>242</v>
      </c>
      <c r="C357" s="16" t="str">
        <f t="shared" si="12"/>
        <v>osteosarcoma</v>
      </c>
      <c r="D357" s="30">
        <v>2</v>
      </c>
      <c r="E357" s="15" t="s">
        <v>243</v>
      </c>
      <c r="F357" s="11" t="str">
        <f t="shared" si="13"/>
        <v>right proximal tibia</v>
      </c>
      <c r="G357" s="43" t="s">
        <v>694</v>
      </c>
      <c r="H357" s="31">
        <v>18</v>
      </c>
      <c r="I357" s="30"/>
      <c r="J357"/>
    </row>
    <row r="358" spans="1:10">
      <c r="A358" s="10" t="s">
        <v>1960</v>
      </c>
      <c r="B358" s="6"/>
      <c r="C358" s="16" t="str">
        <f t="shared" si="12"/>
        <v/>
      </c>
      <c r="D358" s="30"/>
      <c r="E358" s="14"/>
      <c r="F358" s="11" t="str">
        <f t="shared" si="13"/>
        <v/>
      </c>
      <c r="G358" s="44"/>
      <c r="H358" s="44"/>
      <c r="I358" s="30"/>
      <c r="J358"/>
    </row>
    <row r="359" spans="1:10">
      <c r="A359" s="10" t="s">
        <v>1961</v>
      </c>
      <c r="B359" s="6"/>
      <c r="C359" s="16" t="str">
        <f t="shared" si="12"/>
        <v/>
      </c>
      <c r="D359" s="30"/>
      <c r="E359" s="14"/>
      <c r="F359" s="11" t="str">
        <f t="shared" si="13"/>
        <v/>
      </c>
      <c r="G359" s="44"/>
      <c r="H359" s="44"/>
      <c r="I359" s="30"/>
      <c r="J359"/>
    </row>
    <row r="360" spans="1:10">
      <c r="A360" s="10" t="s">
        <v>1962</v>
      </c>
      <c r="B360" s="6"/>
      <c r="C360" s="16" t="str">
        <f t="shared" si="12"/>
        <v/>
      </c>
      <c r="D360" s="30"/>
      <c r="E360" s="14"/>
      <c r="F360" s="11" t="str">
        <f t="shared" si="13"/>
        <v/>
      </c>
      <c r="G360" s="43" t="s">
        <v>694</v>
      </c>
      <c r="H360" s="31">
        <v>17</v>
      </c>
      <c r="I360" s="30"/>
      <c r="J360"/>
    </row>
    <row r="361" spans="1:10">
      <c r="A361" s="10" t="s">
        <v>1963</v>
      </c>
      <c r="B361" s="6"/>
      <c r="C361" s="16" t="str">
        <f t="shared" si="12"/>
        <v/>
      </c>
      <c r="D361" s="30"/>
      <c r="E361" s="14"/>
      <c r="F361" s="11" t="str">
        <f t="shared" si="13"/>
        <v/>
      </c>
      <c r="G361" s="44"/>
      <c r="H361" s="44"/>
      <c r="I361" s="30"/>
      <c r="J361"/>
    </row>
    <row r="362" spans="1:10">
      <c r="A362" s="10" t="s">
        <v>1964</v>
      </c>
      <c r="B362" s="26" t="s">
        <v>236</v>
      </c>
      <c r="C362" s="16" t="str">
        <f t="shared" si="12"/>
        <v>osteoid osteoma</v>
      </c>
      <c r="D362" s="30">
        <v>0</v>
      </c>
      <c r="E362" s="7" t="s">
        <v>310</v>
      </c>
      <c r="F362" s="11" t="str">
        <f t="shared" si="13"/>
        <v>right proximal tibia</v>
      </c>
      <c r="G362" s="43" t="s">
        <v>694</v>
      </c>
      <c r="H362" s="31">
        <v>17</v>
      </c>
      <c r="I362" s="30"/>
      <c r="J362"/>
    </row>
    <row r="363" spans="1:10">
      <c r="A363" s="10" t="s">
        <v>1965</v>
      </c>
      <c r="B363" s="4" t="s">
        <v>211</v>
      </c>
      <c r="C363" s="16" t="str">
        <f t="shared" si="12"/>
        <v>langerhans cell histiocytosis</v>
      </c>
      <c r="D363" s="30">
        <v>1</v>
      </c>
      <c r="E363" s="7" t="s">
        <v>209</v>
      </c>
      <c r="F363" s="11" t="str">
        <f t="shared" si="13"/>
        <v xml:space="preserve">c3 bone and soft tissue </v>
      </c>
      <c r="G363" s="43" t="s">
        <v>694</v>
      </c>
      <c r="H363" s="31">
        <v>9</v>
      </c>
      <c r="I363" s="30"/>
      <c r="J363"/>
    </row>
    <row r="364" spans="1:10">
      <c r="A364" s="10" t="s">
        <v>1966</v>
      </c>
      <c r="B364" s="4" t="s">
        <v>408</v>
      </c>
      <c r="C364" s="16" t="str">
        <f t="shared" si="12"/>
        <v>rhabdomyosarcoma, alveolar subtype</v>
      </c>
      <c r="D364" s="30">
        <v>2</v>
      </c>
      <c r="E364" s="7" t="s">
        <v>407</v>
      </c>
      <c r="F364" s="11" t="str">
        <f t="shared" si="13"/>
        <v xml:space="preserve"> left temporalis muscle </v>
      </c>
      <c r="G364" s="43" t="s">
        <v>694</v>
      </c>
      <c r="H364" s="31">
        <v>3</v>
      </c>
      <c r="I364" s="30"/>
      <c r="J364"/>
    </row>
    <row r="365" spans="1:10">
      <c r="A365" s="10" t="s">
        <v>1967</v>
      </c>
      <c r="B365" s="4" t="s">
        <v>248</v>
      </c>
      <c r="C365" s="16" t="str">
        <f t="shared" si="12"/>
        <v>ewing sarcoma</v>
      </c>
      <c r="D365" s="30">
        <v>2</v>
      </c>
      <c r="E365" s="7" t="s">
        <v>406</v>
      </c>
      <c r="F365" s="11" t="str">
        <f t="shared" si="13"/>
        <v xml:space="preserve"> right parietal bone </v>
      </c>
      <c r="G365" s="43" t="s">
        <v>690</v>
      </c>
      <c r="H365" s="31">
        <v>4</v>
      </c>
      <c r="I365" s="30"/>
      <c r="J365"/>
    </row>
    <row r="366" spans="1:10">
      <c r="A366" s="10" t="s">
        <v>1968</v>
      </c>
      <c r="B366" s="4" t="s">
        <v>248</v>
      </c>
      <c r="C366" s="16" t="str">
        <f t="shared" si="12"/>
        <v>ewing sarcoma</v>
      </c>
      <c r="D366" s="30">
        <v>2</v>
      </c>
      <c r="E366" s="7" t="s">
        <v>404</v>
      </c>
      <c r="F366" s="11" t="str">
        <f t="shared" si="13"/>
        <v xml:space="preserve">left distal tibia </v>
      </c>
      <c r="G366" s="43" t="s">
        <v>690</v>
      </c>
      <c r="H366" s="31">
        <v>9</v>
      </c>
      <c r="I366" s="30"/>
      <c r="J366"/>
    </row>
    <row r="367" spans="1:10">
      <c r="A367" s="10" t="s">
        <v>1969</v>
      </c>
      <c r="B367" s="4" t="s">
        <v>399</v>
      </c>
      <c r="C367" s="16" t="str">
        <f t="shared" si="12"/>
        <v>conventional (high-grade) osteosarcoma</v>
      </c>
      <c r="D367" s="30">
        <v>2</v>
      </c>
      <c r="E367" s="7" t="s">
        <v>398</v>
      </c>
      <c r="F367" s="11" t="str">
        <f t="shared" si="13"/>
        <v xml:space="preserve">left distal femur </v>
      </c>
      <c r="G367" s="43" t="s">
        <v>690</v>
      </c>
      <c r="H367" s="31">
        <v>5</v>
      </c>
      <c r="I367" s="30"/>
      <c r="J367"/>
    </row>
    <row r="368" spans="1:10">
      <c r="A368" s="10" t="s">
        <v>1970</v>
      </c>
      <c r="B368" s="4" t="s">
        <v>393</v>
      </c>
      <c r="C368" s="16" t="str">
        <f t="shared" si="12"/>
        <v>metastatic ewing's sarcoma</v>
      </c>
      <c r="D368" s="30">
        <v>2</v>
      </c>
      <c r="E368" s="15" t="s">
        <v>392</v>
      </c>
      <c r="F368" s="11" t="str">
        <f t="shared" si="13"/>
        <v>l1-l2 thoracolumbar</v>
      </c>
      <c r="G368" s="43" t="s">
        <v>690</v>
      </c>
      <c r="H368" s="31">
        <v>11</v>
      </c>
      <c r="I368" s="30"/>
      <c r="J368"/>
    </row>
    <row r="369" spans="1:10">
      <c r="A369" s="10" t="s">
        <v>1971</v>
      </c>
      <c r="B369" s="24" t="s">
        <v>391</v>
      </c>
      <c r="C369" s="16" t="str">
        <f t="shared" si="12"/>
        <v xml:space="preserve"> rhabdomyosarcoma,embryonal subtype </v>
      </c>
      <c r="D369" s="30">
        <v>2</v>
      </c>
      <c r="E369" s="15" t="s">
        <v>390</v>
      </c>
      <c r="F369" s="11" t="str">
        <f t="shared" si="13"/>
        <v>right posterior paraspinal,mid-lower cervical and upper thoracic levels,</v>
      </c>
      <c r="G369" s="43" t="s">
        <v>694</v>
      </c>
      <c r="H369" s="31">
        <v>0.94</v>
      </c>
      <c r="I369" s="30"/>
      <c r="J369"/>
    </row>
    <row r="370" spans="1:10">
      <c r="A370" s="10" t="s">
        <v>1972</v>
      </c>
      <c r="B370" s="4" t="s">
        <v>211</v>
      </c>
      <c r="C370" s="16" t="str">
        <f t="shared" si="12"/>
        <v>langerhans cell histiocytosis</v>
      </c>
      <c r="D370" s="30">
        <v>1</v>
      </c>
      <c r="E370" s="7" t="s">
        <v>378</v>
      </c>
      <c r="F370" s="11" t="str">
        <f t="shared" si="13"/>
        <v>left scapula</v>
      </c>
      <c r="G370" s="43" t="s">
        <v>694</v>
      </c>
      <c r="H370" s="31">
        <v>2</v>
      </c>
      <c r="I370" s="30"/>
      <c r="J370"/>
    </row>
    <row r="371" spans="1:10">
      <c r="A371" s="10" t="s">
        <v>1973</v>
      </c>
      <c r="B371" s="4" t="s">
        <v>248</v>
      </c>
      <c r="C371" s="16" t="str">
        <f t="shared" si="12"/>
        <v>ewing sarcoma</v>
      </c>
      <c r="D371" s="30">
        <v>2</v>
      </c>
      <c r="E371" s="7" t="s">
        <v>266</v>
      </c>
      <c r="F371" s="11" t="str">
        <f t="shared" si="13"/>
        <v>right ischium</v>
      </c>
      <c r="G371" s="43" t="s">
        <v>690</v>
      </c>
      <c r="H371" s="31">
        <v>11</v>
      </c>
      <c r="I371" s="30"/>
      <c r="J371"/>
    </row>
    <row r="372" spans="1:10">
      <c r="A372" s="10" t="s">
        <v>1974</v>
      </c>
      <c r="B372" s="4" t="s">
        <v>248</v>
      </c>
      <c r="C372" s="16" t="str">
        <f t="shared" si="12"/>
        <v>ewing sarcoma</v>
      </c>
      <c r="D372" s="30">
        <v>2</v>
      </c>
      <c r="E372" s="7" t="s">
        <v>367</v>
      </c>
      <c r="F372" s="11" t="str">
        <f t="shared" si="13"/>
        <v xml:space="preserve"> right distal clavicle </v>
      </c>
      <c r="G372" s="43" t="s">
        <v>694</v>
      </c>
      <c r="H372" s="31">
        <v>11</v>
      </c>
      <c r="I372" s="30"/>
      <c r="J372"/>
    </row>
    <row r="373" spans="1:10">
      <c r="A373" s="10" t="s">
        <v>1975</v>
      </c>
      <c r="B373" s="4" t="s">
        <v>1976</v>
      </c>
      <c r="C373" s="16" t="str">
        <f t="shared" si="12"/>
        <v>desmoplastic fibroma</v>
      </c>
      <c r="D373" s="30">
        <v>2</v>
      </c>
      <c r="E373" s="15" t="s">
        <v>2148</v>
      </c>
      <c r="F373" s="11" t="str">
        <f t="shared" si="13"/>
        <v>left mandible ，jaw, left</v>
      </c>
      <c r="G373" s="43" t="s">
        <v>694</v>
      </c>
      <c r="H373" s="31">
        <v>3</v>
      </c>
      <c r="I373" s="30"/>
      <c r="J373"/>
    </row>
    <row r="374" spans="1:10">
      <c r="A374" s="10" t="s">
        <v>1977</v>
      </c>
      <c r="B374" s="4" t="s">
        <v>248</v>
      </c>
      <c r="C374" s="16" t="str">
        <f t="shared" si="12"/>
        <v>ewing sarcoma</v>
      </c>
      <c r="D374" s="30">
        <v>2</v>
      </c>
      <c r="E374" s="7" t="s">
        <v>2149</v>
      </c>
      <c r="F374" s="11" t="str">
        <f t="shared" si="13"/>
        <v>right chest wall</v>
      </c>
      <c r="G374" s="43" t="s">
        <v>690</v>
      </c>
      <c r="H374" s="31">
        <v>14</v>
      </c>
      <c r="I374" s="30"/>
      <c r="J374"/>
    </row>
    <row r="375" spans="1:10">
      <c r="A375" s="10" t="s">
        <v>1979</v>
      </c>
      <c r="B375" s="4" t="s">
        <v>1980</v>
      </c>
      <c r="C375" s="16" t="str">
        <f t="shared" ref="C375:C438" si="14">LOWER(B375)</f>
        <v>myofibroma/myofibromatosis</v>
      </c>
      <c r="D375" s="30">
        <v>1</v>
      </c>
      <c r="E375" s="15" t="s">
        <v>2150</v>
      </c>
      <c r="F375" s="11" t="str">
        <f t="shared" si="13"/>
        <v>left chest wall</v>
      </c>
      <c r="G375" s="43" t="s">
        <v>690</v>
      </c>
      <c r="H375" s="31">
        <v>5</v>
      </c>
      <c r="I375" s="30"/>
      <c r="J375"/>
    </row>
    <row r="376" spans="1:10">
      <c r="A376" s="10" t="s">
        <v>1981</v>
      </c>
      <c r="B376" s="4" t="s">
        <v>1982</v>
      </c>
      <c r="C376" s="16" t="str">
        <f t="shared" si="14"/>
        <v>schwannoma</v>
      </c>
      <c r="D376" s="30">
        <v>0</v>
      </c>
      <c r="E376" s="15" t="s">
        <v>2151</v>
      </c>
      <c r="F376" s="11" t="str">
        <f t="shared" si="13"/>
        <v xml:space="preserve">centered at t10 with extension to t9，bony spine </v>
      </c>
      <c r="G376" s="43" t="s">
        <v>694</v>
      </c>
      <c r="H376" s="31">
        <v>11</v>
      </c>
      <c r="I376" s="30"/>
      <c r="J376"/>
    </row>
    <row r="377" spans="1:10">
      <c r="A377" s="10" t="s">
        <v>1983</v>
      </c>
      <c r="B377" s="4" t="s">
        <v>248</v>
      </c>
      <c r="C377" s="16" t="str">
        <f t="shared" si="14"/>
        <v>ewing sarcoma</v>
      </c>
      <c r="D377" s="30">
        <v>2</v>
      </c>
      <c r="E377" s="7" t="s">
        <v>2152</v>
      </c>
      <c r="F377" s="11" t="str">
        <f t="shared" si="13"/>
        <v>left posterior neck, biopsy,</v>
      </c>
      <c r="G377" s="43" t="s">
        <v>694</v>
      </c>
      <c r="H377" s="31">
        <v>10</v>
      </c>
      <c r="I377" s="30"/>
      <c r="J377"/>
    </row>
    <row r="378" spans="1:10">
      <c r="A378" s="10" t="s">
        <v>1984</v>
      </c>
      <c r="B378" s="4" t="s">
        <v>248</v>
      </c>
      <c r="C378" s="16" t="str">
        <f t="shared" si="14"/>
        <v>ewing sarcoma</v>
      </c>
      <c r="D378" s="30">
        <v>2</v>
      </c>
      <c r="E378" s="7" t="s">
        <v>2173</v>
      </c>
      <c r="F378" s="11" t="str">
        <f t="shared" si="13"/>
        <v>iliac crest right</v>
      </c>
      <c r="G378" s="43" t="s">
        <v>690</v>
      </c>
      <c r="H378" s="31">
        <v>18</v>
      </c>
      <c r="I378" s="30"/>
      <c r="J378"/>
    </row>
    <row r="379" spans="1:10">
      <c r="A379" s="10" t="s">
        <v>1985</v>
      </c>
      <c r="B379" s="4" t="s">
        <v>248</v>
      </c>
      <c r="C379" s="16" t="str">
        <f t="shared" si="14"/>
        <v>ewing sarcoma</v>
      </c>
      <c r="D379" s="30">
        <v>2</v>
      </c>
      <c r="E379" s="7" t="s">
        <v>2153</v>
      </c>
      <c r="F379" s="11" t="str">
        <f t="shared" si="13"/>
        <v>right pelvis gluteal mass</v>
      </c>
      <c r="G379" s="43" t="s">
        <v>694</v>
      </c>
      <c r="H379" s="31">
        <v>26</v>
      </c>
      <c r="I379" s="30"/>
      <c r="J379"/>
    </row>
    <row r="380" spans="1:10">
      <c r="A380" s="10" t="s">
        <v>1986</v>
      </c>
      <c r="B380" s="4" t="s">
        <v>399</v>
      </c>
      <c r="C380" s="16" t="str">
        <f t="shared" si="14"/>
        <v>conventional (high-grade) osteosarcoma</v>
      </c>
      <c r="D380" s="30">
        <v>2</v>
      </c>
      <c r="E380" s="15" t="s">
        <v>2174</v>
      </c>
      <c r="F380" s="11" t="str">
        <f t="shared" si="13"/>
        <v>right humerus proximal</v>
      </c>
      <c r="G380" s="43" t="s">
        <v>694</v>
      </c>
      <c r="H380" s="31">
        <v>16</v>
      </c>
      <c r="I380" s="30"/>
      <c r="J380"/>
    </row>
    <row r="381" spans="1:10">
      <c r="A381" s="10" t="s">
        <v>1987</v>
      </c>
      <c r="B381" s="4" t="s">
        <v>248</v>
      </c>
      <c r="C381" s="16" t="str">
        <f t="shared" si="14"/>
        <v>ewing sarcoma</v>
      </c>
      <c r="D381" s="30">
        <v>2</v>
      </c>
      <c r="E381" s="15" t="s">
        <v>2154</v>
      </c>
      <c r="F381" s="11" t="str">
        <f t="shared" si="13"/>
        <v>left femur proximal</v>
      </c>
      <c r="G381" s="43" t="s">
        <v>694</v>
      </c>
      <c r="H381" s="31">
        <v>13</v>
      </c>
      <c r="I381" s="30"/>
      <c r="J381"/>
    </row>
    <row r="382" spans="1:10">
      <c r="A382" s="10" t="s">
        <v>1989</v>
      </c>
      <c r="B382" s="4" t="s">
        <v>211</v>
      </c>
      <c r="C382" s="16" t="str">
        <f t="shared" si="14"/>
        <v>langerhans cell histiocytosis</v>
      </c>
      <c r="D382" s="30">
        <v>1</v>
      </c>
      <c r="E382" s="7" t="s">
        <v>2155</v>
      </c>
      <c r="F382" s="11" t="str">
        <f t="shared" si="13"/>
        <v xml:space="preserve">right ischium </v>
      </c>
      <c r="G382" s="43" t="s">
        <v>694</v>
      </c>
      <c r="H382" s="31">
        <v>7</v>
      </c>
      <c r="I382" s="30"/>
      <c r="J382"/>
    </row>
    <row r="383" spans="1:10">
      <c r="A383" s="10" t="s">
        <v>1990</v>
      </c>
      <c r="B383" s="4" t="s">
        <v>211</v>
      </c>
      <c r="C383" s="16" t="str">
        <f t="shared" si="14"/>
        <v>langerhans cell histiocytosis</v>
      </c>
      <c r="D383" s="30">
        <v>1</v>
      </c>
      <c r="E383" s="15"/>
      <c r="F383" s="11" t="str">
        <f t="shared" si="13"/>
        <v/>
      </c>
      <c r="G383" s="43" t="s">
        <v>694</v>
      </c>
      <c r="H383" s="31">
        <v>19</v>
      </c>
      <c r="I383" s="30"/>
      <c r="J383"/>
    </row>
    <row r="384" spans="1:10">
      <c r="A384" s="10" t="s">
        <v>1991</v>
      </c>
      <c r="B384" s="4" t="s">
        <v>1992</v>
      </c>
      <c r="C384" s="16" t="str">
        <f t="shared" si="14"/>
        <v xml:space="preserve"> grade i chondrosarcoma</v>
      </c>
      <c r="D384" s="30">
        <v>1</v>
      </c>
      <c r="E384" s="7" t="s">
        <v>2156</v>
      </c>
      <c r="F384" s="11" t="str">
        <f t="shared" si="13"/>
        <v>left humerus</v>
      </c>
      <c r="G384" s="43" t="s">
        <v>694</v>
      </c>
      <c r="H384" s="31">
        <v>17</v>
      </c>
      <c r="I384" s="30"/>
      <c r="J384"/>
    </row>
    <row r="385" spans="1:10">
      <c r="A385" s="10" t="s">
        <v>1993</v>
      </c>
      <c r="B385" s="5" t="s">
        <v>264</v>
      </c>
      <c r="C385" s="16" t="str">
        <f t="shared" si="14"/>
        <v>aneurysmal bone cyst</v>
      </c>
      <c r="D385" s="30">
        <v>1</v>
      </c>
      <c r="E385" s="7" t="s">
        <v>334</v>
      </c>
      <c r="F385" s="11" t="str">
        <f t="shared" si="13"/>
        <v>t10</v>
      </c>
      <c r="G385" s="43" t="s">
        <v>690</v>
      </c>
      <c r="H385" s="31">
        <v>9</v>
      </c>
      <c r="I385" s="30"/>
      <c r="J385"/>
    </row>
    <row r="386" spans="1:10">
      <c r="A386" s="10" t="s">
        <v>1994</v>
      </c>
      <c r="B386" s="5" t="s">
        <v>264</v>
      </c>
      <c r="C386" s="16" t="str">
        <f t="shared" si="14"/>
        <v>aneurysmal bone cyst</v>
      </c>
      <c r="D386" s="30">
        <v>1</v>
      </c>
      <c r="E386" s="7" t="s">
        <v>306</v>
      </c>
      <c r="F386" s="11" t="str">
        <f t="shared" si="13"/>
        <v>left femur</v>
      </c>
      <c r="G386" s="43" t="s">
        <v>690</v>
      </c>
      <c r="H386" s="31">
        <v>14</v>
      </c>
      <c r="I386" s="30"/>
      <c r="J386"/>
    </row>
    <row r="387" spans="1:10">
      <c r="A387" s="10" t="s">
        <v>1995</v>
      </c>
      <c r="B387" s="5" t="s">
        <v>2157</v>
      </c>
      <c r="C387" s="16" t="str">
        <f t="shared" si="14"/>
        <v>osteosarcoma, conventional subtype</v>
      </c>
      <c r="D387" s="30">
        <v>2</v>
      </c>
      <c r="E387" s="7" t="s">
        <v>310</v>
      </c>
      <c r="F387" s="11" t="str">
        <f t="shared" ref="F387:F450" si="15">LOWER(E387)</f>
        <v>right proximal tibia</v>
      </c>
      <c r="G387" s="43" t="s">
        <v>690</v>
      </c>
      <c r="H387" s="31">
        <v>15</v>
      </c>
      <c r="I387" s="30"/>
      <c r="J387"/>
    </row>
    <row r="388" spans="1:10">
      <c r="A388" s="10" t="s">
        <v>1996</v>
      </c>
      <c r="B388" s="5" t="s">
        <v>2158</v>
      </c>
      <c r="C388" s="16" t="str">
        <f t="shared" si="14"/>
        <v>metastatic site of angiosarcoma</v>
      </c>
      <c r="D388" s="30">
        <v>2</v>
      </c>
      <c r="E388" s="7" t="s">
        <v>314</v>
      </c>
      <c r="F388" s="11" t="str">
        <f t="shared" si="15"/>
        <v>right proximal humerus</v>
      </c>
      <c r="G388" s="43" t="s">
        <v>694</v>
      </c>
      <c r="H388" s="31">
        <v>14</v>
      </c>
      <c r="I388" s="30"/>
      <c r="J388"/>
    </row>
    <row r="389" spans="1:10">
      <c r="A389" s="10" t="s">
        <v>1997</v>
      </c>
      <c r="B389" s="5" t="s">
        <v>2159</v>
      </c>
      <c r="C389" s="16" t="str">
        <f t="shared" si="14"/>
        <v xml:space="preserve">osteosarcoma, high-grade, with predominantly cartilaginous differentiation. </v>
      </c>
      <c r="D389" s="30">
        <v>2</v>
      </c>
      <c r="E389" s="7" t="s">
        <v>2160</v>
      </c>
      <c r="F389" s="11" t="str">
        <f t="shared" si="15"/>
        <v>right distal tiba</v>
      </c>
      <c r="G389" s="43" t="s">
        <v>694</v>
      </c>
      <c r="H389" s="31">
        <v>10</v>
      </c>
      <c r="I389" s="30"/>
      <c r="J389"/>
    </row>
    <row r="390" spans="1:10">
      <c r="A390" s="10" t="s">
        <v>1998</v>
      </c>
      <c r="B390" s="5" t="s">
        <v>2162</v>
      </c>
      <c r="C390" s="16" t="str">
        <f t="shared" si="14"/>
        <v>high grade spindle cell sarcoma</v>
      </c>
      <c r="D390" s="30">
        <v>2</v>
      </c>
      <c r="E390" s="7" t="s">
        <v>310</v>
      </c>
      <c r="F390" s="11" t="str">
        <f t="shared" si="15"/>
        <v>right proximal tibia</v>
      </c>
      <c r="G390" s="43" t="s">
        <v>690</v>
      </c>
      <c r="H390" s="31">
        <v>13</v>
      </c>
      <c r="I390" s="30"/>
      <c r="J390"/>
    </row>
    <row r="391" spans="1:10">
      <c r="A391" s="10" t="s">
        <v>1999</v>
      </c>
      <c r="B391" s="5" t="s">
        <v>2163</v>
      </c>
      <c r="C391" s="16" t="str">
        <f t="shared" si="14"/>
        <v>osteoblastic osteosarcoma, high-grade</v>
      </c>
      <c r="D391" s="30">
        <v>2</v>
      </c>
      <c r="E391" s="8" t="s">
        <v>2164</v>
      </c>
      <c r="F391" s="11" t="str">
        <f t="shared" si="15"/>
        <v>right anterior mandible mass</v>
      </c>
      <c r="G391" s="43" t="s">
        <v>690</v>
      </c>
      <c r="H391" s="31">
        <v>18</v>
      </c>
      <c r="I391" s="30"/>
      <c r="J391"/>
    </row>
    <row r="392" spans="1:10">
      <c r="A392" s="10" t="s">
        <v>2000</v>
      </c>
      <c r="B392" s="5" t="s">
        <v>2165</v>
      </c>
      <c r="C392" s="16" t="str">
        <f t="shared" si="14"/>
        <v>schwannoma</v>
      </c>
      <c r="D392" s="30">
        <v>0</v>
      </c>
      <c r="E392" s="7" t="s">
        <v>334</v>
      </c>
      <c r="F392" s="11" t="str">
        <f t="shared" si="15"/>
        <v>t10</v>
      </c>
      <c r="G392" s="43" t="s">
        <v>694</v>
      </c>
      <c r="H392" s="31">
        <v>11</v>
      </c>
      <c r="I392" s="30"/>
      <c r="J392"/>
    </row>
    <row r="393" spans="1:10">
      <c r="A393" s="10" t="s">
        <v>2001</v>
      </c>
      <c r="B393" s="5" t="s">
        <v>264</v>
      </c>
      <c r="C393" s="16" t="str">
        <f t="shared" si="14"/>
        <v>aneurysmal bone cyst</v>
      </c>
      <c r="D393" s="30">
        <v>1</v>
      </c>
      <c r="E393" s="7" t="s">
        <v>2161</v>
      </c>
      <c r="F393" s="11" t="str">
        <f t="shared" si="15"/>
        <v>left proximal fibula</v>
      </c>
      <c r="G393" s="43" t="s">
        <v>694</v>
      </c>
      <c r="H393" s="31">
        <v>3</v>
      </c>
      <c r="I393" s="30"/>
      <c r="J393"/>
    </row>
    <row r="394" spans="1:10">
      <c r="A394" s="10" t="s">
        <v>2002</v>
      </c>
      <c r="B394" s="5" t="s">
        <v>2166</v>
      </c>
      <c r="C394" s="16" t="str">
        <f t="shared" si="14"/>
        <v>conventional osteosarcoma,</v>
      </c>
      <c r="D394" s="30">
        <v>2</v>
      </c>
      <c r="E394" s="7" t="s">
        <v>300</v>
      </c>
      <c r="F394" s="11" t="str">
        <f t="shared" si="15"/>
        <v>right femur</v>
      </c>
      <c r="G394" s="43" t="s">
        <v>694</v>
      </c>
      <c r="H394" s="31">
        <v>13</v>
      </c>
      <c r="I394" s="30"/>
      <c r="J394"/>
    </row>
    <row r="395" spans="1:10">
      <c r="A395" s="10" t="s">
        <v>2003</v>
      </c>
      <c r="B395" s="5" t="s">
        <v>2167</v>
      </c>
      <c r="C395" s="16" t="str">
        <f t="shared" si="14"/>
        <v>pleomorphic liposarcoma</v>
      </c>
      <c r="D395" s="30">
        <v>2</v>
      </c>
      <c r="E395" s="7" t="s">
        <v>303</v>
      </c>
      <c r="F395" s="11" t="str">
        <f t="shared" si="15"/>
        <v>right distal femur</v>
      </c>
      <c r="G395" s="43" t="s">
        <v>690</v>
      </c>
      <c r="H395" s="31">
        <v>9</v>
      </c>
      <c r="I395" s="30"/>
      <c r="J395"/>
    </row>
    <row r="396" spans="1:10">
      <c r="A396" s="10" t="s">
        <v>2004</v>
      </c>
      <c r="B396" s="5" t="s">
        <v>2168</v>
      </c>
      <c r="C396" s="16" t="str">
        <f t="shared" si="14"/>
        <v>diffuse large b-cell lymphoma, primary bone marrow lymphoma</v>
      </c>
      <c r="D396" s="30">
        <v>2</v>
      </c>
      <c r="E396" s="7" t="s">
        <v>310</v>
      </c>
      <c r="F396" s="11" t="str">
        <f t="shared" si="15"/>
        <v>right proximal tibia</v>
      </c>
      <c r="G396" s="43" t="s">
        <v>694</v>
      </c>
      <c r="H396" s="31">
        <v>12</v>
      </c>
      <c r="I396" s="30"/>
      <c r="J396"/>
    </row>
    <row r="397" spans="1:10">
      <c r="A397" s="10" t="s">
        <v>2005</v>
      </c>
      <c r="B397" s="5" t="s">
        <v>2169</v>
      </c>
      <c r="C397" s="16" t="str">
        <f t="shared" si="14"/>
        <v>aneurysmal bone cyst.</v>
      </c>
      <c r="D397" s="30">
        <v>1</v>
      </c>
      <c r="E397" s="8" t="s">
        <v>2170</v>
      </c>
      <c r="F397" s="11" t="str">
        <f t="shared" si="15"/>
        <v>right ilium</v>
      </c>
      <c r="G397" s="43" t="s">
        <v>690</v>
      </c>
      <c r="H397" s="31">
        <v>10</v>
      </c>
      <c r="I397" s="30"/>
      <c r="J397"/>
    </row>
    <row r="398" spans="1:10">
      <c r="A398" s="10" t="s">
        <v>2006</v>
      </c>
      <c r="B398" s="5" t="s">
        <v>340</v>
      </c>
      <c r="C398" s="16" t="str">
        <f t="shared" si="14"/>
        <v xml:space="preserve">aneurysmal bone cyst </v>
      </c>
      <c r="D398" s="30">
        <v>1</v>
      </c>
      <c r="E398" s="7" t="s">
        <v>2171</v>
      </c>
      <c r="F398" s="11" t="str">
        <f t="shared" si="15"/>
        <v>right tiba</v>
      </c>
      <c r="G398" s="43" t="s">
        <v>694</v>
      </c>
      <c r="H398" s="31">
        <v>12</v>
      </c>
      <c r="I398" s="30"/>
      <c r="J398"/>
    </row>
    <row r="399" spans="1:10">
      <c r="A399" s="10" t="s">
        <v>2007</v>
      </c>
      <c r="B399" s="6"/>
      <c r="C399" s="16" t="str">
        <f t="shared" si="14"/>
        <v/>
      </c>
      <c r="D399" s="30"/>
      <c r="E399" s="14"/>
      <c r="F399" s="11" t="str">
        <f t="shared" si="15"/>
        <v/>
      </c>
      <c r="G399" s="44"/>
      <c r="H399" s="44"/>
      <c r="I399" s="30"/>
      <c r="J399"/>
    </row>
    <row r="400" spans="1:10">
      <c r="A400" s="10" t="s">
        <v>2008</v>
      </c>
      <c r="B400" s="6"/>
      <c r="C400" s="16" t="str">
        <f t="shared" si="14"/>
        <v/>
      </c>
      <c r="D400" s="30"/>
      <c r="E400" s="14"/>
      <c r="F400" s="11" t="str">
        <f t="shared" si="15"/>
        <v/>
      </c>
      <c r="G400" s="44"/>
      <c r="H400" s="44"/>
      <c r="I400" s="30"/>
      <c r="J400"/>
    </row>
    <row r="401" spans="1:10">
      <c r="A401" s="10" t="s">
        <v>2009</v>
      </c>
      <c r="B401" s="6"/>
      <c r="C401" s="16" t="str">
        <f t="shared" si="14"/>
        <v/>
      </c>
      <c r="D401" s="30"/>
      <c r="E401" s="14"/>
      <c r="F401" s="11" t="str">
        <f t="shared" si="15"/>
        <v/>
      </c>
      <c r="G401" s="44"/>
      <c r="H401" s="44"/>
      <c r="I401" s="30"/>
      <c r="J401"/>
    </row>
    <row r="402" spans="1:10">
      <c r="A402" s="10" t="s">
        <v>2010</v>
      </c>
      <c r="B402" s="4" t="s">
        <v>1992</v>
      </c>
      <c r="C402" s="16" t="str">
        <f t="shared" si="14"/>
        <v xml:space="preserve"> grade i chondrosarcoma</v>
      </c>
      <c r="D402" s="30">
        <v>1</v>
      </c>
      <c r="E402" s="14"/>
      <c r="F402" s="11" t="str">
        <f t="shared" si="15"/>
        <v/>
      </c>
      <c r="G402" s="44"/>
      <c r="H402" s="44"/>
      <c r="I402" s="30"/>
      <c r="J402"/>
    </row>
    <row r="403" spans="1:10">
      <c r="A403" s="10" t="s">
        <v>2011</v>
      </c>
      <c r="B403" s="6"/>
      <c r="C403" s="16" t="str">
        <f t="shared" si="14"/>
        <v/>
      </c>
      <c r="D403" s="30"/>
      <c r="E403" s="14"/>
      <c r="F403" s="11" t="str">
        <f t="shared" si="15"/>
        <v/>
      </c>
      <c r="G403" s="44"/>
      <c r="H403" s="44"/>
      <c r="I403" s="30"/>
      <c r="J403"/>
    </row>
    <row r="404" spans="1:10">
      <c r="A404" s="10" t="s">
        <v>2012</v>
      </c>
      <c r="B404" s="4" t="s">
        <v>211</v>
      </c>
      <c r="C404" s="16" t="str">
        <f t="shared" si="14"/>
        <v>langerhans cell histiocytosis</v>
      </c>
      <c r="D404" s="30">
        <v>1</v>
      </c>
      <c r="E404" s="14"/>
      <c r="F404" s="11" t="str">
        <f t="shared" si="15"/>
        <v/>
      </c>
      <c r="G404" s="44"/>
      <c r="H404" s="44"/>
      <c r="I404" s="30"/>
      <c r="J404"/>
    </row>
    <row r="405" spans="1:10">
      <c r="A405" s="10" t="s">
        <v>2013</v>
      </c>
      <c r="B405" s="4" t="s">
        <v>1988</v>
      </c>
      <c r="C405" s="16" t="str">
        <f t="shared" si="14"/>
        <v>平片未能下载</v>
      </c>
      <c r="D405" s="30"/>
      <c r="E405" s="14"/>
      <c r="F405" s="11" t="str">
        <f t="shared" si="15"/>
        <v/>
      </c>
      <c r="G405" s="44"/>
      <c r="H405" s="44"/>
      <c r="I405" s="30"/>
      <c r="J405"/>
    </row>
    <row r="406" spans="1:10">
      <c r="A406" s="10" t="s">
        <v>2014</v>
      </c>
      <c r="B406" s="4" t="s">
        <v>399</v>
      </c>
      <c r="C406" s="16" t="str">
        <f t="shared" si="14"/>
        <v>conventional (high-grade) osteosarcoma</v>
      </c>
      <c r="D406" s="30">
        <v>2</v>
      </c>
      <c r="E406" s="14"/>
      <c r="F406" s="11" t="str">
        <f t="shared" si="15"/>
        <v/>
      </c>
      <c r="G406" s="44"/>
      <c r="H406" s="44"/>
      <c r="I406" s="30"/>
      <c r="J406"/>
    </row>
    <row r="407" spans="1:10">
      <c r="A407" s="10" t="s">
        <v>2015</v>
      </c>
      <c r="B407" s="24" t="s">
        <v>2187</v>
      </c>
      <c r="C407" s="16" t="str">
        <f t="shared" si="14"/>
        <v>not osteoblastic lesions,but soft tissue lesion. 术前ct不一定扫描范围包括了病变区，图像打不开</v>
      </c>
      <c r="D407" s="30">
        <v>1</v>
      </c>
      <c r="E407" s="14"/>
      <c r="F407" s="11" t="str">
        <f t="shared" si="15"/>
        <v/>
      </c>
      <c r="G407" s="44"/>
      <c r="H407" s="44"/>
      <c r="I407" s="30"/>
      <c r="J407"/>
    </row>
    <row r="408" spans="1:10">
      <c r="A408" s="10" t="s">
        <v>2016</v>
      </c>
      <c r="B408" s="4" t="s">
        <v>2017</v>
      </c>
      <c r="C408" s="16" t="str">
        <f t="shared" si="14"/>
        <v>conventional osteosarcoma, high-grade.</v>
      </c>
      <c r="D408" s="30">
        <v>2</v>
      </c>
      <c r="E408" s="14"/>
      <c r="F408" s="11" t="str">
        <f t="shared" si="15"/>
        <v/>
      </c>
      <c r="G408" s="44"/>
      <c r="H408" s="44"/>
      <c r="I408" s="30"/>
      <c r="J408"/>
    </row>
    <row r="409" spans="1:10">
      <c r="A409" s="10" t="s">
        <v>2018</v>
      </c>
      <c r="B409" s="6"/>
      <c r="C409" s="16" t="str">
        <f t="shared" si="14"/>
        <v/>
      </c>
      <c r="D409" s="30"/>
      <c r="E409" s="14"/>
      <c r="F409" s="11" t="str">
        <f t="shared" si="15"/>
        <v/>
      </c>
      <c r="G409" s="44"/>
      <c r="H409" s="44"/>
      <c r="I409" s="30"/>
      <c r="J409"/>
    </row>
    <row r="410" spans="1:10">
      <c r="A410" s="10" t="s">
        <v>2019</v>
      </c>
      <c r="B410" s="6"/>
      <c r="C410" s="16" t="str">
        <f t="shared" si="14"/>
        <v/>
      </c>
      <c r="D410" s="30"/>
      <c r="E410" s="14"/>
      <c r="F410" s="11" t="str">
        <f t="shared" si="15"/>
        <v/>
      </c>
      <c r="G410" s="44"/>
      <c r="H410" s="44"/>
      <c r="I410" s="30"/>
      <c r="J410"/>
    </row>
    <row r="411" spans="1:10">
      <c r="A411" s="10" t="s">
        <v>2020</v>
      </c>
      <c r="B411" s="6"/>
      <c r="C411" s="16" t="str">
        <f t="shared" si="14"/>
        <v/>
      </c>
      <c r="D411" s="30"/>
      <c r="E411" s="14"/>
      <c r="F411" s="11" t="str">
        <f t="shared" si="15"/>
        <v/>
      </c>
      <c r="G411" s="44"/>
      <c r="H411" s="44"/>
      <c r="I411" s="30"/>
      <c r="J411"/>
    </row>
    <row r="412" spans="1:10">
      <c r="A412" s="10" t="s">
        <v>2021</v>
      </c>
      <c r="B412" s="6"/>
      <c r="C412" s="16" t="str">
        <f t="shared" si="14"/>
        <v/>
      </c>
      <c r="D412" s="30"/>
      <c r="E412" s="14"/>
      <c r="F412" s="11" t="str">
        <f t="shared" si="15"/>
        <v/>
      </c>
      <c r="G412" s="44"/>
      <c r="H412" s="44"/>
      <c r="I412" s="30"/>
      <c r="J412"/>
    </row>
    <row r="413" spans="1:10">
      <c r="A413" s="10" t="s">
        <v>2022</v>
      </c>
      <c r="B413" s="6"/>
      <c r="C413" s="16" t="str">
        <f t="shared" si="14"/>
        <v/>
      </c>
      <c r="D413" s="30"/>
      <c r="E413" s="14"/>
      <c r="F413" s="11" t="str">
        <f t="shared" si="15"/>
        <v/>
      </c>
      <c r="G413" s="44"/>
      <c r="H413" s="44"/>
      <c r="I413" s="30"/>
      <c r="J413"/>
    </row>
    <row r="414" spans="1:10">
      <c r="A414" s="10" t="s">
        <v>2023</v>
      </c>
      <c r="B414" s="24" t="s">
        <v>208</v>
      </c>
      <c r="C414" s="16" t="str">
        <f t="shared" si="14"/>
        <v>langerhans cell histiocytosis</v>
      </c>
      <c r="D414" s="30">
        <v>1</v>
      </c>
      <c r="E414" s="14"/>
      <c r="F414" s="11" t="str">
        <f t="shared" si="15"/>
        <v/>
      </c>
      <c r="G414" s="44"/>
      <c r="H414" s="44"/>
      <c r="I414" s="30"/>
      <c r="J414"/>
    </row>
    <row r="415" spans="1:10">
      <c r="A415" s="10" t="s">
        <v>2024</v>
      </c>
      <c r="B415" s="4" t="s">
        <v>234</v>
      </c>
      <c r="C415" s="16" t="str">
        <f t="shared" si="14"/>
        <v>embryonal rhabdomyosarcoma</v>
      </c>
      <c r="D415" s="30">
        <v>2</v>
      </c>
      <c r="E415" s="14"/>
      <c r="F415" s="11" t="str">
        <f t="shared" si="15"/>
        <v/>
      </c>
      <c r="G415" s="44"/>
      <c r="H415" s="44"/>
      <c r="I415" s="30"/>
      <c r="J415"/>
    </row>
    <row r="416" spans="1:10">
      <c r="A416" s="10" t="s">
        <v>2025</v>
      </c>
      <c r="B416" s="6"/>
      <c r="C416" s="16" t="str">
        <f t="shared" si="14"/>
        <v/>
      </c>
      <c r="D416" s="30"/>
      <c r="E416" s="14"/>
      <c r="F416" s="11" t="str">
        <f t="shared" si="15"/>
        <v/>
      </c>
      <c r="G416" s="44"/>
      <c r="H416" s="44"/>
      <c r="I416" s="30"/>
      <c r="J416"/>
    </row>
    <row r="417" spans="1:10">
      <c r="A417" s="10" t="s">
        <v>2026</v>
      </c>
      <c r="B417" s="6"/>
      <c r="C417" s="16" t="str">
        <f t="shared" si="14"/>
        <v/>
      </c>
      <c r="D417" s="30"/>
      <c r="E417" s="14"/>
      <c r="F417" s="11" t="str">
        <f t="shared" si="15"/>
        <v/>
      </c>
      <c r="G417" s="44"/>
      <c r="H417" s="44"/>
      <c r="I417" s="30"/>
      <c r="J417"/>
    </row>
    <row r="418" spans="1:10">
      <c r="A418" s="10" t="s">
        <v>2027</v>
      </c>
      <c r="B418" s="4" t="s">
        <v>2028</v>
      </c>
      <c r="C418" s="16" t="str">
        <f t="shared" si="14"/>
        <v>软组织肿瘤，未累及骨</v>
      </c>
      <c r="D418" s="30">
        <v>0</v>
      </c>
      <c r="E418" s="14"/>
      <c r="F418" s="11" t="str">
        <f t="shared" si="15"/>
        <v/>
      </c>
      <c r="G418" s="44"/>
      <c r="H418" s="44"/>
      <c r="I418" s="30"/>
      <c r="J418"/>
    </row>
    <row r="419" spans="1:10">
      <c r="A419" s="10" t="s">
        <v>2029</v>
      </c>
      <c r="B419" s="24" t="s">
        <v>2030</v>
      </c>
      <c r="C419" s="16" t="str">
        <f t="shared" si="14"/>
        <v>embryonal rhabdomyosarcoma</v>
      </c>
      <c r="D419" s="30">
        <v>2</v>
      </c>
      <c r="E419" s="14"/>
      <c r="F419" s="11" t="str">
        <f t="shared" si="15"/>
        <v/>
      </c>
      <c r="G419" s="44"/>
      <c r="H419" s="44"/>
      <c r="I419" s="30"/>
      <c r="J419"/>
    </row>
    <row r="420" spans="1:10">
      <c r="A420" s="10" t="s">
        <v>2031</v>
      </c>
      <c r="B420" s="6"/>
      <c r="C420" s="16" t="str">
        <f t="shared" si="14"/>
        <v/>
      </c>
      <c r="D420" s="30"/>
      <c r="E420" s="14"/>
      <c r="F420" s="11" t="str">
        <f t="shared" si="15"/>
        <v/>
      </c>
      <c r="G420" s="44"/>
      <c r="H420" s="44"/>
      <c r="I420" s="30"/>
      <c r="J420"/>
    </row>
    <row r="421" spans="1:10">
      <c r="A421" s="10" t="s">
        <v>2032</v>
      </c>
      <c r="B421" s="6"/>
      <c r="C421" s="16" t="str">
        <f t="shared" si="14"/>
        <v/>
      </c>
      <c r="D421" s="30"/>
      <c r="E421" s="14"/>
      <c r="F421" s="11" t="str">
        <f t="shared" si="15"/>
        <v/>
      </c>
      <c r="G421" s="44"/>
      <c r="H421" s="44"/>
      <c r="I421" s="30"/>
      <c r="J421"/>
    </row>
    <row r="422" spans="1:10">
      <c r="A422" s="10" t="s">
        <v>2033</v>
      </c>
      <c r="B422" s="4" t="s">
        <v>1982</v>
      </c>
      <c r="C422" s="16" t="str">
        <f t="shared" si="14"/>
        <v>schwannoma</v>
      </c>
      <c r="D422" s="30">
        <v>0</v>
      </c>
      <c r="E422" s="14"/>
      <c r="F422" s="11" t="str">
        <f t="shared" si="15"/>
        <v/>
      </c>
      <c r="G422" s="44"/>
      <c r="H422" s="44"/>
      <c r="I422" s="30"/>
      <c r="J422"/>
    </row>
    <row r="423" spans="1:10">
      <c r="A423" s="10" t="s">
        <v>2034</v>
      </c>
      <c r="B423" s="4" t="s">
        <v>1980</v>
      </c>
      <c r="C423" s="16" t="str">
        <f t="shared" si="14"/>
        <v>myofibroma/myofibromatosis</v>
      </c>
      <c r="D423" s="30">
        <v>2</v>
      </c>
      <c r="E423" s="14"/>
      <c r="F423" s="11" t="str">
        <f t="shared" si="15"/>
        <v/>
      </c>
      <c r="G423" s="44"/>
      <c r="H423" s="44"/>
      <c r="I423" s="30"/>
      <c r="J423"/>
    </row>
    <row r="424" spans="1:10">
      <c r="A424" s="10" t="s">
        <v>2035</v>
      </c>
      <c r="B424" s="6"/>
      <c r="C424" s="16" t="str">
        <f t="shared" si="14"/>
        <v/>
      </c>
      <c r="D424" s="30">
        <v>1</v>
      </c>
      <c r="E424" s="14"/>
      <c r="F424" s="11" t="str">
        <f t="shared" si="15"/>
        <v/>
      </c>
      <c r="G424" s="44"/>
      <c r="H424" s="44"/>
      <c r="I424" s="30"/>
      <c r="J424"/>
    </row>
    <row r="425" spans="1:10">
      <c r="A425" s="10" t="s">
        <v>2036</v>
      </c>
      <c r="B425" s="6"/>
      <c r="C425" s="16" t="str">
        <f t="shared" si="14"/>
        <v/>
      </c>
      <c r="D425" s="30"/>
      <c r="E425" s="14"/>
      <c r="F425" s="11" t="str">
        <f t="shared" si="15"/>
        <v/>
      </c>
      <c r="G425" s="44"/>
      <c r="H425" s="44"/>
      <c r="I425" s="30"/>
      <c r="J425"/>
    </row>
    <row r="426" spans="1:10">
      <c r="A426" s="10" t="s">
        <v>2037</v>
      </c>
      <c r="B426" s="4" t="s">
        <v>1491</v>
      </c>
      <c r="C426" s="16" t="str">
        <f t="shared" si="14"/>
        <v>osteosarcoma, high-grade</v>
      </c>
      <c r="D426" s="30">
        <v>2</v>
      </c>
      <c r="E426" s="14"/>
      <c r="F426" s="11" t="str">
        <f t="shared" si="15"/>
        <v/>
      </c>
      <c r="G426" s="44"/>
      <c r="H426" s="44"/>
      <c r="I426" s="30"/>
      <c r="J426"/>
    </row>
    <row r="427" spans="1:10">
      <c r="A427" s="10" t="s">
        <v>2038</v>
      </c>
      <c r="B427" s="6"/>
      <c r="C427" s="16" t="str">
        <f t="shared" si="14"/>
        <v/>
      </c>
      <c r="D427" s="30"/>
      <c r="E427" s="14"/>
      <c r="F427" s="11" t="str">
        <f t="shared" si="15"/>
        <v/>
      </c>
      <c r="G427" s="44"/>
      <c r="H427" s="44"/>
      <c r="I427" s="30"/>
      <c r="J427"/>
    </row>
    <row r="428" spans="1:10">
      <c r="A428" s="10" t="s">
        <v>2039</v>
      </c>
      <c r="B428" s="6"/>
      <c r="C428" s="16" t="str">
        <f t="shared" si="14"/>
        <v/>
      </c>
      <c r="D428" s="30"/>
      <c r="E428" s="14"/>
      <c r="F428" s="11" t="str">
        <f t="shared" si="15"/>
        <v/>
      </c>
      <c r="G428" s="44"/>
      <c r="H428" s="44"/>
      <c r="I428" s="30"/>
      <c r="J428"/>
    </row>
    <row r="429" spans="1:10">
      <c r="A429" s="10" t="s">
        <v>2040</v>
      </c>
      <c r="B429" s="4" t="s">
        <v>1978</v>
      </c>
      <c r="C429" s="16" t="str">
        <f t="shared" si="14"/>
        <v>未累及骨，平片未见明显异常</v>
      </c>
      <c r="D429" s="30"/>
      <c r="E429" s="14"/>
      <c r="F429" s="11" t="str">
        <f t="shared" si="15"/>
        <v/>
      </c>
      <c r="G429" s="44"/>
      <c r="H429" s="44"/>
      <c r="I429" s="30"/>
      <c r="J429"/>
    </row>
    <row r="430" spans="1:10">
      <c r="A430" s="10" t="s">
        <v>2041</v>
      </c>
      <c r="B430" s="4" t="s">
        <v>2042</v>
      </c>
      <c r="C430" s="16" t="str">
        <f t="shared" si="14"/>
        <v>osteosarcoma, conventional type</v>
      </c>
      <c r="D430" s="30">
        <v>2</v>
      </c>
      <c r="E430" s="14"/>
      <c r="F430" s="11" t="str">
        <f t="shared" si="15"/>
        <v/>
      </c>
      <c r="G430" s="44"/>
      <c r="H430" s="44"/>
      <c r="I430" s="30"/>
      <c r="J430"/>
    </row>
    <row r="431" spans="1:10">
      <c r="A431" s="10" t="s">
        <v>2043</v>
      </c>
      <c r="B431" s="6"/>
      <c r="C431" s="16" t="str">
        <f t="shared" si="14"/>
        <v/>
      </c>
      <c r="D431" s="30"/>
      <c r="E431" s="14"/>
      <c r="F431" s="11" t="str">
        <f t="shared" si="15"/>
        <v/>
      </c>
      <c r="G431" s="44"/>
      <c r="H431" s="44"/>
      <c r="I431" s="30"/>
      <c r="J431"/>
    </row>
    <row r="432" spans="1:10">
      <c r="A432" s="10" t="s">
        <v>2044</v>
      </c>
      <c r="B432" s="6"/>
      <c r="C432" s="16" t="str">
        <f t="shared" si="14"/>
        <v/>
      </c>
      <c r="D432" s="30"/>
      <c r="E432" s="14"/>
      <c r="F432" s="11" t="str">
        <f t="shared" si="15"/>
        <v/>
      </c>
      <c r="G432" s="44"/>
      <c r="H432" s="44"/>
      <c r="I432" s="30"/>
      <c r="J432"/>
    </row>
    <row r="433" spans="1:10">
      <c r="A433" s="10" t="s">
        <v>2045</v>
      </c>
      <c r="B433" s="4" t="s">
        <v>2046</v>
      </c>
      <c r="C433" s="16" t="str">
        <f t="shared" si="14"/>
        <v>synovial sarcoma, biphasic</v>
      </c>
      <c r="D433" s="30">
        <v>2</v>
      </c>
      <c r="E433" s="14"/>
      <c r="F433" s="11" t="str">
        <f t="shared" si="15"/>
        <v/>
      </c>
      <c r="G433" s="44"/>
      <c r="H433" s="44"/>
      <c r="I433" s="30"/>
      <c r="J433"/>
    </row>
    <row r="434" spans="1:10">
      <c r="A434" s="10" t="s">
        <v>2047</v>
      </c>
      <c r="B434" s="4" t="s">
        <v>242</v>
      </c>
      <c r="C434" s="16" t="str">
        <f t="shared" si="14"/>
        <v>osteosarcoma</v>
      </c>
      <c r="D434" s="30">
        <v>2</v>
      </c>
      <c r="E434" s="14"/>
      <c r="F434" s="11" t="str">
        <f t="shared" si="15"/>
        <v/>
      </c>
      <c r="G434" s="44"/>
      <c r="H434" s="44"/>
      <c r="I434" s="30"/>
      <c r="J434"/>
    </row>
    <row r="435" spans="1:10">
      <c r="A435" s="10" t="s">
        <v>2048</v>
      </c>
      <c r="B435" s="6"/>
      <c r="C435" s="16" t="str">
        <f t="shared" si="14"/>
        <v/>
      </c>
      <c r="D435" s="30"/>
      <c r="E435" s="14"/>
      <c r="F435" s="11" t="str">
        <f t="shared" si="15"/>
        <v/>
      </c>
      <c r="G435" s="44"/>
      <c r="H435" s="44"/>
      <c r="I435" s="30"/>
      <c r="J435"/>
    </row>
    <row r="436" spans="1:10">
      <c r="A436" s="10" t="s">
        <v>2049</v>
      </c>
      <c r="B436" s="24" t="s">
        <v>2188</v>
      </c>
      <c r="C436" s="16" t="str">
        <f t="shared" si="14"/>
        <v>osteoblastoma.平片未描述肋骨肿块</v>
      </c>
      <c r="D436" s="30">
        <v>1</v>
      </c>
      <c r="E436" s="14"/>
      <c r="F436" s="11" t="str">
        <f t="shared" si="15"/>
        <v/>
      </c>
      <c r="G436" s="44"/>
      <c r="H436" s="44"/>
      <c r="I436" s="30"/>
      <c r="J436"/>
    </row>
    <row r="437" spans="1:10">
      <c r="A437" s="10" t="s">
        <v>2050</v>
      </c>
      <c r="B437" s="6"/>
      <c r="C437" s="16" t="str">
        <f t="shared" si="14"/>
        <v/>
      </c>
      <c r="D437" s="30"/>
      <c r="E437" s="14"/>
      <c r="F437" s="11" t="str">
        <f t="shared" si="15"/>
        <v/>
      </c>
      <c r="G437" s="44"/>
      <c r="H437" s="44"/>
      <c r="I437" s="30"/>
      <c r="J437"/>
    </row>
    <row r="438" spans="1:10">
      <c r="A438" s="10" t="s">
        <v>2051</v>
      </c>
      <c r="B438" s="6"/>
      <c r="C438" s="16" t="str">
        <f t="shared" si="14"/>
        <v/>
      </c>
      <c r="D438" s="30"/>
      <c r="E438" s="14"/>
      <c r="F438" s="11" t="str">
        <f t="shared" si="15"/>
        <v/>
      </c>
      <c r="G438" s="44"/>
      <c r="H438" s="44"/>
      <c r="I438" s="30"/>
      <c r="J438"/>
    </row>
    <row r="439" spans="1:10">
      <c r="A439" s="10" t="s">
        <v>2052</v>
      </c>
      <c r="B439" s="6"/>
      <c r="C439" s="16" t="str">
        <f t="shared" ref="C439:C502" si="16">LOWER(B439)</f>
        <v/>
      </c>
      <c r="D439" s="30"/>
      <c r="E439" s="14"/>
      <c r="F439" s="11" t="str">
        <f t="shared" si="15"/>
        <v/>
      </c>
      <c r="G439" s="44"/>
      <c r="H439" s="44"/>
      <c r="I439" s="30"/>
      <c r="J439"/>
    </row>
    <row r="440" spans="1:10">
      <c r="A440" s="10" t="s">
        <v>2053</v>
      </c>
      <c r="B440" s="4" t="s">
        <v>2054</v>
      </c>
      <c r="C440" s="16" t="str">
        <f t="shared" si="16"/>
        <v>osteosarcoma, conventional type, high grade</v>
      </c>
      <c r="D440" s="30">
        <v>2</v>
      </c>
      <c r="E440" s="14"/>
      <c r="F440" s="11" t="str">
        <f t="shared" si="15"/>
        <v/>
      </c>
      <c r="G440" s="44"/>
      <c r="H440" s="44"/>
      <c r="I440" s="30"/>
      <c r="J440"/>
    </row>
    <row r="441" spans="1:10">
      <c r="A441" s="10" t="s">
        <v>2055</v>
      </c>
      <c r="B441" s="6"/>
      <c r="C441" s="16" t="str">
        <f t="shared" si="16"/>
        <v/>
      </c>
      <c r="D441" s="30"/>
      <c r="E441" s="14"/>
      <c r="F441" s="11" t="str">
        <f t="shared" si="15"/>
        <v/>
      </c>
      <c r="G441" s="44"/>
      <c r="H441" s="44"/>
      <c r="I441" s="30"/>
      <c r="J441"/>
    </row>
    <row r="442" spans="1:10">
      <c r="A442" s="10" t="s">
        <v>2056</v>
      </c>
      <c r="B442" s="6"/>
      <c r="C442" s="16" t="str">
        <f t="shared" si="16"/>
        <v/>
      </c>
      <c r="D442" s="30"/>
      <c r="E442" s="14"/>
      <c r="F442" s="11" t="str">
        <f t="shared" si="15"/>
        <v/>
      </c>
      <c r="G442" s="44"/>
      <c r="H442" s="44"/>
      <c r="I442" s="30"/>
      <c r="J442"/>
    </row>
    <row r="443" spans="1:10">
      <c r="A443" s="10" t="s">
        <v>2057</v>
      </c>
      <c r="B443" s="6"/>
      <c r="C443" s="16" t="str">
        <f t="shared" si="16"/>
        <v/>
      </c>
      <c r="D443" s="30"/>
      <c r="E443" s="14"/>
      <c r="F443" s="11" t="str">
        <f t="shared" si="15"/>
        <v/>
      </c>
      <c r="G443" s="44"/>
      <c r="H443" s="44"/>
      <c r="I443" s="30"/>
      <c r="J443"/>
    </row>
    <row r="444" spans="1:10">
      <c r="A444" s="10" t="s">
        <v>2058</v>
      </c>
      <c r="B444" s="6"/>
      <c r="C444" s="16" t="str">
        <f t="shared" si="16"/>
        <v/>
      </c>
      <c r="D444" s="30"/>
      <c r="E444" s="14"/>
      <c r="F444" s="11" t="str">
        <f t="shared" si="15"/>
        <v/>
      </c>
      <c r="G444" s="44"/>
      <c r="H444" s="44"/>
      <c r="I444" s="30"/>
      <c r="J444"/>
    </row>
    <row r="445" spans="1:10">
      <c r="A445" s="10" t="s">
        <v>2059</v>
      </c>
      <c r="B445" s="6"/>
      <c r="C445" s="16" t="str">
        <f t="shared" si="16"/>
        <v/>
      </c>
      <c r="D445" s="30"/>
      <c r="E445" s="14"/>
      <c r="F445" s="11" t="str">
        <f t="shared" si="15"/>
        <v/>
      </c>
      <c r="G445" s="44"/>
      <c r="H445" s="44"/>
      <c r="I445" s="30"/>
      <c r="J445"/>
    </row>
    <row r="446" spans="1:10">
      <c r="A446" s="10" t="s">
        <v>2060</v>
      </c>
      <c r="B446" s="6"/>
      <c r="C446" s="16" t="str">
        <f t="shared" si="16"/>
        <v/>
      </c>
      <c r="D446" s="30"/>
      <c r="E446" s="14"/>
      <c r="F446" s="11" t="str">
        <f t="shared" si="15"/>
        <v/>
      </c>
      <c r="G446" s="44"/>
      <c r="H446" s="44"/>
      <c r="I446" s="30"/>
      <c r="J446"/>
    </row>
    <row r="447" spans="1:10">
      <c r="A447" s="10" t="s">
        <v>2061</v>
      </c>
      <c r="B447" s="4" t="s">
        <v>1976</v>
      </c>
      <c r="C447" s="16" t="str">
        <f t="shared" si="16"/>
        <v>desmoplastic fibroma</v>
      </c>
      <c r="D447" s="30">
        <v>1</v>
      </c>
      <c r="E447" s="14"/>
      <c r="F447" s="11" t="str">
        <f t="shared" si="15"/>
        <v/>
      </c>
      <c r="G447" s="44"/>
      <c r="H447" s="44"/>
      <c r="I447" s="30"/>
      <c r="J447"/>
    </row>
    <row r="448" spans="1:10">
      <c r="A448" s="10" t="s">
        <v>2062</v>
      </c>
      <c r="B448" s="6"/>
      <c r="C448" s="16" t="str">
        <f t="shared" si="16"/>
        <v/>
      </c>
      <c r="D448" s="30"/>
      <c r="E448" s="14"/>
      <c r="F448" s="11" t="str">
        <f t="shared" si="15"/>
        <v/>
      </c>
      <c r="G448" s="44"/>
      <c r="H448" s="44"/>
      <c r="I448" s="30"/>
      <c r="J448"/>
    </row>
    <row r="449" spans="1:10">
      <c r="A449" s="10" t="s">
        <v>2063</v>
      </c>
      <c r="B449" s="6"/>
      <c r="C449" s="16" t="str">
        <f t="shared" si="16"/>
        <v/>
      </c>
      <c r="D449" s="30"/>
      <c r="E449" s="14"/>
      <c r="F449" s="11" t="str">
        <f t="shared" si="15"/>
        <v/>
      </c>
      <c r="G449" s="44"/>
      <c r="H449" s="44"/>
      <c r="I449" s="30"/>
      <c r="J449"/>
    </row>
    <row r="450" spans="1:10">
      <c r="A450" s="10" t="s">
        <v>2064</v>
      </c>
      <c r="B450" s="6"/>
      <c r="C450" s="16" t="str">
        <f t="shared" si="16"/>
        <v/>
      </c>
      <c r="D450" s="30"/>
      <c r="E450" s="14"/>
      <c r="F450" s="11" t="str">
        <f t="shared" si="15"/>
        <v/>
      </c>
      <c r="G450" s="44"/>
      <c r="H450" s="44"/>
      <c r="I450" s="30"/>
      <c r="J450"/>
    </row>
    <row r="451" spans="1:10">
      <c r="A451" s="10" t="s">
        <v>2065</v>
      </c>
      <c r="B451" s="6"/>
      <c r="C451" s="16" t="str">
        <f t="shared" si="16"/>
        <v/>
      </c>
      <c r="D451" s="30"/>
      <c r="E451" s="14"/>
      <c r="F451" s="11" t="str">
        <f t="shared" ref="F451:F514" si="17">LOWER(E451)</f>
        <v/>
      </c>
      <c r="G451" s="44"/>
      <c r="H451" s="44"/>
      <c r="I451" s="30"/>
      <c r="J451"/>
    </row>
    <row r="452" spans="1:10">
      <c r="A452" s="10" t="s">
        <v>2066</v>
      </c>
      <c r="B452" s="6"/>
      <c r="C452" s="16" t="str">
        <f t="shared" si="16"/>
        <v/>
      </c>
      <c r="D452" s="30"/>
      <c r="E452" s="14"/>
      <c r="F452" s="11" t="str">
        <f t="shared" si="17"/>
        <v/>
      </c>
      <c r="G452" s="44"/>
      <c r="H452" s="44"/>
      <c r="I452" s="30"/>
      <c r="J452"/>
    </row>
    <row r="453" spans="1:10">
      <c r="A453" s="21" t="s">
        <v>67</v>
      </c>
      <c r="B453" s="4" t="s">
        <v>208</v>
      </c>
      <c r="C453" s="16" t="str">
        <f t="shared" si="16"/>
        <v>langerhans cell histiocytosis</v>
      </c>
      <c r="D453" s="22">
        <v>1</v>
      </c>
      <c r="E453" s="4" t="s">
        <v>209</v>
      </c>
      <c r="F453" s="11" t="str">
        <f t="shared" si="17"/>
        <v xml:space="preserve">c3 bone and soft tissue </v>
      </c>
      <c r="G453" s="20" t="s">
        <v>694</v>
      </c>
      <c r="H453" s="22">
        <v>9</v>
      </c>
    </row>
    <row r="454" spans="1:10">
      <c r="A454" s="21" t="s">
        <v>5</v>
      </c>
      <c r="B454" s="4" t="s">
        <v>210</v>
      </c>
      <c r="C454" s="16" t="str">
        <f t="shared" si="16"/>
        <v xml:space="preserve">langerhans cell histiocytosis </v>
      </c>
      <c r="D454" s="22">
        <v>1</v>
      </c>
      <c r="E454" s="4" t="s">
        <v>423</v>
      </c>
      <c r="F454" s="11" t="str">
        <f t="shared" si="17"/>
        <v xml:space="preserve"> posterior elements c1， c1/c2 vertebra</v>
      </c>
      <c r="G454" s="20" t="s">
        <v>690</v>
      </c>
      <c r="H454" s="22">
        <v>6</v>
      </c>
    </row>
    <row r="455" spans="1:10">
      <c r="A455" s="21" t="s">
        <v>6</v>
      </c>
      <c r="B455" s="4" t="s">
        <v>211</v>
      </c>
      <c r="C455" s="16" t="str">
        <f t="shared" si="16"/>
        <v>langerhans cell histiocytosis</v>
      </c>
      <c r="D455" s="22">
        <v>1</v>
      </c>
      <c r="E455" s="4" t="s">
        <v>212</v>
      </c>
      <c r="F455" s="11" t="str">
        <f t="shared" si="17"/>
        <v xml:space="preserve">left scapula </v>
      </c>
      <c r="G455" s="20" t="s">
        <v>694</v>
      </c>
      <c r="H455" s="22">
        <v>16</v>
      </c>
      <c r="I455" s="22"/>
    </row>
    <row r="456" spans="1:10">
      <c r="A456" s="21" t="s">
        <v>7</v>
      </c>
      <c r="B456" s="4" t="s">
        <v>218</v>
      </c>
      <c r="C456" s="16" t="str">
        <f t="shared" si="16"/>
        <v xml:space="preserve">extra-axial soft tissue chordoma </v>
      </c>
      <c r="D456" s="22">
        <v>0</v>
      </c>
      <c r="E456" s="4" t="s">
        <v>218</v>
      </c>
      <c r="F456" s="11" t="str">
        <f t="shared" si="17"/>
        <v xml:space="preserve">extra-axial soft tissue chordoma </v>
      </c>
      <c r="G456" s="20" t="s">
        <v>694</v>
      </c>
      <c r="H456" s="22">
        <v>20</v>
      </c>
    </row>
    <row r="457" spans="1:10">
      <c r="A457" s="21" t="s">
        <v>8</v>
      </c>
      <c r="B457" s="4" t="s">
        <v>216</v>
      </c>
      <c r="C457" s="16" t="str">
        <f t="shared" si="16"/>
        <v xml:space="preserve">osteoid osteoma </v>
      </c>
      <c r="D457" s="20" t="s">
        <v>2192</v>
      </c>
      <c r="E457" s="4" t="s">
        <v>217</v>
      </c>
      <c r="F457" s="11" t="str">
        <f t="shared" si="17"/>
        <v>left femoral neck</v>
      </c>
      <c r="G457" s="20" t="s">
        <v>694</v>
      </c>
      <c r="H457" s="22">
        <v>14</v>
      </c>
    </row>
    <row r="458" spans="1:10">
      <c r="A458" s="21" t="s">
        <v>9</v>
      </c>
      <c r="B458" s="4" t="s">
        <v>214</v>
      </c>
      <c r="C458" s="16" t="str">
        <f t="shared" si="16"/>
        <v>periosteal (juxtacortical) chondroma</v>
      </c>
      <c r="D458" s="20" t="s">
        <v>2192</v>
      </c>
      <c r="E458" s="4" t="s">
        <v>215</v>
      </c>
      <c r="F458" s="11" t="str">
        <f t="shared" si="17"/>
        <v xml:space="preserve"> right proximal femoral neck </v>
      </c>
      <c r="G458" s="20" t="s">
        <v>690</v>
      </c>
      <c r="H458" s="22">
        <v>15</v>
      </c>
    </row>
    <row r="459" spans="1:10">
      <c r="A459" s="21" t="s">
        <v>10</v>
      </c>
      <c r="B459" s="4" t="s">
        <v>219</v>
      </c>
      <c r="C459" s="16" t="str">
        <f t="shared" si="16"/>
        <v>sacrococcygeal teratoma</v>
      </c>
      <c r="D459" s="22">
        <v>2</v>
      </c>
      <c r="F459" s="11" t="str">
        <f t="shared" si="17"/>
        <v/>
      </c>
      <c r="G459" s="20" t="s">
        <v>690</v>
      </c>
      <c r="H459" s="22">
        <v>10</v>
      </c>
    </row>
    <row r="460" spans="1:10">
      <c r="A460" s="21" t="s">
        <v>11</v>
      </c>
      <c r="B460" s="4" t="s">
        <v>220</v>
      </c>
      <c r="C460" s="16" t="str">
        <f t="shared" si="16"/>
        <v>osteoid osteoma</v>
      </c>
      <c r="D460" s="20" t="s">
        <v>2192</v>
      </c>
      <c r="E460" s="4" t="s">
        <v>221</v>
      </c>
      <c r="F460" s="11" t="str">
        <f t="shared" si="17"/>
        <v>left ischium</v>
      </c>
      <c r="G460" s="20" t="s">
        <v>690</v>
      </c>
      <c r="H460" s="22">
        <v>16</v>
      </c>
    </row>
    <row r="461" spans="1:10">
      <c r="A461" s="21" t="s">
        <v>12</v>
      </c>
      <c r="B461" s="4" t="s">
        <v>222</v>
      </c>
      <c r="C461" s="16" t="str">
        <f t="shared" si="16"/>
        <v xml:space="preserve">nonossifying fibroma (fibrous cortical defect), </v>
      </c>
      <c r="D461" s="22">
        <v>2</v>
      </c>
      <c r="E461" s="4" t="s">
        <v>223</v>
      </c>
      <c r="F461" s="11" t="str">
        <f t="shared" si="17"/>
        <v>right proximal tibia</v>
      </c>
      <c r="G461" s="20" t="s">
        <v>690</v>
      </c>
      <c r="H461" s="22">
        <v>13</v>
      </c>
    </row>
    <row r="462" spans="1:10">
      <c r="A462" s="21" t="s">
        <v>13</v>
      </c>
      <c r="B462" s="4" t="s">
        <v>224</v>
      </c>
      <c r="C462" s="16" t="str">
        <f t="shared" si="16"/>
        <v>desmoid type fibromatosis</v>
      </c>
      <c r="D462" s="22">
        <v>2</v>
      </c>
      <c r="E462" s="4" t="s">
        <v>225</v>
      </c>
      <c r="F462" s="11" t="str">
        <f t="shared" si="17"/>
        <v>right forearm</v>
      </c>
      <c r="G462" s="20" t="s">
        <v>690</v>
      </c>
      <c r="H462" s="22">
        <v>15</v>
      </c>
    </row>
    <row r="463" spans="1:10">
      <c r="A463" s="21" t="s">
        <v>14</v>
      </c>
      <c r="B463" s="4" t="s">
        <v>416</v>
      </c>
      <c r="C463" s="16" t="str">
        <f t="shared" si="16"/>
        <v>giant cell tumor of bone,</v>
      </c>
      <c r="D463" s="22">
        <v>1</v>
      </c>
      <c r="E463" s="4" t="s">
        <v>226</v>
      </c>
      <c r="F463" s="11" t="str">
        <f t="shared" si="17"/>
        <v xml:space="preserve">foot, right fourth metatarsal bone </v>
      </c>
      <c r="G463" s="20" t="s">
        <v>694</v>
      </c>
      <c r="H463" s="22">
        <v>20</v>
      </c>
    </row>
    <row r="464" spans="1:10">
      <c r="A464" s="21" t="s">
        <v>15</v>
      </c>
      <c r="B464" s="4" t="s">
        <v>227</v>
      </c>
      <c r="C464" s="16" t="str">
        <f t="shared" si="16"/>
        <v xml:space="preserve"> undifferentiated sarcoma</v>
      </c>
      <c r="D464" s="22">
        <v>2</v>
      </c>
      <c r="E464" s="4" t="s">
        <v>228</v>
      </c>
      <c r="F464" s="11" t="str">
        <f t="shared" si="17"/>
        <v>pelvic sacral  mass</v>
      </c>
      <c r="G464" s="20" t="s">
        <v>690</v>
      </c>
      <c r="H464" s="22">
        <v>1.93</v>
      </c>
    </row>
    <row r="465" spans="1:8">
      <c r="A465" s="21" t="s">
        <v>16</v>
      </c>
      <c r="B465" s="4" t="s">
        <v>229</v>
      </c>
      <c r="C465" s="16" t="str">
        <f t="shared" si="16"/>
        <v>juxtacortical osteosarcoma</v>
      </c>
      <c r="D465" s="22">
        <v>2</v>
      </c>
      <c r="E465" s="4" t="s">
        <v>424</v>
      </c>
      <c r="F465" s="11" t="str">
        <f t="shared" si="17"/>
        <v xml:space="preserve">left fibular，cortex of the proximal left fibula metadiaphysis </v>
      </c>
      <c r="G465" s="20" t="s">
        <v>690</v>
      </c>
      <c r="H465" s="22">
        <v>11</v>
      </c>
    </row>
    <row r="466" spans="1:8">
      <c r="A466" s="21" t="s">
        <v>17</v>
      </c>
      <c r="B466" s="4" t="s">
        <v>230</v>
      </c>
      <c r="C466" s="16" t="str">
        <f t="shared" si="16"/>
        <v>alveolar rhabdomyosarcoma</v>
      </c>
      <c r="D466" s="22">
        <v>2</v>
      </c>
      <c r="E466" s="4" t="s">
        <v>231</v>
      </c>
      <c r="F466" s="11" t="str">
        <f t="shared" si="17"/>
        <v>pelvic mass</v>
      </c>
      <c r="G466" s="20" t="s">
        <v>694</v>
      </c>
      <c r="H466" s="22">
        <v>14</v>
      </c>
    </row>
    <row r="467" spans="1:8">
      <c r="A467" s="21" t="s">
        <v>18</v>
      </c>
      <c r="B467" s="4" t="s">
        <v>232</v>
      </c>
      <c r="C467" s="16" t="str">
        <f t="shared" si="16"/>
        <v>osteosarcoma, high grade</v>
      </c>
      <c r="D467" s="22">
        <v>2</v>
      </c>
      <c r="E467" s="4" t="s">
        <v>233</v>
      </c>
      <c r="F467" s="11" t="str">
        <f t="shared" si="17"/>
        <v>tibia, left proximal</v>
      </c>
      <c r="G467" s="20" t="s">
        <v>694</v>
      </c>
      <c r="H467" s="22">
        <v>16</v>
      </c>
    </row>
    <row r="468" spans="1:8">
      <c r="A468" s="21" t="s">
        <v>19</v>
      </c>
      <c r="B468" s="4" t="s">
        <v>234</v>
      </c>
      <c r="C468" s="16" t="str">
        <f t="shared" si="16"/>
        <v>embryonal rhabdomyosarcoma</v>
      </c>
      <c r="D468" s="22">
        <v>2</v>
      </c>
      <c r="E468" s="4" t="s">
        <v>235</v>
      </c>
      <c r="F468" s="11" t="str">
        <f t="shared" si="17"/>
        <v>left temporal fossa mass</v>
      </c>
      <c r="G468" s="20" t="s">
        <v>694</v>
      </c>
      <c r="H468" s="22">
        <v>6</v>
      </c>
    </row>
    <row r="469" spans="1:8">
      <c r="A469" s="21" t="s">
        <v>20</v>
      </c>
      <c r="B469" s="4" t="s">
        <v>236</v>
      </c>
      <c r="C469" s="16" t="str">
        <f t="shared" si="16"/>
        <v>osteoid osteoma</v>
      </c>
      <c r="D469" s="22">
        <v>0</v>
      </c>
      <c r="E469" s="4" t="s">
        <v>417</v>
      </c>
      <c r="F469" s="11" t="str">
        <f t="shared" si="17"/>
        <v xml:space="preserve"> right femur  proximal </v>
      </c>
      <c r="G469" s="20" t="s">
        <v>694</v>
      </c>
      <c r="H469" s="22">
        <v>9</v>
      </c>
    </row>
    <row r="470" spans="1:8">
      <c r="A470" s="21" t="s">
        <v>21</v>
      </c>
      <c r="B470" s="4" t="s">
        <v>237</v>
      </c>
      <c r="C470" s="16" t="str">
        <f t="shared" si="16"/>
        <v>classical hodgkin lymphoma</v>
      </c>
      <c r="D470" s="22">
        <v>2</v>
      </c>
      <c r="E470" s="4" t="s">
        <v>238</v>
      </c>
      <c r="F470" s="11" t="str">
        <f t="shared" si="17"/>
        <v xml:space="preserve">right iliac </v>
      </c>
      <c r="G470" s="20" t="s">
        <v>690</v>
      </c>
      <c r="H470" s="22">
        <v>14</v>
      </c>
    </row>
    <row r="471" spans="1:8">
      <c r="A471" s="21" t="s">
        <v>22</v>
      </c>
      <c r="B471" s="4" t="s">
        <v>1671</v>
      </c>
      <c r="C471" s="16" t="str">
        <f t="shared" si="16"/>
        <v>2 rhabdoid tumor</v>
      </c>
      <c r="D471" s="22">
        <v>2</v>
      </c>
      <c r="E471" s="4" t="s">
        <v>240</v>
      </c>
      <c r="F471" s="11" t="str">
        <f t="shared" si="17"/>
        <v>cervical spine</v>
      </c>
      <c r="G471" s="20" t="s">
        <v>694</v>
      </c>
      <c r="H471" s="22">
        <v>4</v>
      </c>
    </row>
    <row r="472" spans="1:8">
      <c r="A472" s="21" t="s">
        <v>23</v>
      </c>
      <c r="B472" s="4" t="s">
        <v>220</v>
      </c>
      <c r="C472" s="16" t="str">
        <f t="shared" si="16"/>
        <v>osteoid osteoma</v>
      </c>
      <c r="D472" s="22">
        <v>0</v>
      </c>
      <c r="E472" s="4" t="s">
        <v>241</v>
      </c>
      <c r="F472" s="11" t="str">
        <f t="shared" si="17"/>
        <v xml:space="preserve">right acetabulum </v>
      </c>
      <c r="G472" s="20" t="s">
        <v>694</v>
      </c>
      <c r="H472" s="22">
        <v>13</v>
      </c>
    </row>
    <row r="473" spans="1:8">
      <c r="A473" s="21" t="s">
        <v>24</v>
      </c>
      <c r="B473" s="4" t="s">
        <v>242</v>
      </c>
      <c r="C473" s="16" t="str">
        <f t="shared" si="16"/>
        <v>osteosarcoma</v>
      </c>
      <c r="D473" s="22">
        <v>2</v>
      </c>
      <c r="E473" s="4" t="s">
        <v>243</v>
      </c>
      <c r="F473" s="11" t="str">
        <f t="shared" si="17"/>
        <v>right proximal tibia</v>
      </c>
      <c r="G473" s="20" t="s">
        <v>694</v>
      </c>
      <c r="H473" s="22">
        <v>18</v>
      </c>
    </row>
    <row r="474" spans="1:8">
      <c r="A474" s="21" t="s">
        <v>25</v>
      </c>
      <c r="B474" s="4" t="s">
        <v>244</v>
      </c>
      <c r="C474" s="16" t="str">
        <f t="shared" si="16"/>
        <v>osteofibrous dysplasia.</v>
      </c>
      <c r="D474" s="22">
        <v>0</v>
      </c>
      <c r="E474" s="4" t="s">
        <v>245</v>
      </c>
      <c r="F474" s="11" t="str">
        <f t="shared" si="17"/>
        <v>right proximal tibia</v>
      </c>
      <c r="G474" s="20" t="s">
        <v>694</v>
      </c>
      <c r="H474" s="22">
        <v>22</v>
      </c>
    </row>
    <row r="475" spans="1:8">
      <c r="A475" s="21" t="s">
        <v>26</v>
      </c>
      <c r="B475" s="4" t="s">
        <v>246</v>
      </c>
      <c r="C475" s="16" t="str">
        <f t="shared" si="16"/>
        <v>cellular neurothekeoma</v>
      </c>
      <c r="D475" s="22">
        <v>0</v>
      </c>
      <c r="E475" s="4" t="s">
        <v>247</v>
      </c>
      <c r="F475" s="11" t="str">
        <f t="shared" si="17"/>
        <v>subcutaneous tissue, left forearm</v>
      </c>
      <c r="G475" s="20" t="s">
        <v>690</v>
      </c>
      <c r="H475" s="22">
        <v>13</v>
      </c>
    </row>
    <row r="476" spans="1:8">
      <c r="A476" s="21" t="s">
        <v>27</v>
      </c>
      <c r="B476" s="4" t="s">
        <v>248</v>
      </c>
      <c r="C476" s="16" t="str">
        <f t="shared" si="16"/>
        <v>ewing sarcoma</v>
      </c>
      <c r="D476" s="22">
        <v>2</v>
      </c>
      <c r="E476" s="4" t="s">
        <v>425</v>
      </c>
      <c r="F476" s="11" t="str">
        <f t="shared" si="17"/>
        <v>left rib（t4)</v>
      </c>
      <c r="G476" s="20" t="s">
        <v>690</v>
      </c>
      <c r="H476" s="22">
        <v>14</v>
      </c>
    </row>
    <row r="477" spans="1:8">
      <c r="A477" s="21" t="s">
        <v>28</v>
      </c>
      <c r="B477" s="4" t="s">
        <v>249</v>
      </c>
      <c r="C477" s="16" t="str">
        <f t="shared" si="16"/>
        <v>mesenchymal hamartoma</v>
      </c>
      <c r="D477" s="22">
        <v>0</v>
      </c>
      <c r="E477" s="4" t="s">
        <v>250</v>
      </c>
      <c r="F477" s="11" t="str">
        <f t="shared" si="17"/>
        <v>left chest wall</v>
      </c>
      <c r="G477" s="20" t="s">
        <v>694</v>
      </c>
      <c r="H477" s="22">
        <v>1.65</v>
      </c>
    </row>
    <row r="478" spans="1:8">
      <c r="A478" s="21" t="s">
        <v>29</v>
      </c>
      <c r="B478" s="4" t="s">
        <v>251</v>
      </c>
      <c r="C478" s="16" t="str">
        <f t="shared" si="16"/>
        <v>telangiectatic osteosarcoma</v>
      </c>
      <c r="D478" s="22">
        <v>2</v>
      </c>
      <c r="E478" s="4" t="s">
        <v>252</v>
      </c>
      <c r="F478" s="11" t="str">
        <f t="shared" si="17"/>
        <v>left femur</v>
      </c>
      <c r="G478" s="20" t="s">
        <v>690</v>
      </c>
      <c r="H478" s="22">
        <v>17</v>
      </c>
    </row>
    <row r="479" spans="1:8">
      <c r="A479" s="21" t="s">
        <v>30</v>
      </c>
      <c r="B479" s="4" t="s">
        <v>211</v>
      </c>
      <c r="C479" s="16" t="str">
        <f t="shared" si="16"/>
        <v>langerhans cell histiocytosis</v>
      </c>
      <c r="D479" s="22">
        <v>1</v>
      </c>
      <c r="E479" s="4" t="s">
        <v>253</v>
      </c>
      <c r="F479" s="11" t="str">
        <f t="shared" si="17"/>
        <v>left orbit</v>
      </c>
      <c r="G479" s="20" t="s">
        <v>694</v>
      </c>
      <c r="H479" s="22">
        <v>7</v>
      </c>
    </row>
    <row r="480" spans="1:8">
      <c r="A480" s="21" t="s">
        <v>31</v>
      </c>
      <c r="B480" s="4" t="s">
        <v>254</v>
      </c>
      <c r="C480" s="16" t="str">
        <f t="shared" si="16"/>
        <v>anaplastic large cell lymphoma</v>
      </c>
      <c r="D480" s="22">
        <v>2</v>
      </c>
      <c r="E480" s="4" t="s">
        <v>255</v>
      </c>
      <c r="F480" s="11" t="str">
        <f t="shared" si="17"/>
        <v>right anterior chest wall</v>
      </c>
      <c r="G480" s="20" t="s">
        <v>690</v>
      </c>
      <c r="H480" s="22">
        <v>18</v>
      </c>
    </row>
    <row r="481" spans="1:8">
      <c r="A481" s="21" t="s">
        <v>32</v>
      </c>
      <c r="B481" s="5" t="s">
        <v>256</v>
      </c>
      <c r="C481" s="16" t="str">
        <f t="shared" si="16"/>
        <v>intramuscular hemangioma</v>
      </c>
      <c r="D481" s="22">
        <v>1</v>
      </c>
      <c r="E481" s="4" t="s">
        <v>257</v>
      </c>
      <c r="F481" s="11" t="str">
        <f t="shared" si="17"/>
        <v>left lateral calf</v>
      </c>
      <c r="G481" s="20" t="s">
        <v>694</v>
      </c>
      <c r="H481" s="22">
        <v>0.06</v>
      </c>
    </row>
    <row r="482" spans="1:8">
      <c r="A482" s="21" t="s">
        <v>33</v>
      </c>
      <c r="B482" s="4" t="s">
        <v>211</v>
      </c>
      <c r="C482" s="16" t="str">
        <f t="shared" si="16"/>
        <v>langerhans cell histiocytosis</v>
      </c>
      <c r="D482" s="22">
        <v>1</v>
      </c>
      <c r="E482" s="4" t="s">
        <v>258</v>
      </c>
      <c r="F482" s="11" t="str">
        <f t="shared" si="17"/>
        <v>l3</v>
      </c>
      <c r="G482" s="20" t="s">
        <v>694</v>
      </c>
      <c r="H482" s="22">
        <v>7</v>
      </c>
    </row>
    <row r="483" spans="1:8">
      <c r="A483" s="21" t="s">
        <v>34</v>
      </c>
      <c r="B483" s="4" t="s">
        <v>259</v>
      </c>
      <c r="C483" s="16" t="str">
        <f t="shared" si="16"/>
        <v>langerhans cell histiocytosis</v>
      </c>
      <c r="D483" s="22">
        <v>1</v>
      </c>
      <c r="E483" s="4" t="s">
        <v>260</v>
      </c>
      <c r="F483" s="11" t="str">
        <f t="shared" si="17"/>
        <v xml:space="preserve"> left iliac </v>
      </c>
      <c r="G483" s="20" t="s">
        <v>694</v>
      </c>
      <c r="H483" s="22">
        <v>5</v>
      </c>
    </row>
    <row r="484" spans="1:8">
      <c r="A484" s="21" t="s">
        <v>35</v>
      </c>
      <c r="B484" s="4" t="s">
        <v>261</v>
      </c>
      <c r="C484" s="16" t="str">
        <f t="shared" si="16"/>
        <v xml:space="preserve">anaplastic large cell lymphoma, alk-positive </v>
      </c>
      <c r="D484" s="22">
        <v>2</v>
      </c>
      <c r="E484" s="4" t="s">
        <v>262</v>
      </c>
      <c r="F484" s="11" t="str">
        <f t="shared" si="17"/>
        <v>left iliac bone</v>
      </c>
      <c r="G484" s="20" t="s">
        <v>690</v>
      </c>
      <c r="H484" s="22">
        <v>16</v>
      </c>
    </row>
    <row r="485" spans="1:8">
      <c r="A485" s="21" t="s">
        <v>36</v>
      </c>
      <c r="B485" s="4" t="s">
        <v>211</v>
      </c>
      <c r="C485" s="16" t="str">
        <f t="shared" si="16"/>
        <v>langerhans cell histiocytosis</v>
      </c>
      <c r="D485" s="22">
        <v>1</v>
      </c>
      <c r="E485" s="4" t="s">
        <v>263</v>
      </c>
      <c r="F485" s="11" t="str">
        <f t="shared" si="17"/>
        <v>l5 vertebra</v>
      </c>
      <c r="G485" s="20" t="s">
        <v>694</v>
      </c>
      <c r="H485" s="22">
        <v>12</v>
      </c>
    </row>
    <row r="486" spans="1:8">
      <c r="A486" s="21" t="s">
        <v>37</v>
      </c>
      <c r="B486" s="4" t="s">
        <v>264</v>
      </c>
      <c r="C486" s="16" t="str">
        <f t="shared" si="16"/>
        <v>aneurysmal bone cyst</v>
      </c>
      <c r="D486" s="22">
        <v>1</v>
      </c>
      <c r="E486" s="4" t="s">
        <v>418</v>
      </c>
      <c r="F486" s="11" t="str">
        <f t="shared" si="17"/>
        <v xml:space="preserve"> left humerus proximal</v>
      </c>
      <c r="G486" s="20" t="s">
        <v>690</v>
      </c>
      <c r="H486" s="22">
        <v>17</v>
      </c>
    </row>
    <row r="487" spans="1:8">
      <c r="A487" s="21" t="s">
        <v>38</v>
      </c>
      <c r="B487" s="4" t="s">
        <v>265</v>
      </c>
      <c r="C487" s="16" t="str">
        <f t="shared" si="16"/>
        <v>ewing sarcoma</v>
      </c>
      <c r="D487" s="22">
        <v>2</v>
      </c>
      <c r="E487" s="4" t="s">
        <v>266</v>
      </c>
      <c r="F487" s="11" t="str">
        <f t="shared" si="17"/>
        <v>right ischium</v>
      </c>
      <c r="G487" s="20" t="s">
        <v>690</v>
      </c>
      <c r="H487" s="22">
        <v>11</v>
      </c>
    </row>
    <row r="488" spans="1:8">
      <c r="A488" s="21" t="s">
        <v>39</v>
      </c>
      <c r="B488" s="4" t="s">
        <v>267</v>
      </c>
      <c r="C488" s="16" t="str">
        <f t="shared" si="16"/>
        <v>aneurysmal bone cyst</v>
      </c>
      <c r="D488" s="22">
        <v>1</v>
      </c>
      <c r="E488" s="4" t="s">
        <v>268</v>
      </c>
      <c r="F488" s="11" t="str">
        <f t="shared" si="17"/>
        <v>left proximal femur</v>
      </c>
      <c r="G488" s="20" t="s">
        <v>690</v>
      </c>
      <c r="H488" s="22">
        <v>4</v>
      </c>
    </row>
    <row r="489" spans="1:8">
      <c r="A489" s="21" t="s">
        <v>40</v>
      </c>
      <c r="B489" s="4" t="s">
        <v>211</v>
      </c>
      <c r="C489" s="16" t="str">
        <f t="shared" si="16"/>
        <v>langerhans cell histiocytosis</v>
      </c>
      <c r="D489" s="22">
        <v>1</v>
      </c>
      <c r="E489" s="4" t="s">
        <v>426</v>
      </c>
      <c r="F489" s="11" t="str">
        <f t="shared" si="17"/>
        <v xml:space="preserve"> right  distal humerus</v>
      </c>
      <c r="G489" s="20" t="s">
        <v>694</v>
      </c>
      <c r="H489" s="22">
        <v>2</v>
      </c>
    </row>
    <row r="490" spans="1:8">
      <c r="A490" s="21" t="s">
        <v>41</v>
      </c>
      <c r="B490" s="4" t="s">
        <v>210</v>
      </c>
      <c r="C490" s="16" t="str">
        <f t="shared" si="16"/>
        <v xml:space="preserve">langerhans cell histiocytosis </v>
      </c>
      <c r="D490" s="22">
        <v>1</v>
      </c>
      <c r="E490" s="4" t="s">
        <v>269</v>
      </c>
      <c r="F490" s="11" t="str">
        <f t="shared" si="17"/>
        <v>right iliac</v>
      </c>
      <c r="G490" s="20" t="s">
        <v>694</v>
      </c>
      <c r="H490" s="22">
        <v>8</v>
      </c>
    </row>
    <row r="491" spans="1:8">
      <c r="A491" s="21" t="s">
        <v>42</v>
      </c>
      <c r="B491" s="4" t="s">
        <v>270</v>
      </c>
      <c r="C491" s="16" t="str">
        <f t="shared" si="16"/>
        <v>osteoid osteoma or osteoblastoma</v>
      </c>
      <c r="D491" s="22">
        <v>0</v>
      </c>
      <c r="E491" s="4" t="s">
        <v>271</v>
      </c>
      <c r="F491" s="11" t="str">
        <f t="shared" si="17"/>
        <v xml:space="preserve">right medial cuneiform bone </v>
      </c>
      <c r="G491" s="20" t="s">
        <v>694</v>
      </c>
      <c r="H491" s="22">
        <v>18</v>
      </c>
    </row>
    <row r="492" spans="1:8">
      <c r="A492" s="21" t="s">
        <v>43</v>
      </c>
      <c r="B492" s="4" t="s">
        <v>236</v>
      </c>
      <c r="C492" s="16" t="str">
        <f t="shared" si="16"/>
        <v>osteoid osteoma</v>
      </c>
      <c r="D492" s="22">
        <v>0</v>
      </c>
      <c r="E492" s="4" t="s">
        <v>272</v>
      </c>
      <c r="F492" s="11" t="str">
        <f t="shared" si="17"/>
        <v xml:space="preserve">left femoral neck </v>
      </c>
      <c r="G492" s="20" t="s">
        <v>694</v>
      </c>
      <c r="H492" s="22">
        <v>19</v>
      </c>
    </row>
    <row r="493" spans="1:8">
      <c r="A493" s="21" t="s">
        <v>44</v>
      </c>
      <c r="B493" s="4" t="s">
        <v>211</v>
      </c>
      <c r="C493" s="16" t="str">
        <f t="shared" si="16"/>
        <v>langerhans cell histiocytosis</v>
      </c>
      <c r="D493" s="22">
        <v>1</v>
      </c>
      <c r="E493" s="4" t="s">
        <v>273</v>
      </c>
      <c r="F493" s="11" t="str">
        <f t="shared" si="17"/>
        <v>vertebra, t6</v>
      </c>
      <c r="G493" s="20" t="s">
        <v>690</v>
      </c>
      <c r="H493" s="22">
        <v>9</v>
      </c>
    </row>
    <row r="494" spans="1:8">
      <c r="A494" s="21" t="s">
        <v>45</v>
      </c>
      <c r="B494" s="4" t="s">
        <v>265</v>
      </c>
      <c r="C494" s="16" t="str">
        <f t="shared" si="16"/>
        <v>ewing sarcoma</v>
      </c>
      <c r="D494" s="22">
        <v>2</v>
      </c>
      <c r="E494" s="4" t="s">
        <v>274</v>
      </c>
      <c r="F494" s="11" t="str">
        <f t="shared" si="17"/>
        <v>left distal tibia</v>
      </c>
      <c r="G494" s="20" t="s">
        <v>694</v>
      </c>
      <c r="H494" s="22">
        <v>13</v>
      </c>
    </row>
    <row r="495" spans="1:8">
      <c r="A495" s="21" t="s">
        <v>46</v>
      </c>
      <c r="B495" s="4" t="s">
        <v>275</v>
      </c>
      <c r="C495" s="16" t="str">
        <f t="shared" si="16"/>
        <v>periosteal chondroma</v>
      </c>
      <c r="D495" s="22">
        <v>0</v>
      </c>
      <c r="E495" s="4" t="s">
        <v>419</v>
      </c>
      <c r="F495" s="11" t="str">
        <f t="shared" si="17"/>
        <v xml:space="preserve">right humerus proximal to mid </v>
      </c>
      <c r="G495" s="20" t="s">
        <v>690</v>
      </c>
      <c r="H495" s="22">
        <v>16</v>
      </c>
    </row>
    <row r="496" spans="1:8">
      <c r="A496" s="21" t="s">
        <v>47</v>
      </c>
      <c r="B496" s="4" t="s">
        <v>236</v>
      </c>
      <c r="C496" s="16" t="str">
        <f t="shared" si="16"/>
        <v>osteoid osteoma</v>
      </c>
      <c r="D496" s="22">
        <v>0</v>
      </c>
      <c r="E496" s="4" t="s">
        <v>276</v>
      </c>
      <c r="F496" s="11" t="str">
        <f t="shared" si="17"/>
        <v>femur, right proximal</v>
      </c>
      <c r="G496" s="20" t="s">
        <v>694</v>
      </c>
      <c r="H496" s="22">
        <v>6</v>
      </c>
    </row>
    <row r="497" spans="1:8">
      <c r="A497" s="21" t="s">
        <v>48</v>
      </c>
      <c r="B497" s="4" t="s">
        <v>211</v>
      </c>
      <c r="C497" s="16" t="str">
        <f t="shared" si="16"/>
        <v>langerhans cell histiocytosis</v>
      </c>
      <c r="D497" s="22">
        <v>1</v>
      </c>
      <c r="E497" s="4" t="s">
        <v>277</v>
      </c>
      <c r="F497" s="11" t="str">
        <f t="shared" si="17"/>
        <v xml:space="preserve">left iliac </v>
      </c>
      <c r="G497" s="20" t="s">
        <v>694</v>
      </c>
      <c r="H497" s="22">
        <v>2</v>
      </c>
    </row>
    <row r="498" spans="1:8">
      <c r="A498" s="21" t="s">
        <v>49</v>
      </c>
      <c r="B498" s="4" t="s">
        <v>236</v>
      </c>
      <c r="C498" s="16" t="str">
        <f t="shared" si="16"/>
        <v>osteoid osteoma</v>
      </c>
      <c r="D498" s="22">
        <v>0</v>
      </c>
      <c r="E498" s="4" t="s">
        <v>278</v>
      </c>
      <c r="F498" s="11" t="str">
        <f t="shared" si="17"/>
        <v>right midshaft femur</v>
      </c>
      <c r="G498" s="20" t="s">
        <v>690</v>
      </c>
      <c r="H498" s="22">
        <v>7</v>
      </c>
    </row>
    <row r="499" spans="1:8">
      <c r="A499" s="21" t="s">
        <v>50</v>
      </c>
      <c r="B499" s="4" t="s">
        <v>259</v>
      </c>
      <c r="C499" s="16" t="str">
        <f t="shared" si="16"/>
        <v>langerhans cell histiocytosis</v>
      </c>
      <c r="D499" s="22">
        <v>1</v>
      </c>
      <c r="E499" s="4" t="s">
        <v>279</v>
      </c>
      <c r="F499" s="11" t="str">
        <f t="shared" si="17"/>
        <v xml:space="preserve"> left distal humerus</v>
      </c>
      <c r="G499" s="20" t="s">
        <v>694</v>
      </c>
      <c r="H499" s="22">
        <v>4</v>
      </c>
    </row>
    <row r="500" spans="1:8">
      <c r="A500" s="21" t="s">
        <v>51</v>
      </c>
      <c r="B500" s="4" t="s">
        <v>248</v>
      </c>
      <c r="C500" s="16" t="str">
        <f t="shared" si="16"/>
        <v>ewing sarcoma</v>
      </c>
      <c r="D500" s="22">
        <v>2</v>
      </c>
      <c r="E500" s="4" t="s">
        <v>280</v>
      </c>
      <c r="F500" s="11" t="str">
        <f t="shared" si="17"/>
        <v xml:space="preserve">right distal femur </v>
      </c>
      <c r="G500" s="20" t="s">
        <v>694</v>
      </c>
      <c r="H500" s="22">
        <v>11</v>
      </c>
    </row>
    <row r="501" spans="1:8">
      <c r="A501" s="21" t="s">
        <v>52</v>
      </c>
      <c r="B501" s="4" t="s">
        <v>236</v>
      </c>
      <c r="C501" s="16" t="str">
        <f t="shared" si="16"/>
        <v>osteoid osteoma</v>
      </c>
      <c r="D501" s="22">
        <v>0</v>
      </c>
      <c r="E501" s="4" t="s">
        <v>281</v>
      </c>
      <c r="F501" s="11" t="str">
        <f t="shared" si="17"/>
        <v xml:space="preserve"> right 2nd metatarsal bone</v>
      </c>
      <c r="G501" s="20" t="s">
        <v>694</v>
      </c>
      <c r="H501" s="22">
        <v>15</v>
      </c>
    </row>
    <row r="502" spans="1:8">
      <c r="A502" s="21" t="s">
        <v>53</v>
      </c>
      <c r="B502" s="4" t="s">
        <v>267</v>
      </c>
      <c r="C502" s="16" t="str">
        <f t="shared" si="16"/>
        <v>aneurysmal bone cyst</v>
      </c>
      <c r="D502" s="22">
        <v>1</v>
      </c>
      <c r="E502" s="4" t="s">
        <v>420</v>
      </c>
      <c r="F502" s="11" t="str">
        <f t="shared" si="17"/>
        <v>left iliac bone and superior pubic ramus</v>
      </c>
      <c r="G502" s="20" t="s">
        <v>694</v>
      </c>
      <c r="H502" s="22">
        <v>16</v>
      </c>
    </row>
    <row r="503" spans="1:8">
      <c r="A503" s="21" t="s">
        <v>54</v>
      </c>
      <c r="B503" s="4" t="s">
        <v>427</v>
      </c>
      <c r="C503" s="16" t="str">
        <f t="shared" ref="C503:C566" si="18">LOWER(B503)</f>
        <v xml:space="preserve">extranodal rosai-dorfman disease (chronic) </v>
      </c>
      <c r="D503" s="22">
        <v>0</v>
      </c>
      <c r="E503" s="4" t="s">
        <v>282</v>
      </c>
      <c r="F503" s="11" t="str">
        <f t="shared" si="17"/>
        <v>left distal femur</v>
      </c>
      <c r="G503" s="20" t="s">
        <v>694</v>
      </c>
      <c r="H503" s="22">
        <v>8</v>
      </c>
    </row>
    <row r="504" spans="1:8">
      <c r="A504" s="21" t="s">
        <v>55</v>
      </c>
      <c r="B504" s="4" t="s">
        <v>236</v>
      </c>
      <c r="C504" s="16" t="str">
        <f t="shared" si="18"/>
        <v>osteoid osteoma</v>
      </c>
      <c r="D504" s="22">
        <v>0</v>
      </c>
      <c r="E504" s="4" t="s">
        <v>283</v>
      </c>
      <c r="F504" s="11" t="str">
        <f t="shared" si="17"/>
        <v xml:space="preserve">right proximal femur </v>
      </c>
      <c r="G504" s="20" t="s">
        <v>694</v>
      </c>
      <c r="H504" s="22">
        <v>17</v>
      </c>
    </row>
    <row r="505" spans="1:8">
      <c r="A505" s="21" t="s">
        <v>56</v>
      </c>
      <c r="B505" s="4" t="s">
        <v>259</v>
      </c>
      <c r="C505" s="16" t="str">
        <f t="shared" si="18"/>
        <v>langerhans cell histiocytosis</v>
      </c>
      <c r="D505" s="22">
        <v>1</v>
      </c>
      <c r="E505" s="4" t="s">
        <v>284</v>
      </c>
      <c r="F505" s="11" t="str">
        <f t="shared" si="17"/>
        <v xml:space="preserve">left iliac </v>
      </c>
      <c r="G505" s="20" t="s">
        <v>694</v>
      </c>
      <c r="H505" s="22">
        <v>10</v>
      </c>
    </row>
    <row r="506" spans="1:8">
      <c r="A506" s="21" t="s">
        <v>57</v>
      </c>
      <c r="B506" s="4" t="s">
        <v>236</v>
      </c>
      <c r="C506" s="16" t="str">
        <f t="shared" si="18"/>
        <v>osteoid osteoma</v>
      </c>
      <c r="D506" s="22">
        <v>0</v>
      </c>
      <c r="E506" s="4" t="s">
        <v>285</v>
      </c>
      <c r="F506" s="11" t="str">
        <f t="shared" si="17"/>
        <v>right femoral neck</v>
      </c>
      <c r="G506" s="20" t="s">
        <v>690</v>
      </c>
      <c r="H506" s="22">
        <v>15</v>
      </c>
    </row>
    <row r="507" spans="1:8">
      <c r="A507" s="21" t="s">
        <v>58</v>
      </c>
      <c r="B507" s="4" t="s">
        <v>286</v>
      </c>
      <c r="C507" s="16" t="str">
        <f t="shared" si="18"/>
        <v xml:space="preserve"> osteoid osteoma</v>
      </c>
      <c r="D507" s="22">
        <v>0</v>
      </c>
      <c r="E507" s="4" t="s">
        <v>268</v>
      </c>
      <c r="F507" s="11" t="str">
        <f t="shared" si="17"/>
        <v>left proximal femur</v>
      </c>
      <c r="G507" s="20" t="s">
        <v>694</v>
      </c>
      <c r="H507" s="22">
        <v>17</v>
      </c>
    </row>
    <row r="508" spans="1:8">
      <c r="A508" s="21" t="s">
        <v>59</v>
      </c>
      <c r="B508" s="4" t="s">
        <v>287</v>
      </c>
      <c r="C508" s="16" t="str">
        <f t="shared" si="18"/>
        <v>suggestive of involvement by classical hodgkin lymphoma</v>
      </c>
      <c r="D508" s="22">
        <v>2</v>
      </c>
      <c r="E508" s="4" t="s">
        <v>288</v>
      </c>
      <c r="F508" s="11" t="str">
        <f t="shared" si="17"/>
        <v>right posterior iliac bone,</v>
      </c>
      <c r="G508" s="20" t="s">
        <v>690</v>
      </c>
      <c r="H508" s="22">
        <v>15</v>
      </c>
    </row>
    <row r="509" spans="1:8">
      <c r="A509" s="21" t="s">
        <v>60</v>
      </c>
      <c r="B509" s="4" t="s">
        <v>236</v>
      </c>
      <c r="C509" s="16" t="str">
        <f t="shared" si="18"/>
        <v>osteoid osteoma</v>
      </c>
      <c r="D509" s="22">
        <v>0</v>
      </c>
      <c r="E509" s="4" t="s">
        <v>289</v>
      </c>
      <c r="F509" s="11" t="str">
        <f t="shared" si="17"/>
        <v xml:space="preserve">left l5 lamina </v>
      </c>
      <c r="G509" s="20" t="s">
        <v>694</v>
      </c>
      <c r="H509" s="22">
        <v>5</v>
      </c>
    </row>
    <row r="510" spans="1:8">
      <c r="A510" s="21" t="s">
        <v>61</v>
      </c>
      <c r="B510" s="4" t="s">
        <v>236</v>
      </c>
      <c r="C510" s="16" t="str">
        <f t="shared" si="18"/>
        <v>osteoid osteoma</v>
      </c>
      <c r="D510" s="22">
        <v>0</v>
      </c>
      <c r="E510" s="4" t="s">
        <v>245</v>
      </c>
      <c r="F510" s="11" t="str">
        <f t="shared" si="17"/>
        <v>right proximal tibia</v>
      </c>
      <c r="G510" s="20" t="s">
        <v>690</v>
      </c>
      <c r="H510" s="22">
        <v>12</v>
      </c>
    </row>
    <row r="511" spans="1:8">
      <c r="A511" s="21" t="s">
        <v>62</v>
      </c>
      <c r="B511" s="4" t="s">
        <v>267</v>
      </c>
      <c r="C511" s="16" t="str">
        <f t="shared" si="18"/>
        <v>aneurysmal bone cyst</v>
      </c>
      <c r="D511" s="22">
        <v>1</v>
      </c>
      <c r="E511" s="4" t="s">
        <v>290</v>
      </c>
      <c r="F511" s="11" t="str">
        <f t="shared" si="17"/>
        <v>left clavicle</v>
      </c>
      <c r="G511" s="20" t="s">
        <v>690</v>
      </c>
      <c r="H511" s="22">
        <v>7</v>
      </c>
    </row>
    <row r="512" spans="1:8">
      <c r="A512" s="21" t="s">
        <v>63</v>
      </c>
      <c r="B512" s="4" t="s">
        <v>248</v>
      </c>
      <c r="C512" s="16" t="str">
        <f t="shared" si="18"/>
        <v>ewing sarcoma</v>
      </c>
      <c r="D512" s="22">
        <v>2</v>
      </c>
      <c r="E512" s="4" t="s">
        <v>291</v>
      </c>
      <c r="F512" s="11" t="str">
        <f t="shared" si="17"/>
        <v>left proximal tibia</v>
      </c>
      <c r="G512" s="20" t="s">
        <v>690</v>
      </c>
      <c r="H512" s="22">
        <v>8</v>
      </c>
    </row>
    <row r="513" spans="1:8">
      <c r="A513" s="21" t="s">
        <v>64</v>
      </c>
      <c r="B513" s="4" t="s">
        <v>292</v>
      </c>
      <c r="C513" s="16" t="str">
        <f t="shared" si="18"/>
        <v>chondroblastoma</v>
      </c>
      <c r="D513" s="22">
        <v>1</v>
      </c>
      <c r="E513" s="4" t="s">
        <v>293</v>
      </c>
      <c r="F513" s="11" t="str">
        <f t="shared" si="17"/>
        <v>right humerus, proximal</v>
      </c>
      <c r="G513" s="20" t="s">
        <v>694</v>
      </c>
      <c r="H513" s="22">
        <v>17</v>
      </c>
    </row>
    <row r="514" spans="1:8">
      <c r="A514" s="21" t="s">
        <v>65</v>
      </c>
      <c r="B514" s="4" t="s">
        <v>294</v>
      </c>
      <c r="C514" s="16" t="str">
        <f t="shared" si="18"/>
        <v>osteoid osteoma</v>
      </c>
      <c r="D514" s="22">
        <v>0</v>
      </c>
      <c r="E514" s="4" t="s">
        <v>295</v>
      </c>
      <c r="F514" s="11" t="str">
        <f t="shared" si="17"/>
        <v>left femoral neck</v>
      </c>
      <c r="G514" s="20" t="s">
        <v>694</v>
      </c>
      <c r="H514" s="22">
        <v>14</v>
      </c>
    </row>
    <row r="515" spans="1:8">
      <c r="A515" s="21" t="s">
        <v>66</v>
      </c>
      <c r="B515" s="4" t="s">
        <v>248</v>
      </c>
      <c r="C515" s="16" t="str">
        <f t="shared" si="18"/>
        <v>ewing sarcoma</v>
      </c>
      <c r="D515" s="22">
        <v>2</v>
      </c>
      <c r="E515" s="4" t="s">
        <v>428</v>
      </c>
      <c r="F515" s="11" t="str">
        <f t="shared" ref="F515:F578" si="19">LOWER(E515)</f>
        <v xml:space="preserve"> left calf，proximal fibular diaphysis</v>
      </c>
      <c r="G515" s="20" t="s">
        <v>690</v>
      </c>
      <c r="H515" s="22">
        <v>16</v>
      </c>
    </row>
    <row r="516" spans="1:8">
      <c r="A516" s="21" t="s">
        <v>68</v>
      </c>
      <c r="B516" s="5" t="s">
        <v>296</v>
      </c>
      <c r="C516" s="16" t="str">
        <f t="shared" si="18"/>
        <v>chondroblastoma</v>
      </c>
      <c r="D516" s="22">
        <v>1</v>
      </c>
      <c r="E516" s="4" t="s">
        <v>297</v>
      </c>
      <c r="F516" s="11" t="str">
        <f t="shared" si="19"/>
        <v>right upper tibia</v>
      </c>
      <c r="G516" s="20" t="s">
        <v>694</v>
      </c>
      <c r="H516" s="22">
        <v>14</v>
      </c>
    </row>
    <row r="517" spans="1:8">
      <c r="A517" s="21" t="s">
        <v>69</v>
      </c>
      <c r="B517" s="5" t="s">
        <v>296</v>
      </c>
      <c r="C517" s="16" t="str">
        <f t="shared" si="18"/>
        <v>chondroblastoma</v>
      </c>
      <c r="D517" s="22">
        <v>1</v>
      </c>
      <c r="E517" s="4" t="s">
        <v>298</v>
      </c>
      <c r="F517" s="11" t="str">
        <f t="shared" si="19"/>
        <v>left femur, medial condyle</v>
      </c>
      <c r="G517" s="20" t="s">
        <v>694</v>
      </c>
      <c r="H517" s="22">
        <v>15</v>
      </c>
    </row>
    <row r="518" spans="1:8">
      <c r="A518" s="21" t="s">
        <v>70</v>
      </c>
      <c r="B518" s="5" t="s">
        <v>296</v>
      </c>
      <c r="C518" s="16" t="str">
        <f t="shared" si="18"/>
        <v>chondroblastoma</v>
      </c>
      <c r="D518" s="22">
        <v>1</v>
      </c>
      <c r="E518" s="4" t="s">
        <v>299</v>
      </c>
      <c r="F518" s="11" t="str">
        <f t="shared" si="19"/>
        <v>left upper tibia</v>
      </c>
      <c r="G518" s="20" t="s">
        <v>694</v>
      </c>
      <c r="H518" s="22">
        <v>14</v>
      </c>
    </row>
    <row r="519" spans="1:8">
      <c r="A519" s="21" t="s">
        <v>71</v>
      </c>
      <c r="B519" s="5" t="s">
        <v>296</v>
      </c>
      <c r="C519" s="16" t="str">
        <f t="shared" si="18"/>
        <v>chondroblastoma</v>
      </c>
      <c r="D519" s="22">
        <v>1</v>
      </c>
      <c r="E519" s="4" t="s">
        <v>300</v>
      </c>
      <c r="F519" s="11" t="str">
        <f t="shared" si="19"/>
        <v>right femur</v>
      </c>
      <c r="G519" s="20" t="s">
        <v>694</v>
      </c>
      <c r="H519" s="22">
        <v>15</v>
      </c>
    </row>
    <row r="520" spans="1:8">
      <c r="A520" s="21" t="s">
        <v>72</v>
      </c>
      <c r="B520" s="5" t="s">
        <v>296</v>
      </c>
      <c r="C520" s="16" t="str">
        <f t="shared" si="18"/>
        <v>chondroblastoma</v>
      </c>
      <c r="D520" s="22">
        <v>1</v>
      </c>
      <c r="E520" s="4" t="s">
        <v>301</v>
      </c>
      <c r="F520" s="11" t="str">
        <f t="shared" si="19"/>
        <v>left femoral head</v>
      </c>
      <c r="G520" s="20" t="s">
        <v>694</v>
      </c>
      <c r="H520" s="22">
        <v>14</v>
      </c>
    </row>
    <row r="521" spans="1:8">
      <c r="A521" s="21" t="s">
        <v>73</v>
      </c>
      <c r="B521" s="5" t="s">
        <v>302</v>
      </c>
      <c r="C521" s="16" t="str">
        <f t="shared" si="18"/>
        <v>chondroblastoma.</v>
      </c>
      <c r="D521" s="22">
        <v>1</v>
      </c>
      <c r="E521" s="4" t="s">
        <v>268</v>
      </c>
      <c r="F521" s="11" t="str">
        <f t="shared" si="19"/>
        <v>left proximal femur</v>
      </c>
      <c r="G521" s="20" t="s">
        <v>690</v>
      </c>
      <c r="H521" s="22">
        <v>13</v>
      </c>
    </row>
    <row r="522" spans="1:8">
      <c r="A522" s="21" t="s">
        <v>74</v>
      </c>
      <c r="B522" s="5" t="s">
        <v>296</v>
      </c>
      <c r="C522" s="16" t="str">
        <f t="shared" si="18"/>
        <v>chondroblastoma</v>
      </c>
      <c r="D522" s="22">
        <v>1</v>
      </c>
      <c r="E522" s="4" t="s">
        <v>303</v>
      </c>
      <c r="F522" s="11" t="str">
        <f t="shared" si="19"/>
        <v>right distal femur</v>
      </c>
      <c r="G522" s="20" t="s">
        <v>690</v>
      </c>
      <c r="H522" s="22">
        <v>12</v>
      </c>
    </row>
    <row r="523" spans="1:8">
      <c r="A523" s="21" t="s">
        <v>75</v>
      </c>
      <c r="B523" s="5" t="s">
        <v>304</v>
      </c>
      <c r="C523" s="16" t="str">
        <f t="shared" si="18"/>
        <v xml:space="preserve">chondroblastoma </v>
      </c>
      <c r="D523" s="22">
        <v>1</v>
      </c>
      <c r="E523" s="4" t="s">
        <v>305</v>
      </c>
      <c r="F523" s="11" t="str">
        <f t="shared" si="19"/>
        <v>right calcaneus</v>
      </c>
      <c r="G523" s="20" t="s">
        <v>694</v>
      </c>
      <c r="H523" s="22">
        <v>13</v>
      </c>
    </row>
    <row r="524" spans="1:8">
      <c r="A524" s="21" t="s">
        <v>76</v>
      </c>
      <c r="B524" s="5" t="s">
        <v>292</v>
      </c>
      <c r="C524" s="16" t="str">
        <f t="shared" si="18"/>
        <v>chondroblastoma</v>
      </c>
      <c r="D524" s="22">
        <v>1</v>
      </c>
      <c r="E524" s="4" t="s">
        <v>306</v>
      </c>
      <c r="F524" s="11" t="str">
        <f t="shared" si="19"/>
        <v>left femur</v>
      </c>
      <c r="G524" s="20" t="s">
        <v>694</v>
      </c>
      <c r="H524" s="22">
        <v>19</v>
      </c>
    </row>
    <row r="525" spans="1:8">
      <c r="A525" s="21" t="s">
        <v>77</v>
      </c>
      <c r="B525" s="5" t="s">
        <v>296</v>
      </c>
      <c r="C525" s="16" t="str">
        <f t="shared" si="18"/>
        <v>chondroblastoma</v>
      </c>
      <c r="D525" s="22">
        <v>1</v>
      </c>
      <c r="E525" s="4" t="s">
        <v>307</v>
      </c>
      <c r="F525" s="11" t="str">
        <f t="shared" si="19"/>
        <v>right tibia</v>
      </c>
      <c r="G525" s="20" t="s">
        <v>694</v>
      </c>
      <c r="H525" s="22">
        <v>15</v>
      </c>
    </row>
    <row r="526" spans="1:8">
      <c r="A526" s="21" t="s">
        <v>78</v>
      </c>
      <c r="B526" s="5" t="s">
        <v>296</v>
      </c>
      <c r="C526" s="16" t="str">
        <f t="shared" si="18"/>
        <v>chondroblastoma</v>
      </c>
      <c r="D526" s="22">
        <v>1</v>
      </c>
      <c r="E526" s="4" t="s">
        <v>308</v>
      </c>
      <c r="F526" s="11" t="str">
        <f t="shared" si="19"/>
        <v>right humerus</v>
      </c>
      <c r="G526" s="20" t="s">
        <v>694</v>
      </c>
      <c r="H526" s="22">
        <v>13</v>
      </c>
    </row>
    <row r="527" spans="1:8">
      <c r="A527" s="21" t="s">
        <v>79</v>
      </c>
      <c r="B527" s="5" t="s">
        <v>309</v>
      </c>
      <c r="C527" s="16" t="str">
        <f t="shared" si="18"/>
        <v>chondroblastoma</v>
      </c>
      <c r="D527" s="22">
        <v>1</v>
      </c>
      <c r="E527" s="4" t="s">
        <v>308</v>
      </c>
      <c r="F527" s="11" t="str">
        <f t="shared" si="19"/>
        <v>right humerus</v>
      </c>
      <c r="G527" s="20" t="s">
        <v>690</v>
      </c>
      <c r="H527" s="22">
        <v>15</v>
      </c>
    </row>
    <row r="528" spans="1:8">
      <c r="A528" s="21" t="s">
        <v>80</v>
      </c>
      <c r="B528" s="5" t="s">
        <v>296</v>
      </c>
      <c r="C528" s="16" t="str">
        <f t="shared" si="18"/>
        <v>chondroblastoma</v>
      </c>
      <c r="D528" s="22">
        <v>1</v>
      </c>
      <c r="E528" s="4" t="s">
        <v>310</v>
      </c>
      <c r="F528" s="11" t="str">
        <f t="shared" si="19"/>
        <v>right proximal tibia</v>
      </c>
      <c r="G528" s="20" t="s">
        <v>690</v>
      </c>
      <c r="H528" s="22">
        <v>17</v>
      </c>
    </row>
    <row r="529" spans="1:8">
      <c r="A529" s="21" t="s">
        <v>81</v>
      </c>
      <c r="B529" s="5" t="s">
        <v>296</v>
      </c>
      <c r="C529" s="16" t="str">
        <f t="shared" si="18"/>
        <v>chondroblastoma</v>
      </c>
      <c r="D529" s="22">
        <v>1</v>
      </c>
      <c r="E529" s="4" t="s">
        <v>310</v>
      </c>
      <c r="F529" s="11" t="str">
        <f t="shared" si="19"/>
        <v>right proximal tibia</v>
      </c>
      <c r="G529" s="20" t="s">
        <v>694</v>
      </c>
      <c r="H529" s="22">
        <v>12</v>
      </c>
    </row>
    <row r="530" spans="1:8">
      <c r="A530" s="21" t="s">
        <v>82</v>
      </c>
      <c r="B530" s="5" t="s">
        <v>311</v>
      </c>
      <c r="C530" s="16" t="str">
        <f t="shared" si="18"/>
        <v xml:space="preserve">giant cell reparative granuloma </v>
      </c>
      <c r="D530" s="22">
        <v>1</v>
      </c>
      <c r="E530" s="4" t="s">
        <v>312</v>
      </c>
      <c r="F530" s="11" t="str">
        <f t="shared" si="19"/>
        <v>right cuboid</v>
      </c>
      <c r="G530" s="20" t="s">
        <v>694</v>
      </c>
      <c r="H530" s="22">
        <v>6</v>
      </c>
    </row>
    <row r="531" spans="1:8">
      <c r="A531" s="21" t="s">
        <v>83</v>
      </c>
      <c r="B531" s="5" t="s">
        <v>296</v>
      </c>
      <c r="C531" s="16" t="str">
        <f t="shared" si="18"/>
        <v>chondroblastoma</v>
      </c>
      <c r="D531" s="22">
        <v>1</v>
      </c>
      <c r="E531" s="4" t="s">
        <v>310</v>
      </c>
      <c r="F531" s="11" t="str">
        <f t="shared" si="19"/>
        <v>right proximal tibia</v>
      </c>
      <c r="G531" s="20" t="s">
        <v>694</v>
      </c>
      <c r="H531" s="22">
        <v>16</v>
      </c>
    </row>
    <row r="532" spans="1:8">
      <c r="A532" s="21" t="s">
        <v>84</v>
      </c>
      <c r="B532" s="5" t="s">
        <v>313</v>
      </c>
      <c r="C532" s="16" t="str">
        <f t="shared" si="18"/>
        <v>epithelioid hemangioma</v>
      </c>
      <c r="D532" s="22">
        <v>2</v>
      </c>
      <c r="E532" s="4" t="s">
        <v>314</v>
      </c>
      <c r="F532" s="11" t="str">
        <f t="shared" si="19"/>
        <v>right proximal humerus</v>
      </c>
      <c r="G532" s="20" t="s">
        <v>694</v>
      </c>
      <c r="H532" s="22">
        <v>16</v>
      </c>
    </row>
    <row r="533" spans="1:8">
      <c r="A533" s="21" t="s">
        <v>85</v>
      </c>
      <c r="B533" s="5" t="s">
        <v>292</v>
      </c>
      <c r="C533" s="16" t="str">
        <f t="shared" si="18"/>
        <v>chondroblastoma</v>
      </c>
      <c r="D533" s="22">
        <v>1</v>
      </c>
      <c r="E533" s="4" t="s">
        <v>300</v>
      </c>
      <c r="F533" s="11" t="str">
        <f t="shared" si="19"/>
        <v>right femur</v>
      </c>
      <c r="G533" s="20" t="s">
        <v>694</v>
      </c>
      <c r="H533" s="22">
        <v>15</v>
      </c>
    </row>
    <row r="534" spans="1:8">
      <c r="A534" s="21" t="s">
        <v>86</v>
      </c>
      <c r="B534" s="5" t="s">
        <v>304</v>
      </c>
      <c r="C534" s="16" t="str">
        <f t="shared" si="18"/>
        <v xml:space="preserve">chondroblastoma </v>
      </c>
      <c r="D534" s="22">
        <v>1</v>
      </c>
      <c r="E534" s="4" t="s">
        <v>315</v>
      </c>
      <c r="F534" s="11" t="str">
        <f t="shared" si="19"/>
        <v>left navicular</v>
      </c>
      <c r="G534" s="20" t="s">
        <v>694</v>
      </c>
      <c r="H534" s="22">
        <v>13</v>
      </c>
    </row>
    <row r="535" spans="1:8">
      <c r="A535" s="21" t="s">
        <v>87</v>
      </c>
      <c r="B535" s="5" t="s">
        <v>296</v>
      </c>
      <c r="C535" s="16" t="str">
        <f t="shared" si="18"/>
        <v>chondroblastoma</v>
      </c>
      <c r="D535" s="22">
        <v>1</v>
      </c>
      <c r="E535" s="4" t="s">
        <v>315</v>
      </c>
      <c r="F535" s="11" t="str">
        <f t="shared" si="19"/>
        <v>left navicular</v>
      </c>
      <c r="G535" s="20" t="s">
        <v>694</v>
      </c>
      <c r="H535" s="22">
        <v>17</v>
      </c>
    </row>
    <row r="536" spans="1:8">
      <c r="A536" s="21" t="s">
        <v>88</v>
      </c>
      <c r="B536" s="5" t="s">
        <v>316</v>
      </c>
      <c r="C536" s="16" t="str">
        <f t="shared" si="18"/>
        <v>chondromyxoid fibroma</v>
      </c>
      <c r="D536" s="22">
        <v>1</v>
      </c>
      <c r="E536" s="5" t="s">
        <v>310</v>
      </c>
      <c r="F536" s="11" t="str">
        <f t="shared" si="19"/>
        <v>right proximal tibia</v>
      </c>
      <c r="G536" s="20" t="s">
        <v>690</v>
      </c>
      <c r="H536" s="22">
        <v>11</v>
      </c>
    </row>
    <row r="537" spans="1:8">
      <c r="A537" s="21" t="s">
        <v>89</v>
      </c>
      <c r="B537" s="5" t="s">
        <v>296</v>
      </c>
      <c r="C537" s="16" t="str">
        <f t="shared" si="18"/>
        <v>chondroblastoma</v>
      </c>
      <c r="D537" s="22">
        <v>1</v>
      </c>
      <c r="E537" s="4" t="s">
        <v>317</v>
      </c>
      <c r="F537" s="11" t="str">
        <f t="shared" si="19"/>
        <v>left knee medial femoral condyle</v>
      </c>
      <c r="G537" s="20" t="s">
        <v>694</v>
      </c>
      <c r="H537" s="22">
        <v>18</v>
      </c>
    </row>
    <row r="538" spans="1:8">
      <c r="A538" s="21" t="s">
        <v>90</v>
      </c>
      <c r="B538" s="5" t="s">
        <v>292</v>
      </c>
      <c r="C538" s="16" t="str">
        <f t="shared" si="18"/>
        <v>chondroblastoma</v>
      </c>
      <c r="D538" s="22">
        <v>1</v>
      </c>
      <c r="E538" s="4" t="s">
        <v>318</v>
      </c>
      <c r="F538" s="11" t="str">
        <f t="shared" si="19"/>
        <v>left proximal humerus</v>
      </c>
      <c r="G538" s="20" t="s">
        <v>690</v>
      </c>
      <c r="H538" s="22">
        <v>17</v>
      </c>
    </row>
    <row r="539" spans="1:8">
      <c r="A539" s="21" t="s">
        <v>91</v>
      </c>
      <c r="B539" s="5" t="s">
        <v>319</v>
      </c>
      <c r="C539" s="16" t="str">
        <f t="shared" si="18"/>
        <v>chondroblastoma.</v>
      </c>
      <c r="D539" s="22">
        <v>1</v>
      </c>
      <c r="E539" s="4" t="s">
        <v>310</v>
      </c>
      <c r="F539" s="11" t="str">
        <f t="shared" si="19"/>
        <v>right proximal tibia</v>
      </c>
      <c r="G539" s="20" t="s">
        <v>694</v>
      </c>
      <c r="H539" s="22">
        <v>18</v>
      </c>
    </row>
    <row r="540" spans="1:8">
      <c r="A540" s="21" t="s">
        <v>92</v>
      </c>
      <c r="B540" s="5" t="s">
        <v>292</v>
      </c>
      <c r="C540" s="16" t="str">
        <f t="shared" si="18"/>
        <v>chondroblastoma</v>
      </c>
      <c r="D540" s="22">
        <v>1</v>
      </c>
      <c r="E540" s="4" t="s">
        <v>303</v>
      </c>
      <c r="F540" s="11" t="str">
        <f t="shared" si="19"/>
        <v>right distal femur</v>
      </c>
      <c r="G540" s="20" t="s">
        <v>694</v>
      </c>
      <c r="H540" s="22">
        <v>10</v>
      </c>
    </row>
    <row r="541" spans="1:8">
      <c r="A541" s="21" t="s">
        <v>93</v>
      </c>
      <c r="B541" s="5" t="s">
        <v>292</v>
      </c>
      <c r="C541" s="16" t="str">
        <f t="shared" si="18"/>
        <v>chondroblastoma</v>
      </c>
      <c r="D541" s="22">
        <v>1</v>
      </c>
      <c r="E541" s="4" t="s">
        <v>320</v>
      </c>
      <c r="F541" s="11" t="str">
        <f t="shared" si="19"/>
        <v>left ilium</v>
      </c>
      <c r="G541" s="20" t="s">
        <v>694</v>
      </c>
      <c r="H541" s="22">
        <v>16</v>
      </c>
    </row>
    <row r="542" spans="1:8">
      <c r="A542" s="21" t="s">
        <v>94</v>
      </c>
      <c r="B542" s="5" t="s">
        <v>292</v>
      </c>
      <c r="C542" s="16" t="str">
        <f t="shared" si="18"/>
        <v>chondroblastoma</v>
      </c>
      <c r="D542" s="22">
        <v>1</v>
      </c>
      <c r="E542" s="4" t="s">
        <v>308</v>
      </c>
      <c r="F542" s="11" t="str">
        <f t="shared" si="19"/>
        <v>right humerus</v>
      </c>
      <c r="G542" s="20" t="s">
        <v>690</v>
      </c>
      <c r="H542" s="22">
        <v>17</v>
      </c>
    </row>
    <row r="543" spans="1:8">
      <c r="A543" s="21" t="s">
        <v>95</v>
      </c>
      <c r="B543" s="5" t="s">
        <v>321</v>
      </c>
      <c r="C543" s="16" t="str">
        <f t="shared" si="18"/>
        <v>spindle cell myoepithelioma</v>
      </c>
      <c r="D543" s="22">
        <v>1</v>
      </c>
      <c r="E543" s="4" t="s">
        <v>322</v>
      </c>
      <c r="F543" s="11" t="str">
        <f t="shared" si="19"/>
        <v>thoracic paraspinal</v>
      </c>
      <c r="G543" s="20" t="s">
        <v>694</v>
      </c>
      <c r="H543" s="22">
        <v>1.35</v>
      </c>
    </row>
    <row r="544" spans="1:8">
      <c r="A544" s="21" t="s">
        <v>96</v>
      </c>
      <c r="B544" s="5" t="s">
        <v>323</v>
      </c>
      <c r="C544" s="16" t="str">
        <f t="shared" si="18"/>
        <v>mesenchymal chondrosarcoma</v>
      </c>
      <c r="D544" s="22">
        <v>2</v>
      </c>
      <c r="E544" s="4" t="s">
        <v>324</v>
      </c>
      <c r="F544" s="11" t="str">
        <f t="shared" si="19"/>
        <v>lower neck</v>
      </c>
      <c r="G544" s="20" t="s">
        <v>694</v>
      </c>
      <c r="H544" s="22">
        <v>20</v>
      </c>
    </row>
    <row r="545" spans="1:8">
      <c r="A545" s="21" t="s">
        <v>97</v>
      </c>
      <c r="B545" s="5" t="s">
        <v>323</v>
      </c>
      <c r="C545" s="16" t="str">
        <f t="shared" si="18"/>
        <v>mesenchymal chondrosarcoma</v>
      </c>
      <c r="D545" s="22">
        <v>2</v>
      </c>
      <c r="E545" s="4" t="s">
        <v>325</v>
      </c>
      <c r="F545" s="11" t="str">
        <f t="shared" si="19"/>
        <v>spinal tumor</v>
      </c>
      <c r="G545" s="20" t="s">
        <v>690</v>
      </c>
      <c r="H545" s="22">
        <v>14</v>
      </c>
    </row>
    <row r="546" spans="1:8">
      <c r="A546" s="21" t="s">
        <v>98</v>
      </c>
      <c r="B546" s="5" t="s">
        <v>326</v>
      </c>
      <c r="C546" s="16" t="str">
        <f t="shared" si="18"/>
        <v>tenosynovial giant cell tumor</v>
      </c>
      <c r="D546" s="22">
        <v>1</v>
      </c>
      <c r="E546" s="4" t="s">
        <v>327</v>
      </c>
      <c r="F546" s="11" t="str">
        <f t="shared" si="19"/>
        <v>right foot</v>
      </c>
      <c r="G546" s="20" t="s">
        <v>694</v>
      </c>
      <c r="H546" s="22">
        <v>8</v>
      </c>
    </row>
    <row r="547" spans="1:8">
      <c r="A547" s="21" t="s">
        <v>99</v>
      </c>
      <c r="B547" s="5" t="s">
        <v>248</v>
      </c>
      <c r="C547" s="16" t="str">
        <f t="shared" si="18"/>
        <v>ewing sarcoma</v>
      </c>
      <c r="D547" s="22">
        <v>2</v>
      </c>
      <c r="E547" s="4" t="s">
        <v>328</v>
      </c>
      <c r="F547" s="11" t="str">
        <f t="shared" si="19"/>
        <v>sacrum</v>
      </c>
      <c r="G547" s="20" t="s">
        <v>694</v>
      </c>
      <c r="H547" s="22">
        <v>18</v>
      </c>
    </row>
    <row r="548" spans="1:8">
      <c r="A548" s="21" t="s">
        <v>100</v>
      </c>
      <c r="B548" s="5" t="s">
        <v>329</v>
      </c>
      <c r="C548" s="16" t="str">
        <f t="shared" si="18"/>
        <v xml:space="preserve">myxoid chondrosarcoma </v>
      </c>
      <c r="D548" s="22">
        <v>1</v>
      </c>
      <c r="E548" s="4" t="s">
        <v>330</v>
      </c>
      <c r="F548" s="11" t="str">
        <f t="shared" si="19"/>
        <v>right pariteal-occipital</v>
      </c>
      <c r="G548" s="20" t="s">
        <v>694</v>
      </c>
      <c r="H548" s="22">
        <v>16</v>
      </c>
    </row>
    <row r="549" spans="1:8">
      <c r="A549" s="21" t="s">
        <v>101</v>
      </c>
      <c r="B549" s="1" t="s">
        <v>331</v>
      </c>
      <c r="C549" s="16" t="str">
        <f t="shared" si="18"/>
        <v>enchondroma</v>
      </c>
      <c r="D549" s="22">
        <v>0</v>
      </c>
      <c r="F549" s="11" t="str">
        <f t="shared" si="19"/>
        <v/>
      </c>
    </row>
    <row r="550" spans="1:8">
      <c r="A550" s="21" t="s">
        <v>102</v>
      </c>
      <c r="B550" s="1" t="s">
        <v>331</v>
      </c>
      <c r="C550" s="16" t="str">
        <f t="shared" si="18"/>
        <v>enchondroma</v>
      </c>
      <c r="D550" s="22">
        <v>0</v>
      </c>
      <c r="F550" s="11" t="str">
        <f t="shared" si="19"/>
        <v/>
      </c>
    </row>
    <row r="551" spans="1:8">
      <c r="A551" s="21" t="s">
        <v>103</v>
      </c>
      <c r="B551" s="1" t="s">
        <v>331</v>
      </c>
      <c r="C551" s="16" t="str">
        <f t="shared" si="18"/>
        <v>enchondroma</v>
      </c>
      <c r="D551" s="22">
        <v>0</v>
      </c>
      <c r="F551" s="11" t="str">
        <f t="shared" si="19"/>
        <v/>
      </c>
    </row>
    <row r="552" spans="1:8">
      <c r="A552" s="21" t="s">
        <v>104</v>
      </c>
      <c r="B552" s="1" t="s">
        <v>331</v>
      </c>
      <c r="C552" s="16" t="str">
        <f t="shared" si="18"/>
        <v>enchondroma</v>
      </c>
      <c r="D552" s="22">
        <v>0</v>
      </c>
      <c r="F552" s="11" t="str">
        <f t="shared" si="19"/>
        <v/>
      </c>
    </row>
    <row r="553" spans="1:8">
      <c r="A553" s="21" t="s">
        <v>105</v>
      </c>
      <c r="B553" s="1" t="s">
        <v>331</v>
      </c>
      <c r="C553" s="16" t="str">
        <f t="shared" si="18"/>
        <v>enchondroma</v>
      </c>
      <c r="D553" s="22">
        <v>0</v>
      </c>
      <c r="F553" s="11" t="str">
        <f t="shared" si="19"/>
        <v/>
      </c>
    </row>
    <row r="554" spans="1:8">
      <c r="A554" s="21" t="s">
        <v>106</v>
      </c>
      <c r="B554" s="1" t="s">
        <v>331</v>
      </c>
      <c r="C554" s="16" t="str">
        <f t="shared" si="18"/>
        <v>enchondroma</v>
      </c>
      <c r="D554" s="22">
        <v>0</v>
      </c>
      <c r="F554" s="11" t="str">
        <f t="shared" si="19"/>
        <v/>
      </c>
    </row>
    <row r="555" spans="1:8">
      <c r="A555" s="21" t="s">
        <v>107</v>
      </c>
      <c r="B555" s="1" t="s">
        <v>331</v>
      </c>
      <c r="C555" s="16" t="str">
        <f t="shared" si="18"/>
        <v>enchondroma</v>
      </c>
      <c r="D555" s="22">
        <v>0</v>
      </c>
      <c r="F555" s="11" t="str">
        <f t="shared" si="19"/>
        <v/>
      </c>
    </row>
    <row r="556" spans="1:8">
      <c r="A556" s="21" t="s">
        <v>108</v>
      </c>
      <c r="B556" s="1" t="s">
        <v>331</v>
      </c>
      <c r="C556" s="16" t="str">
        <f t="shared" si="18"/>
        <v>enchondroma</v>
      </c>
      <c r="D556" s="22">
        <v>0</v>
      </c>
      <c r="F556" s="11" t="str">
        <f t="shared" si="19"/>
        <v/>
      </c>
    </row>
    <row r="557" spans="1:8">
      <c r="A557" s="21" t="s">
        <v>109</v>
      </c>
      <c r="B557" s="1" t="s">
        <v>331</v>
      </c>
      <c r="C557" s="16" t="str">
        <f t="shared" si="18"/>
        <v>enchondroma</v>
      </c>
      <c r="D557" s="22">
        <v>0</v>
      </c>
      <c r="F557" s="11" t="str">
        <f t="shared" si="19"/>
        <v/>
      </c>
    </row>
    <row r="558" spans="1:8">
      <c r="A558" s="21" t="s">
        <v>110</v>
      </c>
      <c r="B558" s="1" t="s">
        <v>331</v>
      </c>
      <c r="C558" s="16" t="str">
        <f t="shared" si="18"/>
        <v>enchondroma</v>
      </c>
      <c r="D558" s="22">
        <v>0</v>
      </c>
      <c r="F558" s="11" t="str">
        <f t="shared" si="19"/>
        <v/>
      </c>
    </row>
    <row r="559" spans="1:8">
      <c r="A559" s="21" t="s">
        <v>111</v>
      </c>
      <c r="B559" s="1" t="s">
        <v>331</v>
      </c>
      <c r="C559" s="16" t="str">
        <f t="shared" si="18"/>
        <v>enchondroma</v>
      </c>
      <c r="D559" s="22">
        <v>0</v>
      </c>
      <c r="F559" s="11" t="str">
        <f t="shared" si="19"/>
        <v/>
      </c>
    </row>
    <row r="560" spans="1:8">
      <c r="A560" s="21" t="s">
        <v>112</v>
      </c>
      <c r="B560" s="1" t="s">
        <v>331</v>
      </c>
      <c r="C560" s="16" t="str">
        <f t="shared" si="18"/>
        <v>enchondroma</v>
      </c>
      <c r="D560" s="22">
        <v>0</v>
      </c>
      <c r="F560" s="11" t="str">
        <f t="shared" si="19"/>
        <v/>
      </c>
    </row>
    <row r="561" spans="1:8">
      <c r="A561" s="21" t="s">
        <v>113</v>
      </c>
      <c r="B561" s="1" t="s">
        <v>331</v>
      </c>
      <c r="C561" s="16" t="str">
        <f t="shared" si="18"/>
        <v>enchondroma</v>
      </c>
      <c r="D561" s="22">
        <v>0</v>
      </c>
      <c r="F561" s="11" t="str">
        <f t="shared" si="19"/>
        <v/>
      </c>
    </row>
    <row r="562" spans="1:8">
      <c r="A562" s="21" t="s">
        <v>114</v>
      </c>
      <c r="B562" s="1" t="s">
        <v>331</v>
      </c>
      <c r="C562" s="16" t="str">
        <f t="shared" si="18"/>
        <v>enchondroma</v>
      </c>
      <c r="D562" s="22">
        <v>0</v>
      </c>
      <c r="F562" s="11" t="str">
        <f t="shared" si="19"/>
        <v/>
      </c>
    </row>
    <row r="563" spans="1:8">
      <c r="A563" s="21" t="s">
        <v>115</v>
      </c>
      <c r="B563" s="1" t="s">
        <v>331</v>
      </c>
      <c r="C563" s="16" t="str">
        <f t="shared" si="18"/>
        <v>enchondroma</v>
      </c>
      <c r="D563" s="22">
        <v>0</v>
      </c>
      <c r="F563" s="11" t="str">
        <f t="shared" si="19"/>
        <v/>
      </c>
    </row>
    <row r="564" spans="1:8">
      <c r="A564" s="21" t="s">
        <v>116</v>
      </c>
      <c r="B564" s="1" t="s">
        <v>331</v>
      </c>
      <c r="C564" s="16" t="str">
        <f t="shared" si="18"/>
        <v>enchondroma</v>
      </c>
      <c r="D564" s="22">
        <v>0</v>
      </c>
      <c r="F564" s="11" t="str">
        <f t="shared" si="19"/>
        <v/>
      </c>
    </row>
    <row r="565" spans="1:8">
      <c r="A565" s="21" t="s">
        <v>117</v>
      </c>
      <c r="B565" s="1" t="s">
        <v>331</v>
      </c>
      <c r="C565" s="16" t="str">
        <f t="shared" si="18"/>
        <v>enchondroma</v>
      </c>
      <c r="D565" s="22">
        <v>0</v>
      </c>
      <c r="F565" s="11" t="str">
        <f t="shared" si="19"/>
        <v/>
      </c>
    </row>
    <row r="566" spans="1:8">
      <c r="A566" s="21" t="s">
        <v>118</v>
      </c>
      <c r="B566" s="1" t="s">
        <v>331</v>
      </c>
      <c r="C566" s="16" t="str">
        <f t="shared" si="18"/>
        <v>enchondroma</v>
      </c>
      <c r="D566" s="22">
        <v>0</v>
      </c>
      <c r="F566" s="11" t="str">
        <f t="shared" si="19"/>
        <v/>
      </c>
    </row>
    <row r="567" spans="1:8">
      <c r="A567" s="21" t="s">
        <v>119</v>
      </c>
      <c r="B567" s="1" t="s">
        <v>331</v>
      </c>
      <c r="C567" s="16" t="str">
        <f t="shared" ref="C567:C630" si="20">LOWER(B567)</f>
        <v>enchondroma</v>
      </c>
      <c r="D567" s="22">
        <v>0</v>
      </c>
      <c r="F567" s="11" t="str">
        <f t="shared" si="19"/>
        <v/>
      </c>
    </row>
    <row r="568" spans="1:8">
      <c r="A568" s="21" t="s">
        <v>120</v>
      </c>
      <c r="B568" s="1" t="s">
        <v>331</v>
      </c>
      <c r="C568" s="16" t="str">
        <f t="shared" si="20"/>
        <v>enchondroma</v>
      </c>
      <c r="D568" s="22">
        <v>0</v>
      </c>
      <c r="F568" s="11" t="str">
        <f t="shared" si="19"/>
        <v/>
      </c>
    </row>
    <row r="569" spans="1:8">
      <c r="A569" s="21" t="s">
        <v>121</v>
      </c>
      <c r="B569" s="1" t="s">
        <v>331</v>
      </c>
      <c r="C569" s="16" t="str">
        <f t="shared" si="20"/>
        <v>enchondroma</v>
      </c>
      <c r="D569" s="22">
        <v>0</v>
      </c>
      <c r="F569" s="11" t="str">
        <f t="shared" si="19"/>
        <v/>
      </c>
    </row>
    <row r="570" spans="1:8">
      <c r="A570" s="21" t="s">
        <v>122</v>
      </c>
      <c r="B570" s="1" t="s">
        <v>331</v>
      </c>
      <c r="C570" s="16" t="str">
        <f t="shared" si="20"/>
        <v>enchondroma</v>
      </c>
      <c r="D570" s="22">
        <v>0</v>
      </c>
      <c r="F570" s="11" t="str">
        <f t="shared" si="19"/>
        <v/>
      </c>
    </row>
    <row r="571" spans="1:8">
      <c r="A571" s="21" t="s">
        <v>123</v>
      </c>
      <c r="B571" s="5" t="s">
        <v>264</v>
      </c>
      <c r="C571" s="16" t="str">
        <f t="shared" si="20"/>
        <v>aneurysmal bone cyst</v>
      </c>
      <c r="D571" s="22">
        <v>1</v>
      </c>
      <c r="E571" s="4" t="s">
        <v>332</v>
      </c>
      <c r="F571" s="11" t="str">
        <f t="shared" si="19"/>
        <v>right t10</v>
      </c>
      <c r="G571" s="20" t="s">
        <v>690</v>
      </c>
      <c r="H571" s="22">
        <v>15</v>
      </c>
    </row>
    <row r="572" spans="1:8">
      <c r="A572" s="21" t="s">
        <v>124</v>
      </c>
      <c r="B572" s="5" t="s">
        <v>264</v>
      </c>
      <c r="C572" s="16" t="str">
        <f t="shared" si="20"/>
        <v>aneurysmal bone cyst</v>
      </c>
      <c r="D572" s="22">
        <v>1</v>
      </c>
      <c r="E572" s="4" t="s">
        <v>333</v>
      </c>
      <c r="F572" s="11" t="str">
        <f t="shared" si="19"/>
        <v>left temporal bone</v>
      </c>
      <c r="G572" s="20" t="s">
        <v>690</v>
      </c>
      <c r="H572" s="22">
        <v>13</v>
      </c>
    </row>
    <row r="573" spans="1:8">
      <c r="A573" s="21" t="s">
        <v>125</v>
      </c>
      <c r="B573" s="5" t="s">
        <v>264</v>
      </c>
      <c r="C573" s="16" t="str">
        <f t="shared" si="20"/>
        <v>aneurysmal bone cyst</v>
      </c>
      <c r="D573" s="22">
        <v>1</v>
      </c>
      <c r="E573" s="4" t="s">
        <v>334</v>
      </c>
      <c r="F573" s="11" t="str">
        <f t="shared" si="19"/>
        <v>t10</v>
      </c>
      <c r="G573" s="20" t="s">
        <v>690</v>
      </c>
      <c r="H573" s="22">
        <v>9</v>
      </c>
    </row>
    <row r="574" spans="1:8">
      <c r="A574" s="21" t="s">
        <v>126</v>
      </c>
      <c r="B574" s="5" t="s">
        <v>335</v>
      </c>
      <c r="C574" s="16" t="str">
        <f t="shared" si="20"/>
        <v>inclusion body fibromatosis</v>
      </c>
      <c r="D574" s="22">
        <v>0</v>
      </c>
      <c r="E574" s="4" t="s">
        <v>336</v>
      </c>
      <c r="F574" s="11" t="str">
        <f t="shared" si="19"/>
        <v>left small finger</v>
      </c>
      <c r="G574" s="20" t="s">
        <v>694</v>
      </c>
      <c r="H574" s="22">
        <v>9</v>
      </c>
    </row>
    <row r="575" spans="1:8">
      <c r="A575" s="21" t="s">
        <v>127</v>
      </c>
      <c r="B575" s="5" t="s">
        <v>337</v>
      </c>
      <c r="C575" s="16" t="str">
        <f t="shared" si="20"/>
        <v>giant cell reparative granuloma</v>
      </c>
      <c r="D575" s="22">
        <v>1</v>
      </c>
      <c r="E575" s="4" t="s">
        <v>338</v>
      </c>
      <c r="F575" s="11" t="str">
        <f t="shared" si="19"/>
        <v>cuboid</v>
      </c>
      <c r="G575" s="20" t="s">
        <v>694</v>
      </c>
      <c r="H575" s="22">
        <v>6</v>
      </c>
    </row>
    <row r="576" spans="1:8">
      <c r="A576" s="21" t="s">
        <v>128</v>
      </c>
      <c r="B576" s="5" t="s">
        <v>339</v>
      </c>
      <c r="C576" s="16" t="str">
        <f t="shared" si="20"/>
        <v>giant cell tumor of bone</v>
      </c>
      <c r="D576" s="22">
        <v>1</v>
      </c>
      <c r="E576" s="4" t="s">
        <v>303</v>
      </c>
      <c r="F576" s="11" t="str">
        <f t="shared" si="19"/>
        <v>right distal femur</v>
      </c>
      <c r="G576" s="20" t="s">
        <v>690</v>
      </c>
      <c r="H576" s="22">
        <v>15</v>
      </c>
    </row>
    <row r="577" spans="1:8">
      <c r="A577" s="21" t="s">
        <v>129</v>
      </c>
      <c r="B577" s="5" t="s">
        <v>340</v>
      </c>
      <c r="C577" s="16" t="str">
        <f t="shared" si="20"/>
        <v xml:space="preserve">aneurysmal bone cyst </v>
      </c>
      <c r="D577" s="22">
        <v>1</v>
      </c>
      <c r="E577" s="4" t="s">
        <v>314</v>
      </c>
      <c r="F577" s="11" t="str">
        <f t="shared" si="19"/>
        <v>right proximal humerus</v>
      </c>
      <c r="G577" s="20" t="s">
        <v>690</v>
      </c>
      <c r="H577" s="22">
        <v>16</v>
      </c>
    </row>
    <row r="578" spans="1:8">
      <c r="A578" s="21" t="s">
        <v>130</v>
      </c>
      <c r="B578" s="5" t="s">
        <v>341</v>
      </c>
      <c r="C578" s="16" t="str">
        <f t="shared" si="20"/>
        <v>aneurysmal bone cyst</v>
      </c>
      <c r="D578" s="22">
        <v>1</v>
      </c>
      <c r="E578" s="4" t="s">
        <v>342</v>
      </c>
      <c r="F578" s="11" t="str">
        <f t="shared" si="19"/>
        <v>skull</v>
      </c>
      <c r="G578" s="20" t="s">
        <v>690</v>
      </c>
      <c r="H578" s="22">
        <v>3</v>
      </c>
    </row>
    <row r="579" spans="1:8">
      <c r="A579" s="21" t="s">
        <v>131</v>
      </c>
      <c r="B579" s="5" t="s">
        <v>343</v>
      </c>
      <c r="C579" s="16" t="str">
        <f t="shared" si="20"/>
        <v>giant cell tumor of bone.</v>
      </c>
      <c r="D579" s="22">
        <v>1</v>
      </c>
      <c r="E579" s="4" t="s">
        <v>344</v>
      </c>
      <c r="F579" s="11" t="str">
        <f t="shared" ref="F579:F642" si="21">LOWER(E579)</f>
        <v>right proximal fibula</v>
      </c>
      <c r="G579" s="20" t="s">
        <v>690</v>
      </c>
      <c r="H579" s="22">
        <v>20</v>
      </c>
    </row>
    <row r="580" spans="1:8">
      <c r="A580" s="21" t="s">
        <v>132</v>
      </c>
      <c r="B580" s="5" t="s">
        <v>345</v>
      </c>
      <c r="C580" s="16" t="str">
        <f t="shared" si="20"/>
        <v>giant cell rich lesion</v>
      </c>
      <c r="D580" s="22">
        <v>1</v>
      </c>
      <c r="E580" s="4" t="s">
        <v>346</v>
      </c>
      <c r="F580" s="11" t="str">
        <f t="shared" si="21"/>
        <v>distal left humerus</v>
      </c>
      <c r="G580" s="20" t="s">
        <v>694</v>
      </c>
      <c r="H580" s="22">
        <v>7</v>
      </c>
    </row>
    <row r="581" spans="1:8">
      <c r="A581" s="21" t="s">
        <v>133</v>
      </c>
      <c r="B581" s="5" t="s">
        <v>347</v>
      </c>
      <c r="C581" s="16" t="str">
        <f t="shared" si="20"/>
        <v xml:space="preserve">giant cell tumor </v>
      </c>
      <c r="D581" s="22">
        <v>1</v>
      </c>
      <c r="E581" s="4" t="s">
        <v>305</v>
      </c>
      <c r="F581" s="11" t="str">
        <f t="shared" si="21"/>
        <v>right calcaneus</v>
      </c>
      <c r="G581" s="20" t="s">
        <v>690</v>
      </c>
      <c r="H581" s="22">
        <v>12</v>
      </c>
    </row>
    <row r="582" spans="1:8">
      <c r="A582" s="21" t="s">
        <v>134</v>
      </c>
      <c r="B582" s="5" t="s">
        <v>348</v>
      </c>
      <c r="C582" s="16" t="str">
        <f t="shared" si="20"/>
        <v>central giant cell granuloma</v>
      </c>
      <c r="D582" s="22">
        <v>1</v>
      </c>
      <c r="E582" s="4" t="s">
        <v>349</v>
      </c>
      <c r="F582" s="11" t="str">
        <f t="shared" si="21"/>
        <v>left mandible</v>
      </c>
      <c r="G582" s="20" t="s">
        <v>690</v>
      </c>
      <c r="H582" s="22">
        <v>7</v>
      </c>
    </row>
    <row r="583" spans="1:8">
      <c r="A583" s="21" t="s">
        <v>135</v>
      </c>
      <c r="B583" s="5" t="s">
        <v>211</v>
      </c>
      <c r="C583" s="16" t="str">
        <f t="shared" si="20"/>
        <v>langerhans cell histiocytosis</v>
      </c>
      <c r="D583" s="22">
        <v>1</v>
      </c>
      <c r="E583" s="4" t="s">
        <v>350</v>
      </c>
      <c r="F583" s="11" t="str">
        <f t="shared" si="21"/>
        <v>l2</v>
      </c>
      <c r="G583" s="20" t="s">
        <v>690</v>
      </c>
      <c r="H583" s="22">
        <v>9</v>
      </c>
    </row>
    <row r="584" spans="1:8">
      <c r="A584" s="21" t="s">
        <v>136</v>
      </c>
      <c r="B584" s="5" t="s">
        <v>351</v>
      </c>
      <c r="C584" s="16" t="str">
        <f t="shared" si="20"/>
        <v>chondromyxoid neoplasm with atypical features</v>
      </c>
      <c r="D584" s="22">
        <v>1</v>
      </c>
      <c r="E584" s="4" t="s">
        <v>310</v>
      </c>
      <c r="F584" s="11" t="str">
        <f t="shared" si="21"/>
        <v>right proximal tibia</v>
      </c>
      <c r="G584" s="20" t="s">
        <v>694</v>
      </c>
      <c r="H584" s="22">
        <v>6</v>
      </c>
    </row>
    <row r="585" spans="1:8">
      <c r="A585" s="21" t="s">
        <v>137</v>
      </c>
      <c r="B585" s="5" t="s">
        <v>352</v>
      </c>
      <c r="C585" s="16" t="str">
        <f t="shared" si="20"/>
        <v>aneurysmal bone cyst</v>
      </c>
      <c r="D585" s="22">
        <v>1</v>
      </c>
      <c r="E585" s="4" t="s">
        <v>353</v>
      </c>
      <c r="F585" s="11" t="str">
        <f t="shared" si="21"/>
        <v>t3</v>
      </c>
      <c r="G585" s="20" t="s">
        <v>690</v>
      </c>
      <c r="H585" s="22">
        <v>6</v>
      </c>
    </row>
    <row r="586" spans="1:8">
      <c r="A586" s="21" t="s">
        <v>138</v>
      </c>
      <c r="B586" s="5" t="s">
        <v>354</v>
      </c>
      <c r="C586" s="16" t="str">
        <f t="shared" si="20"/>
        <v>osteoblastoma.</v>
      </c>
      <c r="D586" s="22">
        <v>1</v>
      </c>
      <c r="E586" s="4" t="s">
        <v>355</v>
      </c>
      <c r="F586" s="11" t="str">
        <f t="shared" si="21"/>
        <v>right scapula</v>
      </c>
      <c r="G586" s="20" t="s">
        <v>690</v>
      </c>
      <c r="H586" s="22">
        <v>20</v>
      </c>
    </row>
    <row r="587" spans="1:8">
      <c r="A587" s="21" t="s">
        <v>139</v>
      </c>
      <c r="B587" s="5" t="s">
        <v>356</v>
      </c>
      <c r="C587" s="16" t="str">
        <f t="shared" si="20"/>
        <v>synovial chondromatosis.</v>
      </c>
      <c r="D587" s="22">
        <v>0</v>
      </c>
      <c r="E587" s="4" t="s">
        <v>350</v>
      </c>
      <c r="F587" s="11" t="str">
        <f t="shared" si="21"/>
        <v>l2</v>
      </c>
      <c r="G587" s="20" t="s">
        <v>694</v>
      </c>
      <c r="H587" s="22">
        <v>10</v>
      </c>
    </row>
    <row r="588" spans="1:8">
      <c r="A588" s="21" t="s">
        <v>140</v>
      </c>
      <c r="B588" s="5" t="s">
        <v>357</v>
      </c>
      <c r="C588" s="16" t="str">
        <f t="shared" si="20"/>
        <v>osteoblastoma</v>
      </c>
      <c r="D588" s="22">
        <v>1</v>
      </c>
      <c r="E588" s="4" t="s">
        <v>358</v>
      </c>
      <c r="F588" s="11" t="str">
        <f t="shared" si="21"/>
        <v>l5</v>
      </c>
      <c r="G588" s="20" t="s">
        <v>694</v>
      </c>
      <c r="H588" s="22">
        <v>21</v>
      </c>
    </row>
    <row r="589" spans="1:8">
      <c r="A589" s="21" t="s">
        <v>141</v>
      </c>
      <c r="B589" s="5" t="s">
        <v>359</v>
      </c>
      <c r="C589" s="16" t="str">
        <f t="shared" si="20"/>
        <v>osteoblastoma</v>
      </c>
      <c r="D589" s="22">
        <v>1</v>
      </c>
      <c r="E589" s="4" t="s">
        <v>360</v>
      </c>
      <c r="F589" s="11" t="str">
        <f t="shared" si="21"/>
        <v>c3</v>
      </c>
      <c r="G589" s="20" t="s">
        <v>694</v>
      </c>
      <c r="H589" s="22">
        <v>15</v>
      </c>
    </row>
    <row r="590" spans="1:8">
      <c r="A590" s="21" t="s">
        <v>142</v>
      </c>
      <c r="B590" s="5" t="s">
        <v>359</v>
      </c>
      <c r="C590" s="16" t="str">
        <f t="shared" si="20"/>
        <v>osteoblastoma</v>
      </c>
      <c r="D590" s="22">
        <v>1</v>
      </c>
      <c r="E590" s="4" t="s">
        <v>361</v>
      </c>
      <c r="F590" s="11" t="str">
        <f t="shared" si="21"/>
        <v>right sphenoid sinus</v>
      </c>
      <c r="G590" s="20" t="s">
        <v>690</v>
      </c>
      <c r="H590" s="22">
        <v>11</v>
      </c>
    </row>
    <row r="591" spans="1:8">
      <c r="A591" s="21" t="s">
        <v>143</v>
      </c>
      <c r="B591" s="5" t="s">
        <v>362</v>
      </c>
      <c r="C591" s="16" t="str">
        <f t="shared" si="20"/>
        <v>langerhans cell histiocytosis.</v>
      </c>
      <c r="D591" s="22">
        <v>1</v>
      </c>
      <c r="E591" s="4" t="s">
        <v>363</v>
      </c>
      <c r="F591" s="11" t="str">
        <f t="shared" si="21"/>
        <v>l5</v>
      </c>
      <c r="G591" s="20" t="s">
        <v>694</v>
      </c>
      <c r="H591" s="22">
        <v>3</v>
      </c>
    </row>
    <row r="592" spans="1:8">
      <c r="A592" s="21" t="s">
        <v>144</v>
      </c>
      <c r="B592" s="5" t="s">
        <v>364</v>
      </c>
      <c r="C592" s="16" t="str">
        <f t="shared" si="20"/>
        <v>osteoid osteoma</v>
      </c>
      <c r="D592" s="22">
        <v>0</v>
      </c>
      <c r="E592" s="4" t="s">
        <v>306</v>
      </c>
      <c r="F592" s="11" t="str">
        <f t="shared" si="21"/>
        <v>left femur</v>
      </c>
      <c r="G592" s="20" t="s">
        <v>694</v>
      </c>
      <c r="H592" s="22">
        <v>4</v>
      </c>
    </row>
    <row r="593" spans="1:8">
      <c r="A593" s="21" t="s">
        <v>145</v>
      </c>
      <c r="B593" s="5" t="s">
        <v>264</v>
      </c>
      <c r="C593" s="16" t="str">
        <f t="shared" si="20"/>
        <v>aneurysmal bone cyst</v>
      </c>
      <c r="D593" s="22">
        <v>1</v>
      </c>
      <c r="E593" s="4" t="s">
        <v>334</v>
      </c>
      <c r="F593" s="11" t="str">
        <f t="shared" si="21"/>
        <v>t10</v>
      </c>
      <c r="G593" s="20" t="s">
        <v>690</v>
      </c>
      <c r="H593" s="22">
        <v>9</v>
      </c>
    </row>
    <row r="594" spans="1:8">
      <c r="A594" s="21" t="s">
        <v>146</v>
      </c>
      <c r="B594" s="5" t="s">
        <v>357</v>
      </c>
      <c r="C594" s="16" t="str">
        <f t="shared" si="20"/>
        <v>osteoblastoma</v>
      </c>
      <c r="D594" s="22">
        <v>1</v>
      </c>
      <c r="E594" s="4" t="s">
        <v>328</v>
      </c>
      <c r="F594" s="11" t="str">
        <f t="shared" si="21"/>
        <v>sacrum</v>
      </c>
      <c r="G594" s="20" t="s">
        <v>694</v>
      </c>
      <c r="H594" s="22">
        <v>14</v>
      </c>
    </row>
    <row r="595" spans="1:8">
      <c r="A595" s="21" t="s">
        <v>147</v>
      </c>
      <c r="B595" s="5" t="s">
        <v>337</v>
      </c>
      <c r="C595" s="16" t="str">
        <f t="shared" si="20"/>
        <v>giant cell reparative granuloma</v>
      </c>
      <c r="D595" s="22">
        <v>1</v>
      </c>
      <c r="E595" s="4" t="s">
        <v>312</v>
      </c>
      <c r="F595" s="11" t="str">
        <f t="shared" si="21"/>
        <v>right cuboid</v>
      </c>
      <c r="G595" s="20" t="s">
        <v>694</v>
      </c>
      <c r="H595" s="22">
        <v>6</v>
      </c>
    </row>
    <row r="596" spans="1:8">
      <c r="A596" s="21" t="s">
        <v>148</v>
      </c>
      <c r="B596" s="5" t="s">
        <v>365</v>
      </c>
      <c r="C596" s="16" t="str">
        <f t="shared" si="20"/>
        <v>osteoid osteoma.</v>
      </c>
      <c r="D596" s="22">
        <v>1</v>
      </c>
      <c r="E596" s="4" t="s">
        <v>314</v>
      </c>
      <c r="F596" s="11" t="str">
        <f t="shared" si="21"/>
        <v>right proximal humerus</v>
      </c>
      <c r="G596" s="20" t="s">
        <v>690</v>
      </c>
      <c r="H596" s="22">
        <v>6</v>
      </c>
    </row>
    <row r="597" spans="1:8">
      <c r="A597" s="21" t="s">
        <v>149</v>
      </c>
      <c r="B597" s="5" t="s">
        <v>441</v>
      </c>
      <c r="C597" s="16" t="str">
        <f t="shared" si="20"/>
        <v>ewing sarcoma</v>
      </c>
      <c r="D597" s="22">
        <v>2</v>
      </c>
      <c r="E597" s="4" t="s">
        <v>429</v>
      </c>
      <c r="F597" s="11" t="str">
        <f t="shared" si="21"/>
        <v xml:space="preserve"> t12，right paraspinal soft tissue </v>
      </c>
      <c r="G597" s="20" t="s">
        <v>690</v>
      </c>
      <c r="H597" s="22">
        <v>13</v>
      </c>
    </row>
    <row r="598" spans="1:8">
      <c r="A598" s="21" t="s">
        <v>150</v>
      </c>
      <c r="B598" s="5" t="s">
        <v>441</v>
      </c>
      <c r="C598" s="16" t="str">
        <f t="shared" si="20"/>
        <v>ewing sarcoma</v>
      </c>
      <c r="D598" s="22">
        <v>2</v>
      </c>
      <c r="E598" s="4" t="s">
        <v>421</v>
      </c>
      <c r="F598" s="11" t="str">
        <f t="shared" si="21"/>
        <v>right suprascapular/ inferior cervical masses</v>
      </c>
      <c r="G598" s="20" t="s">
        <v>690</v>
      </c>
      <c r="H598" s="22">
        <v>13</v>
      </c>
    </row>
    <row r="599" spans="1:8">
      <c r="A599" s="21" t="s">
        <v>151</v>
      </c>
      <c r="B599" s="5" t="s">
        <v>441</v>
      </c>
      <c r="C599" s="16" t="str">
        <f t="shared" si="20"/>
        <v>ewing sarcoma</v>
      </c>
      <c r="D599" s="22">
        <v>2</v>
      </c>
      <c r="E599" s="4" t="s">
        <v>252</v>
      </c>
      <c r="F599" s="11" t="str">
        <f t="shared" si="21"/>
        <v>left femur</v>
      </c>
      <c r="G599" s="20" t="s">
        <v>690</v>
      </c>
      <c r="H599" s="22">
        <v>23</v>
      </c>
    </row>
    <row r="600" spans="1:8">
      <c r="A600" s="21" t="s">
        <v>152</v>
      </c>
      <c r="B600" s="5" t="s">
        <v>441</v>
      </c>
      <c r="C600" s="16" t="str">
        <f t="shared" si="20"/>
        <v>ewing sarcoma</v>
      </c>
      <c r="D600" s="22">
        <v>2</v>
      </c>
      <c r="E600" s="4" t="s">
        <v>366</v>
      </c>
      <c r="F600" s="11" t="str">
        <f t="shared" si="21"/>
        <v xml:space="preserve"> t8-t10</v>
      </c>
      <c r="G600" s="20" t="s">
        <v>694</v>
      </c>
      <c r="H600" s="22">
        <v>4</v>
      </c>
    </row>
    <row r="601" spans="1:8">
      <c r="A601" s="21" t="s">
        <v>153</v>
      </c>
      <c r="B601" s="5" t="s">
        <v>441</v>
      </c>
      <c r="C601" s="16" t="str">
        <f t="shared" si="20"/>
        <v>ewing sarcoma</v>
      </c>
      <c r="D601" s="22">
        <v>2</v>
      </c>
      <c r="E601" s="4" t="s">
        <v>367</v>
      </c>
      <c r="F601" s="11" t="str">
        <f t="shared" si="21"/>
        <v xml:space="preserve"> right distal clavicle </v>
      </c>
      <c r="G601" s="20" t="s">
        <v>694</v>
      </c>
      <c r="H601" s="22">
        <v>11</v>
      </c>
    </row>
    <row r="602" spans="1:8">
      <c r="A602" s="21" t="s">
        <v>154</v>
      </c>
      <c r="B602" s="5" t="s">
        <v>441</v>
      </c>
      <c r="C602" s="16" t="str">
        <f t="shared" si="20"/>
        <v>ewing sarcoma</v>
      </c>
      <c r="D602" s="22">
        <v>2</v>
      </c>
      <c r="E602" s="4" t="s">
        <v>268</v>
      </c>
      <c r="F602" s="11" t="str">
        <f t="shared" si="21"/>
        <v>left proximal femur</v>
      </c>
      <c r="G602" s="20" t="s">
        <v>694</v>
      </c>
      <c r="H602" s="22">
        <v>7</v>
      </c>
    </row>
    <row r="603" spans="1:8">
      <c r="A603" s="21" t="s">
        <v>155</v>
      </c>
      <c r="B603" s="5" t="s">
        <v>441</v>
      </c>
      <c r="C603" s="16" t="str">
        <f t="shared" si="20"/>
        <v>ewing sarcoma</v>
      </c>
      <c r="D603" s="22">
        <v>2</v>
      </c>
      <c r="E603" s="4" t="s">
        <v>368</v>
      </c>
      <c r="F603" s="11" t="str">
        <f t="shared" si="21"/>
        <v>right proximal humerus</v>
      </c>
      <c r="G603" s="20" t="s">
        <v>690</v>
      </c>
      <c r="H603" s="22">
        <v>3</v>
      </c>
    </row>
    <row r="604" spans="1:8">
      <c r="A604" s="21" t="s">
        <v>156</v>
      </c>
      <c r="B604" s="5" t="s">
        <v>441</v>
      </c>
      <c r="C604" s="16" t="str">
        <f t="shared" si="20"/>
        <v>ewing sarcoma</v>
      </c>
      <c r="D604" s="22">
        <v>2</v>
      </c>
      <c r="E604" s="4" t="s">
        <v>369</v>
      </c>
      <c r="F604" s="11" t="str">
        <f t="shared" si="21"/>
        <v xml:space="preserve">right pelvis </v>
      </c>
      <c r="G604" s="20" t="s">
        <v>690</v>
      </c>
      <c r="H604" s="22">
        <v>6</v>
      </c>
    </row>
    <row r="605" spans="1:8">
      <c r="A605" s="21" t="s">
        <v>157</v>
      </c>
      <c r="B605" s="5" t="s">
        <v>441</v>
      </c>
      <c r="C605" s="16" t="str">
        <f t="shared" si="20"/>
        <v>ewing sarcoma</v>
      </c>
      <c r="D605" s="22">
        <v>2</v>
      </c>
      <c r="E605" s="4" t="s">
        <v>370</v>
      </c>
      <c r="F605" s="11" t="str">
        <f t="shared" si="21"/>
        <v>distal left femur</v>
      </c>
      <c r="G605" s="20" t="s">
        <v>694</v>
      </c>
      <c r="H605" s="22">
        <v>17</v>
      </c>
    </row>
    <row r="606" spans="1:8">
      <c r="A606" s="21" t="s">
        <v>158</v>
      </c>
      <c r="B606" s="5" t="s">
        <v>441</v>
      </c>
      <c r="C606" s="16" t="str">
        <f t="shared" si="20"/>
        <v>ewing sarcoma</v>
      </c>
      <c r="D606" s="22">
        <v>2</v>
      </c>
      <c r="E606" s="4" t="s">
        <v>371</v>
      </c>
      <c r="F606" s="11" t="str">
        <f t="shared" si="21"/>
        <v>skull, left temporal bone/petrous apex</v>
      </c>
      <c r="G606" s="20" t="s">
        <v>694</v>
      </c>
      <c r="H606" s="22">
        <v>1.95</v>
      </c>
    </row>
    <row r="607" spans="1:8">
      <c r="A607" s="21" t="s">
        <v>159</v>
      </c>
      <c r="B607" s="5" t="s">
        <v>441</v>
      </c>
      <c r="C607" s="16" t="str">
        <f t="shared" si="20"/>
        <v>ewing sarcoma</v>
      </c>
      <c r="D607" s="22">
        <v>2</v>
      </c>
      <c r="E607" s="4" t="s">
        <v>430</v>
      </c>
      <c r="F607" s="11" t="str">
        <f t="shared" si="21"/>
        <v xml:space="preserve"> proxima right femur</v>
      </c>
      <c r="G607" s="20" t="s">
        <v>694</v>
      </c>
      <c r="H607" s="22">
        <v>5</v>
      </c>
    </row>
    <row r="608" spans="1:8">
      <c r="A608" s="21" t="s">
        <v>160</v>
      </c>
      <c r="B608" s="5" t="s">
        <v>441</v>
      </c>
      <c r="C608" s="16" t="str">
        <f t="shared" si="20"/>
        <v>ewing sarcoma</v>
      </c>
      <c r="D608" s="22">
        <v>2</v>
      </c>
      <c r="E608" s="4" t="s">
        <v>372</v>
      </c>
      <c r="F608" s="11" t="str">
        <f t="shared" si="21"/>
        <v xml:space="preserve">left proximal tibia </v>
      </c>
      <c r="G608" s="20" t="s">
        <v>690</v>
      </c>
      <c r="H608" s="22">
        <v>10</v>
      </c>
    </row>
    <row r="609" spans="1:8">
      <c r="A609" s="21" t="s">
        <v>161</v>
      </c>
      <c r="B609" s="5" t="s">
        <v>441</v>
      </c>
      <c r="C609" s="16" t="str">
        <f t="shared" si="20"/>
        <v>ewing sarcoma</v>
      </c>
      <c r="D609" s="22">
        <v>2</v>
      </c>
      <c r="E609" s="4" t="s">
        <v>266</v>
      </c>
      <c r="F609" s="11" t="str">
        <f t="shared" si="21"/>
        <v>right ischium</v>
      </c>
      <c r="G609" s="20" t="s">
        <v>690</v>
      </c>
      <c r="H609" s="22">
        <v>11</v>
      </c>
    </row>
    <row r="610" spans="1:8">
      <c r="A610" s="21" t="s">
        <v>162</v>
      </c>
      <c r="B610" s="5" t="s">
        <v>441</v>
      </c>
      <c r="C610" s="16" t="str">
        <f t="shared" si="20"/>
        <v>ewing sarcoma</v>
      </c>
      <c r="D610" s="22">
        <v>2</v>
      </c>
      <c r="E610" s="4" t="s">
        <v>373</v>
      </c>
      <c r="F610" s="11" t="str">
        <f t="shared" si="21"/>
        <v>left distal humerus</v>
      </c>
      <c r="G610" s="20" t="s">
        <v>694</v>
      </c>
      <c r="H610" s="22">
        <v>12</v>
      </c>
    </row>
    <row r="611" spans="1:8">
      <c r="A611" s="21" t="s">
        <v>163</v>
      </c>
      <c r="B611" s="5" t="s">
        <v>441</v>
      </c>
      <c r="C611" s="16" t="str">
        <f t="shared" si="20"/>
        <v>ewing sarcoma</v>
      </c>
      <c r="D611" s="22">
        <v>2</v>
      </c>
      <c r="E611" s="4" t="s">
        <v>374</v>
      </c>
      <c r="F611" s="11" t="str">
        <f t="shared" si="21"/>
        <v xml:space="preserve">right mandible </v>
      </c>
      <c r="G611" s="20" t="s">
        <v>694</v>
      </c>
      <c r="H611" s="22">
        <v>23</v>
      </c>
    </row>
    <row r="612" spans="1:8">
      <c r="A612" s="21" t="s">
        <v>164</v>
      </c>
      <c r="B612" s="5" t="s">
        <v>441</v>
      </c>
      <c r="C612" s="16" t="str">
        <f t="shared" si="20"/>
        <v>ewing sarcoma</v>
      </c>
      <c r="D612" s="22">
        <v>2</v>
      </c>
      <c r="E612" s="4" t="s">
        <v>375</v>
      </c>
      <c r="F612" s="11" t="str">
        <f t="shared" si="21"/>
        <v>paraspinal,s1&amp;left sacral ala</v>
      </c>
      <c r="G612" s="20" t="s">
        <v>690</v>
      </c>
      <c r="H612" s="22">
        <v>5</v>
      </c>
    </row>
    <row r="613" spans="1:8">
      <c r="A613" s="21" t="s">
        <v>165</v>
      </c>
      <c r="B613" s="5" t="s">
        <v>377</v>
      </c>
      <c r="C613" s="16" t="str">
        <f t="shared" si="20"/>
        <v>chordoma</v>
      </c>
      <c r="D613" s="22">
        <v>0</v>
      </c>
      <c r="E613" s="4" t="s">
        <v>376</v>
      </c>
      <c r="F613" s="11" t="str">
        <f t="shared" si="21"/>
        <v>skull, clivus</v>
      </c>
      <c r="G613" s="20" t="s">
        <v>690</v>
      </c>
      <c r="H613" s="22">
        <v>4</v>
      </c>
    </row>
    <row r="614" spans="1:8">
      <c r="A614" s="21" t="s">
        <v>166</v>
      </c>
      <c r="B614" s="5" t="s">
        <v>211</v>
      </c>
      <c r="C614" s="16" t="str">
        <f t="shared" si="20"/>
        <v>langerhans cell histiocytosis</v>
      </c>
      <c r="D614" s="22">
        <v>1</v>
      </c>
      <c r="E614" s="4" t="s">
        <v>378</v>
      </c>
      <c r="F614" s="11" t="str">
        <f t="shared" si="21"/>
        <v>left scapula</v>
      </c>
      <c r="G614" s="20" t="s">
        <v>694</v>
      </c>
      <c r="H614" s="22">
        <v>2</v>
      </c>
    </row>
    <row r="615" spans="1:8">
      <c r="A615" s="21" t="s">
        <v>167</v>
      </c>
      <c r="B615" s="5" t="s">
        <v>441</v>
      </c>
      <c r="C615" s="16" t="str">
        <f t="shared" si="20"/>
        <v>ewing sarcoma</v>
      </c>
      <c r="D615" s="22">
        <v>2</v>
      </c>
      <c r="E615" s="4" t="s">
        <v>379</v>
      </c>
      <c r="F615" s="11" t="str">
        <f t="shared" si="21"/>
        <v>extra-axial intracranial frontal</v>
      </c>
      <c r="G615" s="20" t="s">
        <v>690</v>
      </c>
      <c r="H615" s="22">
        <v>10</v>
      </c>
    </row>
    <row r="616" spans="1:8">
      <c r="A616" s="21" t="s">
        <v>168</v>
      </c>
      <c r="B616" s="5" t="s">
        <v>381</v>
      </c>
      <c r="C616" s="16" t="str">
        <f t="shared" si="20"/>
        <v>embryonal rhabdomyosarcoma</v>
      </c>
      <c r="D616" s="22">
        <v>2</v>
      </c>
      <c r="E616" s="4" t="s">
        <v>380</v>
      </c>
      <c r="F616" s="11" t="str">
        <f t="shared" si="21"/>
        <v xml:space="preserve">sinonasal mass </v>
      </c>
      <c r="G616" s="20" t="s">
        <v>690</v>
      </c>
      <c r="H616" s="22">
        <v>5</v>
      </c>
    </row>
    <row r="617" spans="1:8">
      <c r="A617" s="21" t="s">
        <v>169</v>
      </c>
      <c r="B617" s="5" t="s">
        <v>441</v>
      </c>
      <c r="C617" s="16" t="str">
        <f t="shared" si="20"/>
        <v>ewing sarcoma</v>
      </c>
      <c r="D617" s="22">
        <v>2</v>
      </c>
      <c r="E617" s="4" t="s">
        <v>382</v>
      </c>
      <c r="F617" s="11" t="str">
        <f t="shared" si="21"/>
        <v>right parapharyngeal space</v>
      </c>
      <c r="G617" s="20" t="s">
        <v>694</v>
      </c>
      <c r="H617" s="22">
        <v>10</v>
      </c>
    </row>
    <row r="618" spans="1:8">
      <c r="A618" s="21" t="s">
        <v>170</v>
      </c>
      <c r="B618" s="5" t="s">
        <v>384</v>
      </c>
      <c r="C618" s="16" t="str">
        <f t="shared" si="20"/>
        <v>sclerosing epitheliod fibrosarcoma</v>
      </c>
      <c r="D618" s="22">
        <v>2</v>
      </c>
      <c r="E618" s="4" t="s">
        <v>383</v>
      </c>
      <c r="F618" s="11" t="str">
        <f t="shared" si="21"/>
        <v>right mandibular mass</v>
      </c>
      <c r="G618" s="20" t="s">
        <v>690</v>
      </c>
      <c r="H618" s="22">
        <v>17</v>
      </c>
    </row>
    <row r="619" spans="1:8">
      <c r="A619" s="21" t="s">
        <v>171</v>
      </c>
      <c r="B619" s="5" t="s">
        <v>441</v>
      </c>
      <c r="C619" s="16" t="str">
        <f t="shared" si="20"/>
        <v>ewing sarcoma</v>
      </c>
      <c r="D619" s="22">
        <v>2</v>
      </c>
      <c r="E619" s="4" t="s">
        <v>385</v>
      </c>
      <c r="F619" s="11" t="str">
        <f t="shared" si="21"/>
        <v>left posterior nasal mass</v>
      </c>
      <c r="G619" s="20" t="s">
        <v>694</v>
      </c>
      <c r="H619" s="22">
        <v>16</v>
      </c>
    </row>
    <row r="620" spans="1:8">
      <c r="A620" s="21" t="s">
        <v>172</v>
      </c>
      <c r="B620" s="5" t="s">
        <v>387</v>
      </c>
      <c r="C620" s="16" t="str">
        <f t="shared" si="20"/>
        <v xml:space="preserve">giant cell tumor </v>
      </c>
      <c r="D620" s="22">
        <v>1</v>
      </c>
      <c r="E620" s="4" t="s">
        <v>386</v>
      </c>
      <c r="F620" s="11" t="str">
        <f t="shared" si="21"/>
        <v>toe, 2nd left</v>
      </c>
      <c r="G620" s="20" t="s">
        <v>694</v>
      </c>
      <c r="H620" s="22">
        <v>5</v>
      </c>
    </row>
    <row r="621" spans="1:8">
      <c r="A621" s="21" t="s">
        <v>173</v>
      </c>
      <c r="B621" s="5" t="s">
        <v>441</v>
      </c>
      <c r="C621" s="16" t="str">
        <f t="shared" si="20"/>
        <v>ewing sarcoma</v>
      </c>
      <c r="D621" s="22">
        <v>2</v>
      </c>
      <c r="E621" s="4" t="s">
        <v>431</v>
      </c>
      <c r="F621" s="11" t="str">
        <f t="shared" si="21"/>
        <v>left l3,paraspinal</v>
      </c>
      <c r="G621" s="20" t="s">
        <v>690</v>
      </c>
      <c r="H621" s="22">
        <v>10</v>
      </c>
    </row>
    <row r="622" spans="1:8">
      <c r="A622" s="21" t="s">
        <v>174</v>
      </c>
      <c r="B622" s="5" t="s">
        <v>441</v>
      </c>
      <c r="C622" s="16" t="str">
        <f t="shared" si="20"/>
        <v>ewing sarcoma</v>
      </c>
      <c r="D622" s="22">
        <v>2</v>
      </c>
      <c r="E622" s="4" t="s">
        <v>388</v>
      </c>
      <c r="F622" s="11" t="str">
        <f t="shared" si="21"/>
        <v xml:space="preserve">left shoulder/chest wall mass </v>
      </c>
      <c r="G622" s="20" t="s">
        <v>694</v>
      </c>
      <c r="H622" s="22">
        <v>21</v>
      </c>
    </row>
    <row r="623" spans="1:8">
      <c r="A623" s="21" t="s">
        <v>175</v>
      </c>
      <c r="B623" s="5" t="s">
        <v>441</v>
      </c>
      <c r="C623" s="16" t="str">
        <f t="shared" si="20"/>
        <v>ewing sarcoma</v>
      </c>
      <c r="D623" s="22">
        <v>2</v>
      </c>
      <c r="E623" s="4" t="s">
        <v>432</v>
      </c>
      <c r="F623" s="11" t="str">
        <f t="shared" si="21"/>
        <v>left sixth rib ，left chest wall mass</v>
      </c>
      <c r="G623" s="20" t="s">
        <v>694</v>
      </c>
      <c r="H623" s="22">
        <v>16</v>
      </c>
    </row>
    <row r="624" spans="1:8">
      <c r="A624" s="21" t="s">
        <v>176</v>
      </c>
      <c r="B624" s="5" t="s">
        <v>441</v>
      </c>
      <c r="C624" s="16" t="str">
        <f t="shared" si="20"/>
        <v>ewing sarcoma</v>
      </c>
      <c r="D624" s="22">
        <v>2</v>
      </c>
      <c r="E624" s="4" t="s">
        <v>433</v>
      </c>
      <c r="F624" s="11" t="str">
        <f t="shared" si="21"/>
        <v xml:space="preserve">right upper arm，distal humerus </v>
      </c>
      <c r="G624" s="20" t="s">
        <v>694</v>
      </c>
      <c r="H624" s="22">
        <v>18</v>
      </c>
    </row>
    <row r="625" spans="1:8">
      <c r="A625" s="21" t="s">
        <v>177</v>
      </c>
      <c r="B625" s="5" t="s">
        <v>441</v>
      </c>
      <c r="C625" s="16" t="str">
        <f t="shared" si="20"/>
        <v>ewing sarcoma</v>
      </c>
      <c r="D625" s="22">
        <v>2</v>
      </c>
      <c r="E625" s="4" t="s">
        <v>389</v>
      </c>
      <c r="F625" s="11" t="str">
        <f t="shared" si="21"/>
        <v>right maxillary mass</v>
      </c>
      <c r="G625" s="20" t="s">
        <v>694</v>
      </c>
      <c r="H625" s="22">
        <v>16</v>
      </c>
    </row>
    <row r="626" spans="1:8">
      <c r="A626" s="21" t="s">
        <v>178</v>
      </c>
      <c r="B626" s="5" t="s">
        <v>391</v>
      </c>
      <c r="C626" s="16" t="str">
        <f t="shared" si="20"/>
        <v xml:space="preserve"> rhabdomyosarcoma,embryonal subtype </v>
      </c>
      <c r="D626" s="22">
        <v>2</v>
      </c>
      <c r="E626" s="4" t="s">
        <v>390</v>
      </c>
      <c r="F626" s="11" t="str">
        <f t="shared" si="21"/>
        <v>right posterior paraspinal,mid-lower cervical and upper thoracic levels,</v>
      </c>
      <c r="G626" s="20" t="s">
        <v>694</v>
      </c>
      <c r="H626" s="22">
        <v>0.94</v>
      </c>
    </row>
    <row r="627" spans="1:8">
      <c r="A627" s="21" t="s">
        <v>179</v>
      </c>
      <c r="B627" s="5" t="s">
        <v>393</v>
      </c>
      <c r="C627" s="16" t="str">
        <f t="shared" si="20"/>
        <v>metastatic ewing's sarcoma</v>
      </c>
      <c r="D627" s="22">
        <v>2</v>
      </c>
      <c r="E627" s="4" t="s">
        <v>392</v>
      </c>
      <c r="F627" s="11" t="str">
        <f t="shared" si="21"/>
        <v>l1-l2 thoracolumbar</v>
      </c>
      <c r="G627" s="20" t="s">
        <v>690</v>
      </c>
      <c r="H627" s="22">
        <v>11</v>
      </c>
    </row>
    <row r="628" spans="1:8">
      <c r="A628" s="21" t="s">
        <v>180</v>
      </c>
      <c r="B628" s="5" t="s">
        <v>441</v>
      </c>
      <c r="C628" s="16" t="str">
        <f t="shared" si="20"/>
        <v>ewing sarcoma</v>
      </c>
      <c r="D628" s="22">
        <v>2</v>
      </c>
      <c r="E628" s="4" t="s">
        <v>434</v>
      </c>
      <c r="F628" s="11" t="str">
        <f t="shared" si="21"/>
        <v>skull, brain, posterior fossa</v>
      </c>
      <c r="G628" s="20" t="s">
        <v>690</v>
      </c>
      <c r="H628" s="22">
        <v>6</v>
      </c>
    </row>
    <row r="629" spans="1:8">
      <c r="A629" s="21" t="s">
        <v>181</v>
      </c>
      <c r="B629" s="5" t="s">
        <v>441</v>
      </c>
      <c r="C629" s="16" t="str">
        <f t="shared" si="20"/>
        <v>ewing sarcoma</v>
      </c>
      <c r="D629" s="22">
        <v>2</v>
      </c>
      <c r="E629" s="4" t="s">
        <v>394</v>
      </c>
      <c r="F629" s="11" t="str">
        <f t="shared" si="21"/>
        <v>left acetabulum</v>
      </c>
      <c r="G629" s="20" t="s">
        <v>690</v>
      </c>
      <c r="H629" s="22">
        <v>14</v>
      </c>
    </row>
    <row r="630" spans="1:8">
      <c r="A630" s="21" t="s">
        <v>182</v>
      </c>
      <c r="B630" s="5" t="s">
        <v>441</v>
      </c>
      <c r="C630" s="16" t="str">
        <f t="shared" si="20"/>
        <v>ewing sarcoma</v>
      </c>
      <c r="D630" s="22">
        <v>2</v>
      </c>
      <c r="E630" s="5" t="s">
        <v>395</v>
      </c>
      <c r="F630" s="11" t="str">
        <f t="shared" si="21"/>
        <v>cns ewing's sarcoma with mass in left cerebellum</v>
      </c>
      <c r="G630" s="20" t="s">
        <v>690</v>
      </c>
      <c r="H630" s="22">
        <v>11</v>
      </c>
    </row>
    <row r="631" spans="1:8">
      <c r="A631" s="21" t="s">
        <v>183</v>
      </c>
      <c r="B631" s="5" t="s">
        <v>397</v>
      </c>
      <c r="C631" s="16" t="str">
        <f t="shared" ref="C631:C694" si="22">LOWER(B631)</f>
        <v xml:space="preserve"> langerhans cell histiocytosis</v>
      </c>
      <c r="D631" s="22">
        <v>1</v>
      </c>
      <c r="E631" s="4" t="s">
        <v>396</v>
      </c>
      <c r="F631" s="11" t="str">
        <f t="shared" si="21"/>
        <v>t6</v>
      </c>
      <c r="G631" s="20" t="s">
        <v>690</v>
      </c>
      <c r="H631" s="22">
        <v>8</v>
      </c>
    </row>
    <row r="632" spans="1:8">
      <c r="A632" s="21" t="s">
        <v>184</v>
      </c>
      <c r="B632" s="5" t="s">
        <v>399</v>
      </c>
      <c r="C632" s="16" t="str">
        <f t="shared" si="22"/>
        <v>conventional (high-grade) osteosarcoma</v>
      </c>
      <c r="D632" s="22">
        <v>2</v>
      </c>
      <c r="E632" s="4" t="s">
        <v>398</v>
      </c>
      <c r="F632" s="11" t="str">
        <f t="shared" si="21"/>
        <v xml:space="preserve">left distal femur </v>
      </c>
      <c r="G632" s="20" t="s">
        <v>690</v>
      </c>
      <c r="H632" s="22">
        <v>5</v>
      </c>
    </row>
    <row r="633" spans="1:8">
      <c r="A633" s="21" t="s">
        <v>185</v>
      </c>
      <c r="B633" s="5" t="s">
        <v>441</v>
      </c>
      <c r="C633" s="16" t="str">
        <f t="shared" si="22"/>
        <v>ewing sarcoma</v>
      </c>
      <c r="D633" s="22">
        <v>2</v>
      </c>
      <c r="E633" s="4" t="s">
        <v>400</v>
      </c>
      <c r="F633" s="11" t="str">
        <f t="shared" si="21"/>
        <v>clival mass</v>
      </c>
      <c r="G633" s="20" t="s">
        <v>690</v>
      </c>
      <c r="H633" s="22">
        <v>4</v>
      </c>
    </row>
    <row r="634" spans="1:8">
      <c r="A634" s="21" t="s">
        <v>186</v>
      </c>
      <c r="B634" s="5" t="s">
        <v>441</v>
      </c>
      <c r="C634" s="16" t="str">
        <f t="shared" si="22"/>
        <v>ewing sarcoma</v>
      </c>
      <c r="D634" s="22">
        <v>2</v>
      </c>
      <c r="E634" s="4" t="s">
        <v>274</v>
      </c>
      <c r="F634" s="11" t="str">
        <f t="shared" si="21"/>
        <v>left distal tibia</v>
      </c>
      <c r="G634" s="20" t="s">
        <v>694</v>
      </c>
      <c r="H634" s="22">
        <v>14</v>
      </c>
    </row>
    <row r="635" spans="1:8">
      <c r="A635" s="21" t="s">
        <v>187</v>
      </c>
      <c r="B635" s="5" t="s">
        <v>441</v>
      </c>
      <c r="C635" s="16" t="str">
        <f t="shared" si="22"/>
        <v>ewing sarcoma</v>
      </c>
      <c r="D635" s="22">
        <v>2</v>
      </c>
      <c r="E635" s="4" t="s">
        <v>435</v>
      </c>
      <c r="F635" s="11" t="str">
        <f t="shared" si="21"/>
        <v xml:space="preserve">left clavicle  distal  </v>
      </c>
      <c r="G635" s="20" t="s">
        <v>690</v>
      </c>
      <c r="H635" s="22">
        <v>8</v>
      </c>
    </row>
    <row r="636" spans="1:8">
      <c r="A636" s="21" t="s">
        <v>188</v>
      </c>
      <c r="B636" s="5" t="s">
        <v>441</v>
      </c>
      <c r="C636" s="16" t="str">
        <f t="shared" si="22"/>
        <v>ewing sarcoma</v>
      </c>
      <c r="D636" s="22">
        <v>2</v>
      </c>
      <c r="E636" s="4" t="s">
        <v>401</v>
      </c>
      <c r="F636" s="11" t="str">
        <f t="shared" si="21"/>
        <v>left scapula mass,</v>
      </c>
      <c r="G636" s="20" t="s">
        <v>694</v>
      </c>
      <c r="H636" s="22">
        <v>14</v>
      </c>
    </row>
    <row r="637" spans="1:8">
      <c r="A637" s="21" t="s">
        <v>189</v>
      </c>
      <c r="B637" s="5" t="s">
        <v>441</v>
      </c>
      <c r="C637" s="16" t="str">
        <f t="shared" si="22"/>
        <v>ewing sarcoma</v>
      </c>
      <c r="D637" s="22">
        <v>2</v>
      </c>
      <c r="E637" s="4" t="s">
        <v>436</v>
      </c>
      <c r="F637" s="11" t="str">
        <f t="shared" si="21"/>
        <v xml:space="preserve"> l3 left paraspine</v>
      </c>
      <c r="G637" s="20" t="s">
        <v>690</v>
      </c>
      <c r="H637" s="22">
        <v>14</v>
      </c>
    </row>
    <row r="638" spans="1:8">
      <c r="A638" s="21" t="s">
        <v>190</v>
      </c>
      <c r="B638" s="5" t="s">
        <v>441</v>
      </c>
      <c r="C638" s="16" t="str">
        <f t="shared" si="22"/>
        <v>ewing sarcoma</v>
      </c>
      <c r="D638" s="22">
        <v>2</v>
      </c>
      <c r="E638" s="4" t="s">
        <v>437</v>
      </c>
      <c r="F638" s="11" t="str">
        <f t="shared" si="21"/>
        <v>left sacrum，sacrococcygeal</v>
      </c>
      <c r="G638" s="20" t="s">
        <v>694</v>
      </c>
      <c r="H638" s="22">
        <v>16</v>
      </c>
    </row>
    <row r="639" spans="1:8">
      <c r="A639" s="21" t="s">
        <v>191</v>
      </c>
      <c r="B639" s="5" t="s">
        <v>441</v>
      </c>
      <c r="C639" s="16" t="str">
        <f t="shared" si="22"/>
        <v>ewing sarcoma</v>
      </c>
      <c r="D639" s="22">
        <v>2</v>
      </c>
      <c r="E639" s="4" t="s">
        <v>402</v>
      </c>
      <c r="F639" s="11" t="str">
        <f t="shared" si="21"/>
        <v>left posterior lateral knee mass</v>
      </c>
      <c r="G639" s="20" t="s">
        <v>690</v>
      </c>
      <c r="H639" s="22">
        <v>14</v>
      </c>
    </row>
    <row r="640" spans="1:8">
      <c r="A640" s="21" t="s">
        <v>192</v>
      </c>
      <c r="B640" s="5" t="s">
        <v>441</v>
      </c>
      <c r="C640" s="16" t="str">
        <f t="shared" si="22"/>
        <v>ewing sarcoma</v>
      </c>
      <c r="D640" s="22">
        <v>2</v>
      </c>
      <c r="E640" s="4" t="s">
        <v>438</v>
      </c>
      <c r="F640" s="11" t="str">
        <f t="shared" si="21"/>
        <v>s1,sacral mass</v>
      </c>
      <c r="G640" s="20" t="s">
        <v>694</v>
      </c>
      <c r="H640" s="22">
        <v>19</v>
      </c>
    </row>
    <row r="641" spans="1:9">
      <c r="A641" s="21" t="s">
        <v>193</v>
      </c>
      <c r="B641" s="5" t="s">
        <v>441</v>
      </c>
      <c r="C641" s="16" t="str">
        <f t="shared" si="22"/>
        <v>ewing sarcoma</v>
      </c>
      <c r="D641" s="22">
        <v>2</v>
      </c>
      <c r="E641" s="4" t="s">
        <v>403</v>
      </c>
      <c r="F641" s="11" t="str">
        <f t="shared" si="21"/>
        <v>t11-12</v>
      </c>
      <c r="G641" s="20" t="s">
        <v>694</v>
      </c>
      <c r="H641" s="22">
        <v>6</v>
      </c>
    </row>
    <row r="642" spans="1:9">
      <c r="A642" s="21" t="s">
        <v>194</v>
      </c>
      <c r="B642" s="5" t="s">
        <v>441</v>
      </c>
      <c r="C642" s="16" t="str">
        <f t="shared" si="22"/>
        <v>ewing sarcoma</v>
      </c>
      <c r="D642" s="22">
        <v>2</v>
      </c>
      <c r="E642" s="4" t="s">
        <v>404</v>
      </c>
      <c r="F642" s="11" t="str">
        <f t="shared" si="21"/>
        <v xml:space="preserve">left distal tibia </v>
      </c>
      <c r="G642" s="20" t="s">
        <v>690</v>
      </c>
      <c r="H642" s="22">
        <v>9</v>
      </c>
    </row>
    <row r="643" spans="1:9">
      <c r="A643" s="21" t="s">
        <v>195</v>
      </c>
      <c r="B643" s="5" t="s">
        <v>441</v>
      </c>
      <c r="C643" s="16" t="str">
        <f t="shared" si="22"/>
        <v>ewing sarcoma</v>
      </c>
      <c r="D643" s="22">
        <v>2</v>
      </c>
      <c r="E643" s="4" t="s">
        <v>405</v>
      </c>
      <c r="F643" s="11" t="str">
        <f t="shared" ref="F643:F706" si="23">LOWER(E643)</f>
        <v>left pelvic</v>
      </c>
      <c r="G643" s="20" t="s">
        <v>690</v>
      </c>
      <c r="H643" s="22">
        <v>8</v>
      </c>
    </row>
    <row r="644" spans="1:9">
      <c r="A644" s="21" t="s">
        <v>196</v>
      </c>
      <c r="B644" s="5" t="s">
        <v>441</v>
      </c>
      <c r="C644" s="16" t="str">
        <f t="shared" si="22"/>
        <v>ewing sarcoma</v>
      </c>
      <c r="D644" s="22">
        <v>2</v>
      </c>
      <c r="E644" s="4" t="s">
        <v>406</v>
      </c>
      <c r="F644" s="11" t="str">
        <f t="shared" si="23"/>
        <v xml:space="preserve"> right parietal bone </v>
      </c>
      <c r="G644" s="20" t="s">
        <v>690</v>
      </c>
      <c r="H644" s="22">
        <v>4</v>
      </c>
    </row>
    <row r="645" spans="1:9">
      <c r="A645" s="21" t="s">
        <v>197</v>
      </c>
      <c r="B645" s="5" t="s">
        <v>408</v>
      </c>
      <c r="C645" s="16" t="str">
        <f t="shared" si="22"/>
        <v>rhabdomyosarcoma, alveolar subtype</v>
      </c>
      <c r="D645" s="22">
        <v>2</v>
      </c>
      <c r="E645" s="4" t="s">
        <v>407</v>
      </c>
      <c r="F645" s="11" t="str">
        <f t="shared" si="23"/>
        <v xml:space="preserve"> left temporalis muscle </v>
      </c>
      <c r="G645" s="20" t="s">
        <v>694</v>
      </c>
      <c r="H645" s="22">
        <v>3</v>
      </c>
    </row>
    <row r="646" spans="1:9">
      <c r="A646" s="21" t="s">
        <v>198</v>
      </c>
      <c r="B646" s="5" t="s">
        <v>441</v>
      </c>
      <c r="C646" s="16" t="str">
        <f t="shared" si="22"/>
        <v>ewing sarcoma</v>
      </c>
      <c r="D646" s="22">
        <v>2</v>
      </c>
      <c r="E646" s="4" t="s">
        <v>422</v>
      </c>
      <c r="F646" s="11" t="str">
        <f t="shared" si="23"/>
        <v>left femur distal</v>
      </c>
      <c r="G646" s="20" t="s">
        <v>694</v>
      </c>
      <c r="H646" s="22">
        <v>7</v>
      </c>
    </row>
    <row r="647" spans="1:9">
      <c r="A647" s="21" t="s">
        <v>199</v>
      </c>
      <c r="B647" s="5" t="s">
        <v>441</v>
      </c>
      <c r="C647" s="16" t="str">
        <f t="shared" si="22"/>
        <v>ewing sarcoma</v>
      </c>
      <c r="D647" s="22">
        <v>2</v>
      </c>
      <c r="E647" s="4" t="s">
        <v>409</v>
      </c>
      <c r="F647" s="11" t="str">
        <f t="shared" si="23"/>
        <v xml:space="preserve">t4,t8-10,thoracic spinal epidural </v>
      </c>
      <c r="G647" s="20" t="s">
        <v>690</v>
      </c>
      <c r="H647" s="22">
        <v>11</v>
      </c>
    </row>
    <row r="648" spans="1:9">
      <c r="A648" s="21" t="s">
        <v>200</v>
      </c>
      <c r="B648" s="5" t="s">
        <v>441</v>
      </c>
      <c r="C648" s="16" t="str">
        <f t="shared" si="22"/>
        <v>ewing sarcoma</v>
      </c>
      <c r="D648" s="22">
        <v>2</v>
      </c>
      <c r="E648" s="4" t="s">
        <v>410</v>
      </c>
      <c r="F648" s="11" t="str">
        <f t="shared" si="23"/>
        <v>spinal epidural tumor, lumbosacral region</v>
      </c>
      <c r="G648" s="20" t="s">
        <v>694</v>
      </c>
      <c r="H648" s="22">
        <v>5</v>
      </c>
    </row>
    <row r="649" spans="1:9">
      <c r="A649" s="21" t="s">
        <v>201</v>
      </c>
      <c r="B649" s="5" t="s">
        <v>441</v>
      </c>
      <c r="C649" s="16" t="str">
        <f t="shared" si="22"/>
        <v>ewing sarcoma</v>
      </c>
      <c r="D649" s="22">
        <v>2</v>
      </c>
      <c r="E649" s="4" t="s">
        <v>411</v>
      </c>
      <c r="F649" s="11" t="str">
        <f t="shared" si="23"/>
        <v>left humerus</v>
      </c>
      <c r="G649" s="20" t="s">
        <v>694</v>
      </c>
      <c r="H649" s="22">
        <v>20</v>
      </c>
    </row>
    <row r="650" spans="1:9">
      <c r="A650" s="21" t="s">
        <v>202</v>
      </c>
      <c r="B650" s="5" t="s">
        <v>441</v>
      </c>
      <c r="C650" s="16" t="str">
        <f t="shared" si="22"/>
        <v>ewing sarcoma</v>
      </c>
      <c r="D650" s="22">
        <v>2</v>
      </c>
      <c r="E650" s="4" t="s">
        <v>412</v>
      </c>
      <c r="F650" s="11" t="str">
        <f t="shared" si="23"/>
        <v xml:space="preserve">sacral,right sacral bone (s1-s2 segments) </v>
      </c>
      <c r="G650" s="20" t="s">
        <v>694</v>
      </c>
      <c r="H650" s="22">
        <v>22</v>
      </c>
    </row>
    <row r="651" spans="1:9">
      <c r="A651" s="21" t="s">
        <v>203</v>
      </c>
      <c r="B651" s="5" t="s">
        <v>441</v>
      </c>
      <c r="C651" s="16" t="str">
        <f t="shared" si="22"/>
        <v>ewing sarcoma</v>
      </c>
      <c r="D651" s="22">
        <v>2</v>
      </c>
      <c r="E651" s="4" t="s">
        <v>413</v>
      </c>
      <c r="F651" s="11" t="str">
        <f t="shared" si="23"/>
        <v>pelvic mass and umbilicus</v>
      </c>
      <c r="G651" s="20" t="s">
        <v>694</v>
      </c>
      <c r="H651" s="22">
        <v>20</v>
      </c>
    </row>
    <row r="652" spans="1:9">
      <c r="A652" s="21" t="s">
        <v>204</v>
      </c>
      <c r="B652" s="5" t="s">
        <v>414</v>
      </c>
      <c r="C652" s="16" t="str">
        <f t="shared" si="22"/>
        <v>osteoid osteo</v>
      </c>
      <c r="D652" s="22">
        <v>2</v>
      </c>
      <c r="E652" s="4" t="s">
        <v>291</v>
      </c>
      <c r="F652" s="11" t="str">
        <f t="shared" si="23"/>
        <v>left proximal tibia</v>
      </c>
      <c r="G652" s="20" t="s">
        <v>694</v>
      </c>
      <c r="H652" s="22">
        <v>16</v>
      </c>
    </row>
    <row r="653" spans="1:9">
      <c r="A653" s="51" t="s">
        <v>205</v>
      </c>
      <c r="B653" s="52" t="s">
        <v>441</v>
      </c>
      <c r="C653" s="53" t="str">
        <f t="shared" si="22"/>
        <v>ewing sarcoma</v>
      </c>
      <c r="D653" s="54">
        <v>2</v>
      </c>
      <c r="E653" s="55" t="s">
        <v>439</v>
      </c>
      <c r="F653" s="56" t="str">
        <f t="shared" si="23"/>
        <v>right cuboid bone</v>
      </c>
      <c r="G653" s="57" t="s">
        <v>690</v>
      </c>
      <c r="H653" s="54">
        <v>8</v>
      </c>
      <c r="I653" s="58"/>
    </row>
    <row r="654" spans="1:9" s="41" customFormat="1">
      <c r="A654" s="21" t="s">
        <v>206</v>
      </c>
      <c r="B654" s="5" t="s">
        <v>441</v>
      </c>
      <c r="C654" s="16" t="str">
        <f t="shared" si="22"/>
        <v>ewing sarcoma</v>
      </c>
      <c r="D654" s="22">
        <v>2</v>
      </c>
      <c r="E654" s="4" t="s">
        <v>415</v>
      </c>
      <c r="F654" s="11" t="str">
        <f t="shared" si="23"/>
        <v xml:space="preserve">left pelvic bone </v>
      </c>
      <c r="G654" s="20" t="s">
        <v>694</v>
      </c>
      <c r="H654" s="22">
        <v>16</v>
      </c>
      <c r="I654" s="48"/>
    </row>
    <row r="655" spans="1:9" s="41" customFormat="1">
      <c r="A655" s="21" t="s">
        <v>207</v>
      </c>
      <c r="B655" s="5" t="s">
        <v>441</v>
      </c>
      <c r="C655" s="16" t="str">
        <f t="shared" si="22"/>
        <v>ewing sarcoma</v>
      </c>
      <c r="D655" s="22">
        <v>2</v>
      </c>
      <c r="E655" s="4" t="s">
        <v>440</v>
      </c>
      <c r="F655" s="11" t="str">
        <f t="shared" si="23"/>
        <v>right posterior fourth&amp;5 rib chest wall mass, right</v>
      </c>
      <c r="G655" s="20" t="s">
        <v>694</v>
      </c>
      <c r="H655" s="22">
        <v>3</v>
      </c>
      <c r="I655" s="48"/>
    </row>
    <row r="656" spans="1:9" s="41" customFormat="1">
      <c r="A656" s="10" t="s">
        <v>442</v>
      </c>
      <c r="B656" s="16" t="s">
        <v>1666</v>
      </c>
      <c r="C656" s="16" t="str">
        <f t="shared" si="22"/>
        <v xml:space="preserve"> 0 fibrous histocytomas/nof</v>
      </c>
      <c r="D656" s="29">
        <v>0</v>
      </c>
      <c r="E656" s="16" t="s">
        <v>689</v>
      </c>
      <c r="F656" s="11" t="str">
        <f t="shared" si="23"/>
        <v>lower part of the left femur</v>
      </c>
      <c r="G656" s="46" t="s">
        <v>690</v>
      </c>
      <c r="H656" s="46">
        <v>20</v>
      </c>
      <c r="I656" s="22" t="s">
        <v>691</v>
      </c>
    </row>
    <row r="657" spans="1:9" s="41" customFormat="1">
      <c r="A657" s="10" t="s">
        <v>443</v>
      </c>
      <c r="B657" s="16" t="s">
        <v>692</v>
      </c>
      <c r="C657" s="16" t="str">
        <f t="shared" si="22"/>
        <v>synovial chondromatosis</v>
      </c>
      <c r="D657" s="29">
        <v>0</v>
      </c>
      <c r="E657" s="16" t="s">
        <v>693</v>
      </c>
      <c r="F657" s="11" t="str">
        <f t="shared" si="23"/>
        <v>right knee</v>
      </c>
      <c r="G657" s="46" t="s">
        <v>694</v>
      </c>
      <c r="H657" s="46">
        <v>70</v>
      </c>
      <c r="I657" s="22" t="s">
        <v>691</v>
      </c>
    </row>
    <row r="658" spans="1:9" s="41" customFormat="1">
      <c r="A658" s="10" t="s">
        <v>444</v>
      </c>
      <c r="B658" s="16" t="s">
        <v>695</v>
      </c>
      <c r="C658" s="16" t="str">
        <f t="shared" si="22"/>
        <v>osteoma</v>
      </c>
      <c r="D658" s="29">
        <v>0</v>
      </c>
      <c r="E658" s="16" t="s">
        <v>696</v>
      </c>
      <c r="F658" s="11" t="str">
        <f t="shared" si="23"/>
        <v>distal right femur + upper right tibia</v>
      </c>
      <c r="G658" s="46" t="s">
        <v>690</v>
      </c>
      <c r="H658" s="46">
        <v>29</v>
      </c>
      <c r="I658" s="22" t="s">
        <v>691</v>
      </c>
    </row>
    <row r="659" spans="1:9" s="41" customFormat="1">
      <c r="A659" s="10" t="s">
        <v>445</v>
      </c>
      <c r="B659" s="16" t="s">
        <v>692</v>
      </c>
      <c r="C659" s="16" t="str">
        <f t="shared" si="22"/>
        <v>synovial chondromatosis</v>
      </c>
      <c r="D659" s="29">
        <v>0</v>
      </c>
      <c r="E659" s="16" t="s">
        <v>697</v>
      </c>
      <c r="F659" s="11" t="str">
        <f t="shared" si="23"/>
        <v>right hip</v>
      </c>
      <c r="G659" s="46" t="s">
        <v>694</v>
      </c>
      <c r="H659" s="46">
        <v>23</v>
      </c>
      <c r="I659" s="22" t="s">
        <v>691</v>
      </c>
    </row>
    <row r="660" spans="1:9" s="41" customFormat="1">
      <c r="A660" s="10" t="s">
        <v>446</v>
      </c>
      <c r="B660" s="16" t="s">
        <v>698</v>
      </c>
      <c r="C660" s="16" t="str">
        <f t="shared" si="22"/>
        <v>simple bone cyst</v>
      </c>
      <c r="D660" s="29">
        <v>0</v>
      </c>
      <c r="E660" s="16" t="s">
        <v>699</v>
      </c>
      <c r="F660" s="11" t="str">
        <f t="shared" si="23"/>
        <v>distal right femur</v>
      </c>
      <c r="G660" s="46" t="s">
        <v>690</v>
      </c>
      <c r="H660" s="46">
        <v>45</v>
      </c>
      <c r="I660" s="22" t="s">
        <v>691</v>
      </c>
    </row>
    <row r="661" spans="1:9" s="41" customFormat="1">
      <c r="A661" s="10" t="s">
        <v>447</v>
      </c>
      <c r="B661" s="16" t="s">
        <v>700</v>
      </c>
      <c r="C661" s="16" t="str">
        <f t="shared" si="22"/>
        <v>fibrous dysplasia</v>
      </c>
      <c r="D661" s="29">
        <v>0</v>
      </c>
      <c r="E661" s="16" t="s">
        <v>701</v>
      </c>
      <c r="F661" s="11" t="str">
        <f t="shared" si="23"/>
        <v xml:space="preserve">middle upper part of the left tibia </v>
      </c>
      <c r="G661" s="46" t="s">
        <v>690</v>
      </c>
      <c r="H661" s="46">
        <v>14</v>
      </c>
      <c r="I661" s="22" t="s">
        <v>691</v>
      </c>
    </row>
    <row r="662" spans="1:9" s="41" customFormat="1">
      <c r="A662" s="10" t="s">
        <v>448</v>
      </c>
      <c r="B662" s="16" t="s">
        <v>702</v>
      </c>
      <c r="C662" s="16" t="str">
        <f t="shared" si="22"/>
        <v>osteofibrous dysplasia</v>
      </c>
      <c r="D662" s="29">
        <v>0</v>
      </c>
      <c r="E662" s="16" t="s">
        <v>703</v>
      </c>
      <c r="F662" s="11" t="str">
        <f t="shared" si="23"/>
        <v>right upper tibia</v>
      </c>
      <c r="G662" s="46" t="s">
        <v>694</v>
      </c>
      <c r="H662" s="46">
        <v>37</v>
      </c>
      <c r="I662" s="22" t="s">
        <v>691</v>
      </c>
    </row>
    <row r="663" spans="1:9" s="41" customFormat="1">
      <c r="A663" s="10" t="s">
        <v>449</v>
      </c>
      <c r="B663" s="16" t="s">
        <v>704</v>
      </c>
      <c r="C663" s="16" t="str">
        <f t="shared" si="22"/>
        <v>osteochondroma</v>
      </c>
      <c r="D663" s="29">
        <v>0</v>
      </c>
      <c r="E663" s="16" t="s">
        <v>705</v>
      </c>
      <c r="F663" s="11" t="str">
        <f t="shared" si="23"/>
        <v>right pubic</v>
      </c>
      <c r="G663" s="46" t="s">
        <v>694</v>
      </c>
      <c r="H663" s="46">
        <v>46</v>
      </c>
      <c r="I663" s="22" t="s">
        <v>691</v>
      </c>
    </row>
    <row r="664" spans="1:9" s="41" customFormat="1">
      <c r="A664" s="10" t="s">
        <v>450</v>
      </c>
      <c r="B664" s="16" t="s">
        <v>700</v>
      </c>
      <c r="C664" s="16" t="str">
        <f t="shared" si="22"/>
        <v>fibrous dysplasia</v>
      </c>
      <c r="D664" s="29">
        <v>0</v>
      </c>
      <c r="E664" s="16" t="s">
        <v>706</v>
      </c>
      <c r="F664" s="11" t="str">
        <f t="shared" si="23"/>
        <v>middle lower segment of the left tibia</v>
      </c>
      <c r="G664" s="46" t="s">
        <v>690</v>
      </c>
      <c r="H664" s="46">
        <v>47</v>
      </c>
      <c r="I664" s="22" t="s">
        <v>691</v>
      </c>
    </row>
    <row r="665" spans="1:9" s="41" customFormat="1">
      <c r="A665" s="10" t="s">
        <v>451</v>
      </c>
      <c r="B665" s="16" t="s">
        <v>704</v>
      </c>
      <c r="C665" s="16" t="str">
        <f t="shared" si="22"/>
        <v>osteochondroma</v>
      </c>
      <c r="D665" s="29">
        <v>0</v>
      </c>
      <c r="E665" s="16" t="s">
        <v>707</v>
      </c>
      <c r="F665" s="11" t="str">
        <f t="shared" si="23"/>
        <v>hip</v>
      </c>
      <c r="G665" s="46" t="s">
        <v>694</v>
      </c>
      <c r="H665" s="46">
        <v>52</v>
      </c>
      <c r="I665" s="22" t="s">
        <v>691</v>
      </c>
    </row>
    <row r="666" spans="1:9" s="41" customFormat="1">
      <c r="A666" s="10" t="s">
        <v>452</v>
      </c>
      <c r="B666" s="16" t="s">
        <v>708</v>
      </c>
      <c r="C666" s="16" t="str">
        <f t="shared" si="22"/>
        <v>osteoid osteoma</v>
      </c>
      <c r="D666" s="29">
        <v>0</v>
      </c>
      <c r="E666" s="16" t="s">
        <v>709</v>
      </c>
      <c r="F666" s="11" t="str">
        <f t="shared" si="23"/>
        <v>t7</v>
      </c>
      <c r="G666" s="46" t="s">
        <v>690</v>
      </c>
      <c r="H666" s="46">
        <v>16</v>
      </c>
      <c r="I666" s="22" t="s">
        <v>691</v>
      </c>
    </row>
    <row r="667" spans="1:9" s="41" customFormat="1">
      <c r="A667" s="10" t="s">
        <v>453</v>
      </c>
      <c r="B667" s="16" t="s">
        <v>700</v>
      </c>
      <c r="C667" s="16" t="str">
        <f t="shared" si="22"/>
        <v>fibrous dysplasia</v>
      </c>
      <c r="D667" s="29">
        <v>0</v>
      </c>
      <c r="E667" s="16" t="s">
        <v>710</v>
      </c>
      <c r="F667" s="11" t="str">
        <f t="shared" si="23"/>
        <v xml:space="preserve"> left ilium</v>
      </c>
      <c r="G667" s="46" t="s">
        <v>690</v>
      </c>
      <c r="H667" s="46">
        <v>33</v>
      </c>
      <c r="I667" s="22" t="s">
        <v>691</v>
      </c>
    </row>
    <row r="668" spans="1:9" s="41" customFormat="1">
      <c r="A668" s="10" t="s">
        <v>454</v>
      </c>
      <c r="B668" s="16" t="s">
        <v>704</v>
      </c>
      <c r="C668" s="16" t="str">
        <f t="shared" si="22"/>
        <v>osteochondroma</v>
      </c>
      <c r="D668" s="29">
        <v>0</v>
      </c>
      <c r="E668" s="16" t="s">
        <v>711</v>
      </c>
      <c r="F668" s="11" t="str">
        <f t="shared" si="23"/>
        <v>right ischium</v>
      </c>
      <c r="G668" s="46" t="s">
        <v>694</v>
      </c>
      <c r="H668" s="46">
        <v>24</v>
      </c>
      <c r="I668" s="22" t="s">
        <v>691</v>
      </c>
    </row>
    <row r="669" spans="1:9" s="41" customFormat="1">
      <c r="A669" s="10" t="s">
        <v>455</v>
      </c>
      <c r="B669" s="16" t="s">
        <v>704</v>
      </c>
      <c r="C669" s="16" t="str">
        <f t="shared" si="22"/>
        <v>osteochondroma</v>
      </c>
      <c r="D669" s="29">
        <v>0</v>
      </c>
      <c r="E669" s="16" t="s">
        <v>712</v>
      </c>
      <c r="F669" s="11" t="str">
        <f t="shared" si="23"/>
        <v>upper left tibia</v>
      </c>
      <c r="G669" s="46" t="s">
        <v>694</v>
      </c>
      <c r="H669" s="46">
        <v>2</v>
      </c>
      <c r="I669" s="22" t="s">
        <v>691</v>
      </c>
    </row>
    <row r="670" spans="1:9" s="41" customFormat="1">
      <c r="A670" s="10" t="s">
        <v>456</v>
      </c>
      <c r="B670" s="16" t="s">
        <v>708</v>
      </c>
      <c r="C670" s="16" t="str">
        <f t="shared" si="22"/>
        <v>osteoid osteoma</v>
      </c>
      <c r="D670" s="29">
        <v>0</v>
      </c>
      <c r="E670" s="16" t="s">
        <v>712</v>
      </c>
      <c r="F670" s="11" t="str">
        <f t="shared" si="23"/>
        <v>upper left tibia</v>
      </c>
      <c r="G670" s="46" t="s">
        <v>694</v>
      </c>
      <c r="H670" s="46">
        <v>15</v>
      </c>
      <c r="I670" s="22" t="s">
        <v>691</v>
      </c>
    </row>
    <row r="671" spans="1:9" s="41" customFormat="1">
      <c r="A671" s="10" t="s">
        <v>457</v>
      </c>
      <c r="B671" s="16" t="s">
        <v>702</v>
      </c>
      <c r="C671" s="16" t="str">
        <f t="shared" si="22"/>
        <v>osteofibrous dysplasia</v>
      </c>
      <c r="D671" s="29">
        <v>0</v>
      </c>
      <c r="E671" s="16" t="s">
        <v>706</v>
      </c>
      <c r="F671" s="11" t="str">
        <f t="shared" si="23"/>
        <v>middle lower segment of the left tibia</v>
      </c>
      <c r="G671" s="46" t="s">
        <v>694</v>
      </c>
      <c r="H671" s="46">
        <v>17</v>
      </c>
      <c r="I671" s="22" t="s">
        <v>691</v>
      </c>
    </row>
    <row r="672" spans="1:9" s="41" customFormat="1">
      <c r="A672" s="10" t="s">
        <v>458</v>
      </c>
      <c r="B672" s="16" t="s">
        <v>700</v>
      </c>
      <c r="C672" s="16" t="str">
        <f t="shared" si="22"/>
        <v>fibrous dysplasia</v>
      </c>
      <c r="D672" s="29">
        <v>0</v>
      </c>
      <c r="E672" s="16" t="s">
        <v>713</v>
      </c>
      <c r="F672" s="11" t="str">
        <f t="shared" si="23"/>
        <v>t8 vertebral body</v>
      </c>
      <c r="G672" s="46" t="s">
        <v>690</v>
      </c>
      <c r="H672" s="46">
        <v>41</v>
      </c>
      <c r="I672" s="22" t="s">
        <v>691</v>
      </c>
    </row>
    <row r="673" spans="1:9" s="41" customFormat="1">
      <c r="A673" s="10" t="s">
        <v>459</v>
      </c>
      <c r="B673" s="16" t="s">
        <v>702</v>
      </c>
      <c r="C673" s="16" t="str">
        <f t="shared" si="22"/>
        <v>osteofibrous dysplasia</v>
      </c>
      <c r="D673" s="29">
        <v>0</v>
      </c>
      <c r="E673" s="16" t="s">
        <v>703</v>
      </c>
      <c r="F673" s="11" t="str">
        <f t="shared" si="23"/>
        <v>right upper tibia</v>
      </c>
      <c r="G673" s="46" t="s">
        <v>694</v>
      </c>
      <c r="H673" s="46">
        <v>13</v>
      </c>
      <c r="I673" s="22" t="s">
        <v>691</v>
      </c>
    </row>
    <row r="674" spans="1:9" s="41" customFormat="1">
      <c r="A674" s="10" t="s">
        <v>460</v>
      </c>
      <c r="B674" s="16" t="s">
        <v>700</v>
      </c>
      <c r="C674" s="16" t="str">
        <f t="shared" si="22"/>
        <v>fibrous dysplasia</v>
      </c>
      <c r="D674" s="29">
        <v>0</v>
      </c>
      <c r="E674" s="16" t="s">
        <v>714</v>
      </c>
      <c r="F674" s="11" t="str">
        <f t="shared" si="23"/>
        <v>superior right femur</v>
      </c>
      <c r="G674" s="46" t="s">
        <v>694</v>
      </c>
      <c r="H674" s="46">
        <v>12</v>
      </c>
      <c r="I674" s="22" t="s">
        <v>691</v>
      </c>
    </row>
    <row r="675" spans="1:9" s="41" customFormat="1">
      <c r="A675" s="10" t="s">
        <v>461</v>
      </c>
      <c r="B675" s="16" t="s">
        <v>692</v>
      </c>
      <c r="C675" s="16" t="str">
        <f t="shared" si="22"/>
        <v>synovial chondromatosis</v>
      </c>
      <c r="D675" s="29">
        <v>0</v>
      </c>
      <c r="E675" s="16" t="s">
        <v>715</v>
      </c>
      <c r="F675" s="11" t="str">
        <f t="shared" si="23"/>
        <v>bilateral shoulders</v>
      </c>
      <c r="G675" s="46" t="s">
        <v>690</v>
      </c>
      <c r="H675" s="46">
        <v>48</v>
      </c>
      <c r="I675" s="22" t="s">
        <v>691</v>
      </c>
    </row>
    <row r="676" spans="1:9" s="41" customFormat="1">
      <c r="A676" s="10" t="s">
        <v>462</v>
      </c>
      <c r="B676" s="16" t="s">
        <v>700</v>
      </c>
      <c r="C676" s="16" t="str">
        <f t="shared" si="22"/>
        <v>fibrous dysplasia</v>
      </c>
      <c r="D676" s="29">
        <v>0</v>
      </c>
      <c r="E676" s="16" t="s">
        <v>716</v>
      </c>
      <c r="F676" s="11" t="str">
        <f t="shared" si="23"/>
        <v>right upper middle segment of tibia</v>
      </c>
      <c r="G676" s="46" t="s">
        <v>694</v>
      </c>
      <c r="H676" s="46">
        <v>24</v>
      </c>
      <c r="I676" s="22" t="s">
        <v>691</v>
      </c>
    </row>
    <row r="677" spans="1:9" s="41" customFormat="1">
      <c r="A677" s="10" t="s">
        <v>463</v>
      </c>
      <c r="B677" s="16" t="s">
        <v>717</v>
      </c>
      <c r="C677" s="16" t="str">
        <f t="shared" si="22"/>
        <v>enchondroma</v>
      </c>
      <c r="D677" s="29">
        <v>0</v>
      </c>
      <c r="E677" s="16" t="s">
        <v>718</v>
      </c>
      <c r="F677" s="11" t="str">
        <f t="shared" si="23"/>
        <v>right humerus</v>
      </c>
      <c r="G677" s="46" t="s">
        <v>690</v>
      </c>
      <c r="H677" s="46">
        <v>43</v>
      </c>
      <c r="I677" s="22" t="s">
        <v>691</v>
      </c>
    </row>
    <row r="678" spans="1:9" s="41" customFormat="1">
      <c r="A678" s="10" t="s">
        <v>464</v>
      </c>
      <c r="B678" s="16" t="s">
        <v>704</v>
      </c>
      <c r="C678" s="16" t="str">
        <f t="shared" si="22"/>
        <v>osteochondroma</v>
      </c>
      <c r="D678" s="29">
        <v>0</v>
      </c>
      <c r="E678" s="16" t="s">
        <v>719</v>
      </c>
      <c r="F678" s="11" t="str">
        <f t="shared" si="23"/>
        <v>right 5th anterior rib，intercostal space</v>
      </c>
      <c r="G678" s="46" t="s">
        <v>694</v>
      </c>
      <c r="H678" s="46">
        <v>53</v>
      </c>
      <c r="I678" s="22" t="s">
        <v>691</v>
      </c>
    </row>
    <row r="679" spans="1:9" s="41" customFormat="1">
      <c r="A679" s="10" t="s">
        <v>465</v>
      </c>
      <c r="B679" s="16" t="s">
        <v>692</v>
      </c>
      <c r="C679" s="16" t="str">
        <f t="shared" si="22"/>
        <v>synovial chondromatosis</v>
      </c>
      <c r="D679" s="29">
        <v>0</v>
      </c>
      <c r="E679" s="16" t="s">
        <v>720</v>
      </c>
      <c r="F679" s="11" t="str">
        <f t="shared" si="23"/>
        <v>right ankle</v>
      </c>
      <c r="G679" s="46" t="s">
        <v>694</v>
      </c>
      <c r="H679" s="46">
        <v>27</v>
      </c>
      <c r="I679" s="22" t="s">
        <v>691</v>
      </c>
    </row>
    <row r="680" spans="1:9" s="41" customFormat="1">
      <c r="A680" s="10" t="s">
        <v>466</v>
      </c>
      <c r="B680" s="16" t="s">
        <v>704</v>
      </c>
      <c r="C680" s="16" t="str">
        <f t="shared" si="22"/>
        <v>osteochondroma</v>
      </c>
      <c r="D680" s="29">
        <v>0</v>
      </c>
      <c r="E680" s="16" t="s">
        <v>721</v>
      </c>
      <c r="F680" s="11" t="str">
        <f t="shared" si="23"/>
        <v>left femur</v>
      </c>
      <c r="G680" s="46" t="s">
        <v>694</v>
      </c>
      <c r="H680" s="46">
        <v>43</v>
      </c>
      <c r="I680" s="22" t="s">
        <v>691</v>
      </c>
    </row>
    <row r="681" spans="1:9" s="41" customFormat="1">
      <c r="A681" s="10" t="s">
        <v>467</v>
      </c>
      <c r="B681" s="16" t="s">
        <v>708</v>
      </c>
      <c r="C681" s="16" t="str">
        <f t="shared" si="22"/>
        <v>osteoid osteoma</v>
      </c>
      <c r="D681" s="29">
        <v>0</v>
      </c>
      <c r="E681" s="16" t="s">
        <v>722</v>
      </c>
      <c r="F681" s="11" t="str">
        <f t="shared" si="23"/>
        <v>right patella</v>
      </c>
      <c r="G681" s="46" t="s">
        <v>694</v>
      </c>
      <c r="H681" s="46">
        <v>12</v>
      </c>
      <c r="I681" s="22" t="s">
        <v>691</v>
      </c>
    </row>
    <row r="682" spans="1:9" s="41" customFormat="1">
      <c r="A682" s="10" t="s">
        <v>468</v>
      </c>
      <c r="B682" s="16" t="s">
        <v>692</v>
      </c>
      <c r="C682" s="16" t="str">
        <f t="shared" si="22"/>
        <v>synovial chondromatosis</v>
      </c>
      <c r="D682" s="29">
        <v>0</v>
      </c>
      <c r="E682" s="16" t="s">
        <v>723</v>
      </c>
      <c r="F682" s="11" t="str">
        <f t="shared" si="23"/>
        <v>right elbow</v>
      </c>
      <c r="G682" s="46" t="s">
        <v>694</v>
      </c>
      <c r="H682" s="46">
        <v>37</v>
      </c>
      <c r="I682" s="22" t="s">
        <v>691</v>
      </c>
    </row>
    <row r="683" spans="1:9" s="41" customFormat="1">
      <c r="A683" s="10" t="s">
        <v>469</v>
      </c>
      <c r="B683" s="16" t="s">
        <v>704</v>
      </c>
      <c r="C683" s="16" t="str">
        <f t="shared" si="22"/>
        <v>osteochondroma</v>
      </c>
      <c r="D683" s="29">
        <v>0</v>
      </c>
      <c r="E683" s="16" t="s">
        <v>724</v>
      </c>
      <c r="F683" s="11" t="str">
        <f t="shared" si="23"/>
        <v>right lower femur</v>
      </c>
      <c r="G683" s="46" t="s">
        <v>694</v>
      </c>
      <c r="H683" s="46">
        <v>5</v>
      </c>
      <c r="I683" s="22" t="s">
        <v>691</v>
      </c>
    </row>
    <row r="684" spans="1:9" s="41" customFormat="1">
      <c r="A684" s="10" t="s">
        <v>470</v>
      </c>
      <c r="B684" s="16" t="s">
        <v>1666</v>
      </c>
      <c r="C684" s="16" t="str">
        <f t="shared" si="22"/>
        <v xml:space="preserve"> 0 fibrous histocytomas/nof</v>
      </c>
      <c r="D684" s="29">
        <v>0</v>
      </c>
      <c r="E684" s="16" t="s">
        <v>725</v>
      </c>
      <c r="F684" s="11" t="str">
        <f t="shared" si="23"/>
        <v>left radius</v>
      </c>
      <c r="G684" s="46" t="s">
        <v>694</v>
      </c>
      <c r="H684" s="46">
        <v>7</v>
      </c>
      <c r="I684" s="22" t="s">
        <v>691</v>
      </c>
    </row>
    <row r="685" spans="1:9" s="41" customFormat="1">
      <c r="A685" s="10" t="s">
        <v>471</v>
      </c>
      <c r="B685" s="16" t="s">
        <v>726</v>
      </c>
      <c r="C685" s="16" t="str">
        <f t="shared" si="22"/>
        <v>haemangioma</v>
      </c>
      <c r="D685" s="29">
        <v>0</v>
      </c>
      <c r="E685" s="16" t="s">
        <v>727</v>
      </c>
      <c r="F685" s="11" t="str">
        <f t="shared" si="23"/>
        <v>l1 vertebral body</v>
      </c>
      <c r="G685" s="46" t="s">
        <v>694</v>
      </c>
      <c r="H685" s="46">
        <v>25</v>
      </c>
      <c r="I685" s="22" t="s">
        <v>691</v>
      </c>
    </row>
    <row r="686" spans="1:9" s="41" customFormat="1">
      <c r="A686" s="10" t="s">
        <v>472</v>
      </c>
      <c r="B686" s="16" t="s">
        <v>692</v>
      </c>
      <c r="C686" s="16" t="str">
        <f t="shared" si="22"/>
        <v>synovial chondromatosis</v>
      </c>
      <c r="D686" s="29">
        <v>0</v>
      </c>
      <c r="E686" s="16" t="s">
        <v>693</v>
      </c>
      <c r="F686" s="11" t="str">
        <f t="shared" si="23"/>
        <v>right knee</v>
      </c>
      <c r="G686" s="46" t="s">
        <v>690</v>
      </c>
      <c r="H686" s="46">
        <v>56</v>
      </c>
      <c r="I686" s="22" t="s">
        <v>691</v>
      </c>
    </row>
    <row r="687" spans="1:9" s="41" customFormat="1">
      <c r="A687" s="10" t="s">
        <v>473</v>
      </c>
      <c r="B687" s="16" t="s">
        <v>704</v>
      </c>
      <c r="C687" s="16" t="str">
        <f t="shared" si="22"/>
        <v>osteochondroma</v>
      </c>
      <c r="D687" s="29">
        <v>0</v>
      </c>
      <c r="E687" s="16" t="s">
        <v>718</v>
      </c>
      <c r="F687" s="11" t="str">
        <f t="shared" si="23"/>
        <v>right humerus</v>
      </c>
      <c r="G687" s="46" t="s">
        <v>694</v>
      </c>
      <c r="H687" s="46">
        <v>41</v>
      </c>
      <c r="I687" s="22" t="s">
        <v>691</v>
      </c>
    </row>
    <row r="688" spans="1:9" s="41" customFormat="1">
      <c r="A688" s="10" t="s">
        <v>474</v>
      </c>
      <c r="B688" s="16" t="s">
        <v>702</v>
      </c>
      <c r="C688" s="16" t="str">
        <f t="shared" si="22"/>
        <v>osteofibrous dysplasia</v>
      </c>
      <c r="D688" s="29">
        <v>0</v>
      </c>
      <c r="E688" s="16" t="s">
        <v>728</v>
      </c>
      <c r="F688" s="11" t="str">
        <f t="shared" si="23"/>
        <v>right ilium</v>
      </c>
      <c r="G688" s="46" t="s">
        <v>694</v>
      </c>
      <c r="H688" s="46">
        <v>51</v>
      </c>
      <c r="I688" s="22" t="s">
        <v>691</v>
      </c>
    </row>
    <row r="689" spans="1:9" s="41" customFormat="1">
      <c r="A689" s="10" t="s">
        <v>475</v>
      </c>
      <c r="B689" s="16" t="s">
        <v>700</v>
      </c>
      <c r="C689" s="16" t="str">
        <f t="shared" si="22"/>
        <v>fibrous dysplasia</v>
      </c>
      <c r="D689" s="29">
        <v>0</v>
      </c>
      <c r="E689" s="16" t="s">
        <v>729</v>
      </c>
      <c r="F689" s="11" t="str">
        <f t="shared" si="23"/>
        <v>upper left humerus</v>
      </c>
      <c r="G689" s="46" t="s">
        <v>690</v>
      </c>
      <c r="H689" s="46">
        <v>63</v>
      </c>
      <c r="I689" s="22" t="s">
        <v>691</v>
      </c>
    </row>
    <row r="690" spans="1:9" s="41" customFormat="1">
      <c r="A690" s="10" t="s">
        <v>476</v>
      </c>
      <c r="B690" s="16" t="s">
        <v>692</v>
      </c>
      <c r="C690" s="16" t="str">
        <f t="shared" si="22"/>
        <v>synovial chondromatosis</v>
      </c>
      <c r="D690" s="29">
        <v>0</v>
      </c>
      <c r="E690" s="16" t="s">
        <v>723</v>
      </c>
      <c r="F690" s="11" t="str">
        <f t="shared" si="23"/>
        <v>right elbow</v>
      </c>
      <c r="G690" s="46" t="s">
        <v>694</v>
      </c>
      <c r="H690" s="46">
        <v>18</v>
      </c>
      <c r="I690" s="22" t="s">
        <v>691</v>
      </c>
    </row>
    <row r="691" spans="1:9" s="41" customFormat="1">
      <c r="A691" s="10" t="s">
        <v>477</v>
      </c>
      <c r="B691" s="16" t="s">
        <v>717</v>
      </c>
      <c r="C691" s="16" t="str">
        <f t="shared" si="22"/>
        <v>enchondroma</v>
      </c>
      <c r="D691" s="29">
        <v>0</v>
      </c>
      <c r="E691" s="16" t="s">
        <v>730</v>
      </c>
      <c r="F691" s="11" t="str">
        <f t="shared" si="23"/>
        <v xml:space="preserve"> fifth metacarpal bone of the right hand</v>
      </c>
      <c r="G691" s="46" t="s">
        <v>694</v>
      </c>
      <c r="H691" s="46">
        <v>16</v>
      </c>
      <c r="I691" s="22" t="s">
        <v>691</v>
      </c>
    </row>
    <row r="692" spans="1:9" s="41" customFormat="1">
      <c r="A692" s="10" t="s">
        <v>478</v>
      </c>
      <c r="B692" s="16" t="s">
        <v>700</v>
      </c>
      <c r="C692" s="16" t="str">
        <f t="shared" si="22"/>
        <v>fibrous dysplasia</v>
      </c>
      <c r="D692" s="29">
        <v>0</v>
      </c>
      <c r="E692" s="16" t="s">
        <v>731</v>
      </c>
      <c r="F692" s="11" t="str">
        <f t="shared" si="23"/>
        <v>left femoral neck</v>
      </c>
      <c r="G692" s="46" t="s">
        <v>690</v>
      </c>
      <c r="H692" s="46">
        <v>14</v>
      </c>
      <c r="I692" s="22" t="s">
        <v>691</v>
      </c>
    </row>
    <row r="693" spans="1:9" s="41" customFormat="1">
      <c r="A693" s="10" t="s">
        <v>479</v>
      </c>
      <c r="B693" s="16" t="s">
        <v>708</v>
      </c>
      <c r="C693" s="16" t="str">
        <f t="shared" si="22"/>
        <v>osteoid osteoma</v>
      </c>
      <c r="D693" s="29">
        <v>0</v>
      </c>
      <c r="E693" s="16" t="s">
        <v>732</v>
      </c>
      <c r="F693" s="11" t="str">
        <f t="shared" si="23"/>
        <v>c3</v>
      </c>
      <c r="G693" s="46" t="s">
        <v>694</v>
      </c>
      <c r="H693" s="46">
        <v>26</v>
      </c>
      <c r="I693" s="22" t="s">
        <v>691</v>
      </c>
    </row>
    <row r="694" spans="1:9" s="41" customFormat="1">
      <c r="A694" s="10" t="s">
        <v>480</v>
      </c>
      <c r="B694" s="16" t="s">
        <v>695</v>
      </c>
      <c r="C694" s="16" t="str">
        <f t="shared" si="22"/>
        <v>osteoma</v>
      </c>
      <c r="D694" s="29">
        <v>0</v>
      </c>
      <c r="E694" s="16" t="s">
        <v>733</v>
      </c>
      <c r="F694" s="11" t="str">
        <f t="shared" si="23"/>
        <v>c1,c2</v>
      </c>
      <c r="G694" s="46" t="s">
        <v>694</v>
      </c>
      <c r="H694" s="46">
        <v>62</v>
      </c>
      <c r="I694" s="22" t="s">
        <v>691</v>
      </c>
    </row>
    <row r="695" spans="1:9" s="41" customFormat="1">
      <c r="A695" s="10" t="s">
        <v>481</v>
      </c>
      <c r="B695" s="16" t="s">
        <v>692</v>
      </c>
      <c r="C695" s="16" t="str">
        <f t="shared" ref="C695:C758" si="24">LOWER(B695)</f>
        <v>synovial chondromatosis</v>
      </c>
      <c r="D695" s="29">
        <v>0</v>
      </c>
      <c r="E695" s="16" t="s">
        <v>723</v>
      </c>
      <c r="F695" s="11" t="str">
        <f t="shared" si="23"/>
        <v>right elbow</v>
      </c>
      <c r="G695" s="46" t="s">
        <v>694</v>
      </c>
      <c r="H695" s="46">
        <v>29</v>
      </c>
      <c r="I695" s="22" t="s">
        <v>691</v>
      </c>
    </row>
    <row r="696" spans="1:9" s="41" customFormat="1">
      <c r="A696" s="10" t="s">
        <v>482</v>
      </c>
      <c r="B696" s="16" t="s">
        <v>702</v>
      </c>
      <c r="C696" s="16" t="str">
        <f t="shared" si="24"/>
        <v>osteofibrous dysplasia</v>
      </c>
      <c r="D696" s="29">
        <v>0</v>
      </c>
      <c r="E696" s="16" t="s">
        <v>734</v>
      </c>
      <c r="F696" s="11" t="str">
        <f t="shared" si="23"/>
        <v>upper right femur</v>
      </c>
      <c r="G696" s="46" t="s">
        <v>690</v>
      </c>
      <c r="H696" s="46">
        <v>23</v>
      </c>
      <c r="I696" s="22" t="s">
        <v>691</v>
      </c>
    </row>
    <row r="697" spans="1:9" s="41" customFormat="1">
      <c r="A697" s="10" t="s">
        <v>483</v>
      </c>
      <c r="B697" s="16" t="s">
        <v>708</v>
      </c>
      <c r="C697" s="16" t="str">
        <f t="shared" si="24"/>
        <v>osteoid osteoma</v>
      </c>
      <c r="D697" s="29">
        <v>0</v>
      </c>
      <c r="E697" s="16" t="s">
        <v>735</v>
      </c>
      <c r="F697" s="11" t="str">
        <f t="shared" si="23"/>
        <v xml:space="preserve"> upper part of the right femur</v>
      </c>
      <c r="G697" s="46" t="s">
        <v>694</v>
      </c>
      <c r="H697" s="46">
        <v>14</v>
      </c>
      <c r="I697" s="22" t="s">
        <v>691</v>
      </c>
    </row>
    <row r="698" spans="1:9" s="41" customFormat="1">
      <c r="A698" s="10" t="s">
        <v>484</v>
      </c>
      <c r="B698" s="16" t="s">
        <v>704</v>
      </c>
      <c r="C698" s="16" t="str">
        <f t="shared" si="24"/>
        <v>osteochondroma</v>
      </c>
      <c r="D698" s="29">
        <v>0</v>
      </c>
      <c r="E698" s="16" t="s">
        <v>736</v>
      </c>
      <c r="F698" s="11" t="str">
        <f t="shared" si="23"/>
        <v>right ulna+right radial</v>
      </c>
      <c r="G698" s="46" t="s">
        <v>690</v>
      </c>
      <c r="H698" s="46">
        <v>46</v>
      </c>
      <c r="I698" s="22" t="s">
        <v>691</v>
      </c>
    </row>
    <row r="699" spans="1:9" s="41" customFormat="1">
      <c r="A699" s="10" t="s">
        <v>485</v>
      </c>
      <c r="B699" s="16" t="s">
        <v>717</v>
      </c>
      <c r="C699" s="16" t="str">
        <f t="shared" si="24"/>
        <v>enchondroma</v>
      </c>
      <c r="D699" s="29">
        <v>0</v>
      </c>
      <c r="E699" s="16" t="s">
        <v>737</v>
      </c>
      <c r="F699" s="11" t="str">
        <f t="shared" si="23"/>
        <v>right upper tibia</v>
      </c>
      <c r="G699" s="46" t="s">
        <v>694</v>
      </c>
      <c r="H699" s="46">
        <v>32</v>
      </c>
      <c r="I699" s="22" t="s">
        <v>691</v>
      </c>
    </row>
    <row r="700" spans="1:9" s="41" customFormat="1">
      <c r="A700" s="10" t="s">
        <v>486</v>
      </c>
      <c r="B700" s="16" t="s">
        <v>700</v>
      </c>
      <c r="C700" s="16" t="str">
        <f t="shared" si="24"/>
        <v>fibrous dysplasia</v>
      </c>
      <c r="D700" s="29">
        <v>0</v>
      </c>
      <c r="E700" s="16" t="s">
        <v>738</v>
      </c>
      <c r="F700" s="11" t="str">
        <f t="shared" si="23"/>
        <v>t9</v>
      </c>
      <c r="G700" s="46" t="s">
        <v>694</v>
      </c>
      <c r="H700" s="46">
        <v>40</v>
      </c>
      <c r="I700" s="22" t="s">
        <v>691</v>
      </c>
    </row>
    <row r="701" spans="1:9" s="41" customFormat="1">
      <c r="A701" s="10" t="s">
        <v>487</v>
      </c>
      <c r="B701" s="16" t="s">
        <v>700</v>
      </c>
      <c r="C701" s="16" t="str">
        <f t="shared" si="24"/>
        <v>fibrous dysplasia</v>
      </c>
      <c r="D701" s="29">
        <v>0</v>
      </c>
      <c r="E701" s="16" t="s">
        <v>739</v>
      </c>
      <c r="F701" s="11" t="str">
        <f t="shared" si="23"/>
        <v>upper part of the right femur</v>
      </c>
      <c r="G701" s="46" t="s">
        <v>690</v>
      </c>
      <c r="H701" s="46">
        <v>10</v>
      </c>
      <c r="I701" s="22" t="s">
        <v>691</v>
      </c>
    </row>
    <row r="702" spans="1:9" s="41" customFormat="1">
      <c r="A702" s="10" t="s">
        <v>488</v>
      </c>
      <c r="B702" s="16" t="s">
        <v>1666</v>
      </c>
      <c r="C702" s="16" t="str">
        <f t="shared" si="24"/>
        <v xml:space="preserve"> 0 fibrous histocytomas/nof</v>
      </c>
      <c r="D702" s="29">
        <v>0</v>
      </c>
      <c r="E702" s="16" t="s">
        <v>703</v>
      </c>
      <c r="F702" s="11" t="str">
        <f t="shared" si="23"/>
        <v>right upper tibia</v>
      </c>
      <c r="G702" s="46" t="s">
        <v>694</v>
      </c>
      <c r="H702" s="46">
        <v>10</v>
      </c>
      <c r="I702" s="22" t="s">
        <v>691</v>
      </c>
    </row>
    <row r="703" spans="1:9" s="41" customFormat="1">
      <c r="A703" s="10" t="s">
        <v>489</v>
      </c>
      <c r="B703" s="16" t="s">
        <v>702</v>
      </c>
      <c r="C703" s="16" t="str">
        <f t="shared" si="24"/>
        <v>osteofibrous dysplasia</v>
      </c>
      <c r="D703" s="29">
        <v>0</v>
      </c>
      <c r="E703" s="16" t="s">
        <v>703</v>
      </c>
      <c r="F703" s="11" t="str">
        <f t="shared" si="23"/>
        <v>right upper tibia</v>
      </c>
      <c r="G703" s="46" t="s">
        <v>690</v>
      </c>
      <c r="H703" s="46">
        <v>10</v>
      </c>
      <c r="I703" s="22" t="s">
        <v>691</v>
      </c>
    </row>
    <row r="704" spans="1:9" s="41" customFormat="1">
      <c r="A704" s="10" t="s">
        <v>490</v>
      </c>
      <c r="B704" s="16" t="s">
        <v>708</v>
      </c>
      <c r="C704" s="16" t="str">
        <f t="shared" si="24"/>
        <v>osteoid osteoma</v>
      </c>
      <c r="D704" s="29">
        <v>0</v>
      </c>
      <c r="E704" s="16" t="s">
        <v>740</v>
      </c>
      <c r="F704" s="11" t="str">
        <f t="shared" si="23"/>
        <v>distal left fibula</v>
      </c>
      <c r="G704" s="46" t="s">
        <v>694</v>
      </c>
      <c r="H704" s="46">
        <v>16</v>
      </c>
      <c r="I704" s="22" t="s">
        <v>691</v>
      </c>
    </row>
    <row r="705" spans="1:9" s="41" customFormat="1">
      <c r="A705" s="10" t="s">
        <v>491</v>
      </c>
      <c r="B705" s="16" t="s">
        <v>726</v>
      </c>
      <c r="C705" s="16" t="str">
        <f t="shared" si="24"/>
        <v>haemangioma</v>
      </c>
      <c r="D705" s="29">
        <v>0</v>
      </c>
      <c r="E705" s="16" t="s">
        <v>741</v>
      </c>
      <c r="F705" s="11" t="str">
        <f t="shared" si="23"/>
        <v>t7 vertebral body and attachments</v>
      </c>
      <c r="G705" s="46" t="s">
        <v>690</v>
      </c>
      <c r="H705" s="46">
        <v>49</v>
      </c>
      <c r="I705" s="22" t="s">
        <v>691</v>
      </c>
    </row>
    <row r="706" spans="1:9" s="41" customFormat="1">
      <c r="A706" s="10" t="s">
        <v>492</v>
      </c>
      <c r="B706" s="16" t="s">
        <v>1666</v>
      </c>
      <c r="C706" s="16" t="str">
        <f t="shared" si="24"/>
        <v xml:space="preserve"> 0 fibrous histocytomas/nof</v>
      </c>
      <c r="D706" s="29">
        <v>0</v>
      </c>
      <c r="E706" s="16" t="s">
        <v>689</v>
      </c>
      <c r="F706" s="11" t="str">
        <f t="shared" si="23"/>
        <v>lower part of the left femur</v>
      </c>
      <c r="G706" s="46" t="s">
        <v>694</v>
      </c>
      <c r="H706" s="46">
        <v>22</v>
      </c>
      <c r="I706" s="22" t="s">
        <v>691</v>
      </c>
    </row>
    <row r="707" spans="1:9" s="41" customFormat="1">
      <c r="A707" s="10" t="s">
        <v>493</v>
      </c>
      <c r="B707" s="16" t="s">
        <v>742</v>
      </c>
      <c r="C707" s="16" t="str">
        <f t="shared" si="24"/>
        <v>rosai-dorfman disease</v>
      </c>
      <c r="D707" s="29">
        <v>0</v>
      </c>
      <c r="E707" s="16" t="s">
        <v>743</v>
      </c>
      <c r="F707" s="11" t="str">
        <f t="shared" ref="F707:F770" si="25">LOWER(E707)</f>
        <v>c2 vertebral body</v>
      </c>
      <c r="G707" s="46" t="s">
        <v>690</v>
      </c>
      <c r="H707" s="46">
        <v>20</v>
      </c>
      <c r="I707" s="22" t="s">
        <v>691</v>
      </c>
    </row>
    <row r="708" spans="1:9" s="41" customFormat="1">
      <c r="A708" s="10" t="s">
        <v>494</v>
      </c>
      <c r="B708" s="16" t="s">
        <v>702</v>
      </c>
      <c r="C708" s="16" t="str">
        <f t="shared" si="24"/>
        <v>osteofibrous dysplasia</v>
      </c>
      <c r="D708" s="29">
        <v>0</v>
      </c>
      <c r="E708" s="16" t="s">
        <v>744</v>
      </c>
      <c r="F708" s="11" t="str">
        <f t="shared" si="25"/>
        <v>right middle tibia</v>
      </c>
      <c r="G708" s="46" t="s">
        <v>690</v>
      </c>
      <c r="H708" s="46">
        <v>10</v>
      </c>
      <c r="I708" s="22" t="s">
        <v>691</v>
      </c>
    </row>
    <row r="709" spans="1:9" s="41" customFormat="1">
      <c r="A709" s="10" t="s">
        <v>495</v>
      </c>
      <c r="B709" s="16" t="s">
        <v>717</v>
      </c>
      <c r="C709" s="16" t="str">
        <f t="shared" si="24"/>
        <v>enchondroma</v>
      </c>
      <c r="D709" s="29">
        <v>0</v>
      </c>
      <c r="E709" s="16" t="s">
        <v>745</v>
      </c>
      <c r="F709" s="11" t="str">
        <f t="shared" si="25"/>
        <v>right astragalus</v>
      </c>
      <c r="G709" s="46" t="s">
        <v>690</v>
      </c>
      <c r="H709" s="46">
        <v>34</v>
      </c>
      <c r="I709" s="22" t="s">
        <v>691</v>
      </c>
    </row>
    <row r="710" spans="1:9" s="41" customFormat="1">
      <c r="A710" s="10" t="s">
        <v>496</v>
      </c>
      <c r="B710" s="16" t="s">
        <v>698</v>
      </c>
      <c r="C710" s="16" t="str">
        <f t="shared" si="24"/>
        <v>simple bone cyst</v>
      </c>
      <c r="D710" s="29">
        <v>0</v>
      </c>
      <c r="E710" s="16" t="s">
        <v>699</v>
      </c>
      <c r="F710" s="11" t="str">
        <f t="shared" si="25"/>
        <v>distal right femur</v>
      </c>
      <c r="G710" s="46" t="s">
        <v>690</v>
      </c>
      <c r="H710" s="46">
        <v>9</v>
      </c>
      <c r="I710" s="22" t="s">
        <v>691</v>
      </c>
    </row>
    <row r="711" spans="1:9" s="41" customFormat="1">
      <c r="A711" s="10" t="s">
        <v>497</v>
      </c>
      <c r="B711" s="16" t="s">
        <v>708</v>
      </c>
      <c r="C711" s="16" t="str">
        <f t="shared" si="24"/>
        <v>osteoid osteoma</v>
      </c>
      <c r="D711" s="29">
        <v>0</v>
      </c>
      <c r="E711" s="16" t="s">
        <v>746</v>
      </c>
      <c r="F711" s="11" t="str">
        <f t="shared" si="25"/>
        <v>upper part of the right femur</v>
      </c>
      <c r="G711" s="46" t="s">
        <v>694</v>
      </c>
      <c r="H711" s="46">
        <v>12</v>
      </c>
      <c r="I711" s="22" t="s">
        <v>691</v>
      </c>
    </row>
    <row r="712" spans="1:9" s="41" customFormat="1">
      <c r="A712" s="10" t="s">
        <v>498</v>
      </c>
      <c r="B712" s="16" t="s">
        <v>700</v>
      </c>
      <c r="C712" s="16" t="str">
        <f t="shared" si="24"/>
        <v>fibrous dysplasia</v>
      </c>
      <c r="D712" s="29">
        <v>0</v>
      </c>
      <c r="E712" s="16" t="s">
        <v>747</v>
      </c>
      <c r="F712" s="11" t="str">
        <f t="shared" si="25"/>
        <v>left 7, 8 ribs</v>
      </c>
      <c r="G712" s="46" t="s">
        <v>694</v>
      </c>
      <c r="H712" s="46">
        <v>47</v>
      </c>
      <c r="I712" s="22" t="s">
        <v>691</v>
      </c>
    </row>
    <row r="713" spans="1:9" s="41" customFormat="1">
      <c r="A713" s="10" t="s">
        <v>499</v>
      </c>
      <c r="B713" s="16" t="s">
        <v>748</v>
      </c>
      <c r="C713" s="16" t="str">
        <f t="shared" si="24"/>
        <v>chondroma</v>
      </c>
      <c r="D713" s="29">
        <v>0</v>
      </c>
      <c r="E713" s="16" t="s">
        <v>749</v>
      </c>
      <c r="F713" s="11" t="str">
        <f t="shared" si="25"/>
        <v>left hip</v>
      </c>
      <c r="G713" s="46" t="s">
        <v>694</v>
      </c>
      <c r="H713" s="46">
        <v>45</v>
      </c>
      <c r="I713" s="22" t="s">
        <v>691</v>
      </c>
    </row>
    <row r="714" spans="1:9" s="41" customFormat="1">
      <c r="A714" s="10" t="s">
        <v>500</v>
      </c>
      <c r="B714" s="16" t="s">
        <v>692</v>
      </c>
      <c r="C714" s="16" t="str">
        <f t="shared" si="24"/>
        <v>synovial chondromatosis</v>
      </c>
      <c r="D714" s="29">
        <v>0</v>
      </c>
      <c r="E714" s="16" t="s">
        <v>715</v>
      </c>
      <c r="F714" s="11" t="str">
        <f t="shared" si="25"/>
        <v>bilateral shoulders</v>
      </c>
      <c r="G714" s="46" t="s">
        <v>690</v>
      </c>
      <c r="H714" s="46">
        <v>48</v>
      </c>
      <c r="I714" s="22" t="s">
        <v>691</v>
      </c>
    </row>
    <row r="715" spans="1:9" s="41" customFormat="1">
      <c r="A715" s="10" t="s">
        <v>501</v>
      </c>
      <c r="B715" s="16" t="s">
        <v>700</v>
      </c>
      <c r="C715" s="16" t="str">
        <f t="shared" si="24"/>
        <v>fibrous dysplasia</v>
      </c>
      <c r="D715" s="29">
        <v>0</v>
      </c>
      <c r="E715" s="16" t="s">
        <v>712</v>
      </c>
      <c r="F715" s="11" t="str">
        <f t="shared" si="25"/>
        <v>upper left tibia</v>
      </c>
      <c r="G715" s="46" t="s">
        <v>694</v>
      </c>
      <c r="H715" s="46">
        <v>40</v>
      </c>
      <c r="I715" s="22" t="s">
        <v>691</v>
      </c>
    </row>
    <row r="716" spans="1:9" s="41" customFormat="1">
      <c r="A716" s="10" t="s">
        <v>502</v>
      </c>
      <c r="B716" s="16" t="s">
        <v>726</v>
      </c>
      <c r="C716" s="16" t="str">
        <f t="shared" si="24"/>
        <v>haemangioma</v>
      </c>
      <c r="D716" s="29">
        <v>0</v>
      </c>
      <c r="E716" s="16" t="s">
        <v>750</v>
      </c>
      <c r="F716" s="11" t="str">
        <f t="shared" si="25"/>
        <v xml:space="preserve"> left side of the sacrum</v>
      </c>
      <c r="G716" s="46" t="s">
        <v>690</v>
      </c>
      <c r="H716" s="46">
        <v>62</v>
      </c>
      <c r="I716" s="22" t="s">
        <v>691</v>
      </c>
    </row>
    <row r="717" spans="1:9" s="41" customFormat="1">
      <c r="A717" s="10" t="s">
        <v>503</v>
      </c>
      <c r="B717" s="16" t="s">
        <v>702</v>
      </c>
      <c r="C717" s="16" t="str">
        <f t="shared" si="24"/>
        <v>osteofibrous dysplasia</v>
      </c>
      <c r="D717" s="29">
        <v>0</v>
      </c>
      <c r="E717" s="16" t="s">
        <v>751</v>
      </c>
      <c r="F717" s="11" t="str">
        <f t="shared" si="25"/>
        <v>right pubis, right femur</v>
      </c>
      <c r="G717" s="46" t="s">
        <v>694</v>
      </c>
      <c r="H717" s="46">
        <v>30</v>
      </c>
      <c r="I717" s="22" t="s">
        <v>691</v>
      </c>
    </row>
    <row r="718" spans="1:9" s="41" customFormat="1">
      <c r="A718" s="10" t="s">
        <v>504</v>
      </c>
      <c r="B718" s="16" t="s">
        <v>700</v>
      </c>
      <c r="C718" s="16" t="str">
        <f t="shared" si="24"/>
        <v>fibrous dysplasia</v>
      </c>
      <c r="D718" s="29">
        <v>0</v>
      </c>
      <c r="E718" s="16" t="s">
        <v>752</v>
      </c>
      <c r="F718" s="11" t="str">
        <f t="shared" si="25"/>
        <v>left ilium</v>
      </c>
      <c r="G718" s="46" t="s">
        <v>694</v>
      </c>
      <c r="H718" s="46">
        <v>52</v>
      </c>
      <c r="I718" s="22" t="s">
        <v>691</v>
      </c>
    </row>
    <row r="719" spans="1:9" s="41" customFormat="1">
      <c r="A719" s="10" t="s">
        <v>505</v>
      </c>
      <c r="B719" s="16" t="s">
        <v>704</v>
      </c>
      <c r="C719" s="16" t="str">
        <f t="shared" si="24"/>
        <v>osteochondroma</v>
      </c>
      <c r="D719" s="29">
        <v>0</v>
      </c>
      <c r="E719" s="16" t="s">
        <v>737</v>
      </c>
      <c r="F719" s="11" t="str">
        <f t="shared" si="25"/>
        <v>right upper tibia</v>
      </c>
      <c r="G719" s="46" t="s">
        <v>694</v>
      </c>
      <c r="H719" s="46">
        <v>29</v>
      </c>
      <c r="I719" s="22" t="s">
        <v>691</v>
      </c>
    </row>
    <row r="720" spans="1:9" s="41" customFormat="1">
      <c r="A720" s="10" t="s">
        <v>506</v>
      </c>
      <c r="B720" s="16" t="s">
        <v>704</v>
      </c>
      <c r="C720" s="16" t="str">
        <f t="shared" si="24"/>
        <v>osteochondroma</v>
      </c>
      <c r="D720" s="29">
        <v>0</v>
      </c>
      <c r="E720" s="16" t="s">
        <v>753</v>
      </c>
      <c r="F720" s="11" t="str">
        <f t="shared" si="25"/>
        <v>left tibia, right clavicle, left femur</v>
      </c>
      <c r="G720" s="46" t="s">
        <v>690</v>
      </c>
      <c r="H720" s="46">
        <v>21</v>
      </c>
      <c r="I720" s="22" t="s">
        <v>691</v>
      </c>
    </row>
    <row r="721" spans="1:9" s="41" customFormat="1">
      <c r="A721" s="10" t="s">
        <v>507</v>
      </c>
      <c r="B721" s="16" t="s">
        <v>717</v>
      </c>
      <c r="C721" s="16" t="str">
        <f t="shared" si="24"/>
        <v>enchondroma</v>
      </c>
      <c r="D721" s="29">
        <v>0</v>
      </c>
      <c r="E721" s="16" t="s">
        <v>754</v>
      </c>
      <c r="F721" s="11" t="str">
        <f t="shared" si="25"/>
        <v>lower left femur</v>
      </c>
      <c r="G721" s="46" t="s">
        <v>690</v>
      </c>
      <c r="H721" s="46">
        <v>38</v>
      </c>
      <c r="I721" s="22" t="s">
        <v>691</v>
      </c>
    </row>
    <row r="722" spans="1:9" s="41" customFormat="1">
      <c r="A722" s="10" t="s">
        <v>508</v>
      </c>
      <c r="B722" s="16" t="s">
        <v>704</v>
      </c>
      <c r="C722" s="16" t="str">
        <f t="shared" si="24"/>
        <v>osteochondroma</v>
      </c>
      <c r="D722" s="29">
        <v>0</v>
      </c>
      <c r="E722" s="16" t="s">
        <v>755</v>
      </c>
      <c r="F722" s="11" t="str">
        <f t="shared" si="25"/>
        <v>femur, fibula, tibia</v>
      </c>
      <c r="G722" s="46" t="s">
        <v>690</v>
      </c>
      <c r="H722" s="46">
        <v>37</v>
      </c>
      <c r="I722" s="22" t="s">
        <v>691</v>
      </c>
    </row>
    <row r="723" spans="1:9" s="41" customFormat="1">
      <c r="A723" s="10" t="s">
        <v>509</v>
      </c>
      <c r="B723" s="16" t="s">
        <v>704</v>
      </c>
      <c r="C723" s="16" t="str">
        <f t="shared" si="24"/>
        <v>osteochondroma</v>
      </c>
      <c r="D723" s="29">
        <v>0</v>
      </c>
      <c r="E723" s="16" t="s">
        <v>756</v>
      </c>
      <c r="F723" s="11" t="str">
        <f t="shared" si="25"/>
        <v>right humerus</v>
      </c>
      <c r="G723" s="46" t="s">
        <v>694</v>
      </c>
      <c r="H723" s="46">
        <v>8</v>
      </c>
      <c r="I723" s="22" t="s">
        <v>691</v>
      </c>
    </row>
    <row r="724" spans="1:9" s="41" customFormat="1">
      <c r="A724" s="10" t="s">
        <v>510</v>
      </c>
      <c r="B724" s="16" t="s">
        <v>695</v>
      </c>
      <c r="C724" s="16" t="str">
        <f t="shared" si="24"/>
        <v>osteoma</v>
      </c>
      <c r="D724" s="29">
        <v>0</v>
      </c>
      <c r="E724" s="16" t="s">
        <v>757</v>
      </c>
      <c r="F724" s="11" t="str">
        <f t="shared" si="25"/>
        <v>superior left femur</v>
      </c>
      <c r="G724" s="46" t="s">
        <v>694</v>
      </c>
      <c r="H724" s="46">
        <v>13</v>
      </c>
      <c r="I724" s="22" t="s">
        <v>691</v>
      </c>
    </row>
    <row r="725" spans="1:9" s="41" customFormat="1">
      <c r="A725" s="10" t="s">
        <v>511</v>
      </c>
      <c r="B725" s="16" t="s">
        <v>700</v>
      </c>
      <c r="C725" s="16" t="str">
        <f t="shared" si="24"/>
        <v>fibrous dysplasia</v>
      </c>
      <c r="D725" s="29">
        <v>0</v>
      </c>
      <c r="E725" s="16" t="s">
        <v>758</v>
      </c>
      <c r="F725" s="11" t="str">
        <f t="shared" si="25"/>
        <v>right lower middle segment of the tibia</v>
      </c>
      <c r="G725" s="46" t="s">
        <v>690</v>
      </c>
      <c r="H725" s="46">
        <v>22</v>
      </c>
      <c r="I725" s="22" t="s">
        <v>691</v>
      </c>
    </row>
    <row r="726" spans="1:9" s="41" customFormat="1">
      <c r="A726" s="10" t="s">
        <v>512</v>
      </c>
      <c r="B726" s="16" t="s">
        <v>704</v>
      </c>
      <c r="C726" s="16" t="str">
        <f t="shared" si="24"/>
        <v>osteochondroma</v>
      </c>
      <c r="D726" s="29">
        <v>0</v>
      </c>
      <c r="E726" s="16" t="s">
        <v>759</v>
      </c>
      <c r="F726" s="11" t="str">
        <f t="shared" si="25"/>
        <v>right tibia</v>
      </c>
      <c r="G726" s="46" t="s">
        <v>694</v>
      </c>
      <c r="H726" s="46">
        <v>22</v>
      </c>
      <c r="I726" s="22" t="s">
        <v>691</v>
      </c>
    </row>
    <row r="727" spans="1:9" s="41" customFormat="1">
      <c r="A727" s="10" t="s">
        <v>513</v>
      </c>
      <c r="B727" s="16" t="s">
        <v>726</v>
      </c>
      <c r="C727" s="16" t="str">
        <f t="shared" si="24"/>
        <v>haemangioma</v>
      </c>
      <c r="D727" s="29">
        <v>0</v>
      </c>
      <c r="E727" s="16" t="s">
        <v>713</v>
      </c>
      <c r="F727" s="11" t="str">
        <f t="shared" si="25"/>
        <v>t8 vertebral body</v>
      </c>
      <c r="G727" s="46" t="s">
        <v>694</v>
      </c>
      <c r="H727" s="46">
        <v>66</v>
      </c>
      <c r="I727" s="22" t="s">
        <v>691</v>
      </c>
    </row>
    <row r="728" spans="1:9" s="41" customFormat="1">
      <c r="A728" s="10" t="s">
        <v>514</v>
      </c>
      <c r="B728" s="16" t="s">
        <v>717</v>
      </c>
      <c r="C728" s="16" t="str">
        <f t="shared" si="24"/>
        <v>enchondroma</v>
      </c>
      <c r="D728" s="29">
        <v>0</v>
      </c>
      <c r="E728" s="16" t="s">
        <v>760</v>
      </c>
      <c r="F728" s="11" t="str">
        <f t="shared" si="25"/>
        <v>left acetabulum</v>
      </c>
      <c r="G728" s="46" t="s">
        <v>694</v>
      </c>
      <c r="H728" s="46">
        <v>49</v>
      </c>
      <c r="I728" s="22" t="s">
        <v>691</v>
      </c>
    </row>
    <row r="729" spans="1:9" s="41" customFormat="1">
      <c r="A729" s="10" t="s">
        <v>515</v>
      </c>
      <c r="B729" s="16" t="s">
        <v>700</v>
      </c>
      <c r="C729" s="16" t="str">
        <f t="shared" si="24"/>
        <v>fibrous dysplasia</v>
      </c>
      <c r="D729" s="29">
        <v>0</v>
      </c>
      <c r="E729" s="16" t="s">
        <v>761</v>
      </c>
      <c r="F729" s="11" t="str">
        <f t="shared" si="25"/>
        <v>proximal right femur</v>
      </c>
      <c r="G729" s="46" t="s">
        <v>694</v>
      </c>
      <c r="H729" s="46">
        <v>30</v>
      </c>
      <c r="I729" s="22" t="s">
        <v>691</v>
      </c>
    </row>
    <row r="730" spans="1:9" s="41" customFormat="1">
      <c r="A730" s="10" t="s">
        <v>516</v>
      </c>
      <c r="B730" s="16" t="s">
        <v>700</v>
      </c>
      <c r="C730" s="16" t="str">
        <f t="shared" si="24"/>
        <v>fibrous dysplasia</v>
      </c>
      <c r="D730" s="29">
        <v>0</v>
      </c>
      <c r="E730" s="16" t="s">
        <v>762</v>
      </c>
      <c r="F730" s="11" t="str">
        <f t="shared" si="25"/>
        <v>proximal left femur</v>
      </c>
      <c r="G730" s="46" t="s">
        <v>694</v>
      </c>
      <c r="H730" s="46">
        <v>13</v>
      </c>
      <c r="I730" s="22" t="s">
        <v>691</v>
      </c>
    </row>
    <row r="731" spans="1:9" s="41" customFormat="1">
      <c r="A731" s="10" t="s">
        <v>517</v>
      </c>
      <c r="B731" s="16" t="s">
        <v>726</v>
      </c>
      <c r="C731" s="16" t="str">
        <f t="shared" si="24"/>
        <v>haemangioma</v>
      </c>
      <c r="D731" s="29">
        <v>0</v>
      </c>
      <c r="E731" s="16" t="s">
        <v>763</v>
      </c>
      <c r="F731" s="11" t="str">
        <f t="shared" si="25"/>
        <v xml:space="preserve"> left iliac wing</v>
      </c>
      <c r="G731" s="46" t="s">
        <v>694</v>
      </c>
      <c r="H731" s="46">
        <v>67</v>
      </c>
      <c r="I731" s="22" t="s">
        <v>691</v>
      </c>
    </row>
    <row r="732" spans="1:9" s="41" customFormat="1">
      <c r="A732" s="10" t="s">
        <v>518</v>
      </c>
      <c r="B732" s="16" t="s">
        <v>748</v>
      </c>
      <c r="C732" s="16" t="str">
        <f t="shared" si="24"/>
        <v>chondroma</v>
      </c>
      <c r="D732" s="29">
        <v>0</v>
      </c>
      <c r="E732" s="16" t="s">
        <v>764</v>
      </c>
      <c r="F732" s="11" t="str">
        <f t="shared" si="25"/>
        <v>l5 vertebrae</v>
      </c>
      <c r="G732" s="46" t="s">
        <v>690</v>
      </c>
      <c r="H732" s="46">
        <v>43</v>
      </c>
      <c r="I732" s="22" t="s">
        <v>691</v>
      </c>
    </row>
    <row r="733" spans="1:9" s="41" customFormat="1">
      <c r="A733" s="10" t="s">
        <v>519</v>
      </c>
      <c r="B733" s="16" t="s">
        <v>702</v>
      </c>
      <c r="C733" s="16" t="str">
        <f t="shared" si="24"/>
        <v>osteofibrous dysplasia</v>
      </c>
      <c r="D733" s="29">
        <v>0</v>
      </c>
      <c r="E733" s="16" t="s">
        <v>765</v>
      </c>
      <c r="F733" s="11" t="str">
        <f t="shared" si="25"/>
        <v>left lower femur + left upper tibia</v>
      </c>
      <c r="G733" s="46" t="s">
        <v>694</v>
      </c>
      <c r="H733" s="46">
        <v>17</v>
      </c>
      <c r="I733" s="22" t="s">
        <v>691</v>
      </c>
    </row>
    <row r="734" spans="1:9" s="41" customFormat="1">
      <c r="A734" s="10" t="s">
        <v>520</v>
      </c>
      <c r="B734" s="16" t="s">
        <v>1666</v>
      </c>
      <c r="C734" s="16" t="str">
        <f t="shared" si="24"/>
        <v xml:space="preserve"> 0 fibrous histocytomas/nof</v>
      </c>
      <c r="D734" s="29">
        <v>0</v>
      </c>
      <c r="E734" s="16" t="s">
        <v>766</v>
      </c>
      <c r="F734" s="11" t="str">
        <f t="shared" si="25"/>
        <v>left femur head+left femoral neck</v>
      </c>
      <c r="G734" s="46" t="s">
        <v>690</v>
      </c>
      <c r="H734" s="46">
        <v>25</v>
      </c>
      <c r="I734" s="22" t="s">
        <v>691</v>
      </c>
    </row>
    <row r="735" spans="1:9" s="41" customFormat="1">
      <c r="A735" s="10" t="s">
        <v>521</v>
      </c>
      <c r="B735" s="16" t="s">
        <v>704</v>
      </c>
      <c r="C735" s="16" t="str">
        <f t="shared" si="24"/>
        <v>osteochondroma</v>
      </c>
      <c r="D735" s="29">
        <v>0</v>
      </c>
      <c r="E735" s="16" t="s">
        <v>767</v>
      </c>
      <c r="F735" s="11" t="str">
        <f t="shared" si="25"/>
        <v xml:space="preserve"> right popliteal fossa</v>
      </c>
      <c r="G735" s="46" t="s">
        <v>690</v>
      </c>
      <c r="H735" s="46">
        <v>10</v>
      </c>
      <c r="I735" s="22" t="s">
        <v>691</v>
      </c>
    </row>
    <row r="736" spans="1:9" s="41" customFormat="1">
      <c r="A736" s="10" t="s">
        <v>522</v>
      </c>
      <c r="B736" s="16" t="s">
        <v>726</v>
      </c>
      <c r="C736" s="16" t="str">
        <f t="shared" si="24"/>
        <v>haemangioma</v>
      </c>
      <c r="D736" s="29">
        <v>0</v>
      </c>
      <c r="E736" s="16" t="s">
        <v>713</v>
      </c>
      <c r="F736" s="11" t="str">
        <f t="shared" si="25"/>
        <v>t8 vertebral body</v>
      </c>
      <c r="G736" s="46" t="s">
        <v>690</v>
      </c>
      <c r="H736" s="46">
        <v>35</v>
      </c>
      <c r="I736" s="22" t="s">
        <v>691</v>
      </c>
    </row>
    <row r="737" spans="1:9" s="41" customFormat="1">
      <c r="A737" s="10" t="s">
        <v>523</v>
      </c>
      <c r="B737" s="16" t="s">
        <v>692</v>
      </c>
      <c r="C737" s="16" t="str">
        <f t="shared" si="24"/>
        <v>synovial chondromatosis</v>
      </c>
      <c r="D737" s="29">
        <v>0</v>
      </c>
      <c r="E737" s="16" t="s">
        <v>723</v>
      </c>
      <c r="F737" s="11" t="str">
        <f t="shared" si="25"/>
        <v>right elbow</v>
      </c>
      <c r="G737" s="46" t="s">
        <v>694</v>
      </c>
      <c r="H737" s="46">
        <v>27</v>
      </c>
      <c r="I737" s="22" t="s">
        <v>691</v>
      </c>
    </row>
    <row r="738" spans="1:9" s="41" customFormat="1">
      <c r="A738" s="10" t="s">
        <v>524</v>
      </c>
      <c r="B738" s="16" t="s">
        <v>717</v>
      </c>
      <c r="C738" s="16" t="str">
        <f t="shared" si="24"/>
        <v>enchondroma</v>
      </c>
      <c r="D738" s="29">
        <v>0</v>
      </c>
      <c r="E738" s="16" t="s">
        <v>768</v>
      </c>
      <c r="F738" s="11" t="str">
        <f t="shared" si="25"/>
        <v>lower part of the right femur</v>
      </c>
      <c r="G738" s="46" t="s">
        <v>690</v>
      </c>
      <c r="H738" s="46">
        <v>43</v>
      </c>
      <c r="I738" s="22" t="s">
        <v>691</v>
      </c>
    </row>
    <row r="739" spans="1:9" s="41" customFormat="1">
      <c r="A739" s="10" t="s">
        <v>525</v>
      </c>
      <c r="B739" s="16" t="s">
        <v>700</v>
      </c>
      <c r="C739" s="16" t="str">
        <f t="shared" si="24"/>
        <v>fibrous dysplasia</v>
      </c>
      <c r="D739" s="29">
        <v>0</v>
      </c>
      <c r="E739" s="16" t="s">
        <v>761</v>
      </c>
      <c r="F739" s="11" t="str">
        <f t="shared" si="25"/>
        <v>proximal right femur</v>
      </c>
      <c r="G739" s="46" t="s">
        <v>694</v>
      </c>
      <c r="H739" s="46">
        <v>28</v>
      </c>
      <c r="I739" s="22" t="s">
        <v>691</v>
      </c>
    </row>
    <row r="740" spans="1:9" s="41" customFormat="1">
      <c r="A740" s="10" t="s">
        <v>526</v>
      </c>
      <c r="B740" s="16" t="s">
        <v>1666</v>
      </c>
      <c r="C740" s="16" t="str">
        <f t="shared" si="24"/>
        <v xml:space="preserve"> 0 fibrous histocytomas/nof</v>
      </c>
      <c r="D740" s="29">
        <v>0</v>
      </c>
      <c r="E740" s="16" t="s">
        <v>752</v>
      </c>
      <c r="F740" s="11" t="str">
        <f t="shared" si="25"/>
        <v>left ilium</v>
      </c>
      <c r="G740" s="46" t="s">
        <v>690</v>
      </c>
      <c r="H740" s="46">
        <v>45</v>
      </c>
      <c r="I740" s="22" t="s">
        <v>691</v>
      </c>
    </row>
    <row r="741" spans="1:9" s="41" customFormat="1">
      <c r="A741" s="10" t="s">
        <v>527</v>
      </c>
      <c r="B741" s="16" t="s">
        <v>700</v>
      </c>
      <c r="C741" s="16" t="str">
        <f t="shared" si="24"/>
        <v>fibrous dysplasia</v>
      </c>
      <c r="D741" s="29">
        <v>0</v>
      </c>
      <c r="E741" s="16" t="s">
        <v>769</v>
      </c>
      <c r="F741" s="11" t="str">
        <f t="shared" si="25"/>
        <v>intertrochanteric space of the left femur</v>
      </c>
      <c r="G741" s="46" t="s">
        <v>690</v>
      </c>
      <c r="H741" s="46">
        <v>39</v>
      </c>
      <c r="I741" s="22" t="s">
        <v>691</v>
      </c>
    </row>
    <row r="742" spans="1:9" s="41" customFormat="1">
      <c r="A742" s="10" t="s">
        <v>528</v>
      </c>
      <c r="B742" s="16" t="s">
        <v>748</v>
      </c>
      <c r="C742" s="16" t="str">
        <f t="shared" si="24"/>
        <v>chondroma</v>
      </c>
      <c r="D742" s="29">
        <v>0</v>
      </c>
      <c r="E742" s="16" t="s">
        <v>770</v>
      </c>
      <c r="F742" s="11" t="str">
        <f t="shared" si="25"/>
        <v>lower part of the right femur</v>
      </c>
      <c r="G742" s="46" t="s">
        <v>690</v>
      </c>
      <c r="H742" s="46">
        <v>41</v>
      </c>
      <c r="I742" s="22" t="s">
        <v>691</v>
      </c>
    </row>
    <row r="743" spans="1:9" s="41" customFormat="1">
      <c r="A743" s="10" t="s">
        <v>529</v>
      </c>
      <c r="B743" s="16" t="s">
        <v>704</v>
      </c>
      <c r="C743" s="16" t="str">
        <f t="shared" si="24"/>
        <v>osteochondroma</v>
      </c>
      <c r="D743" s="29">
        <v>0</v>
      </c>
      <c r="E743" s="16" t="s">
        <v>770</v>
      </c>
      <c r="F743" s="11" t="str">
        <f t="shared" si="25"/>
        <v>lower part of the right femur</v>
      </c>
      <c r="G743" s="46" t="s">
        <v>694</v>
      </c>
      <c r="H743" s="46">
        <v>8</v>
      </c>
      <c r="I743" s="22" t="s">
        <v>691</v>
      </c>
    </row>
    <row r="744" spans="1:9" s="41" customFormat="1">
      <c r="A744" s="10" t="s">
        <v>530</v>
      </c>
      <c r="B744" s="16" t="s">
        <v>708</v>
      </c>
      <c r="C744" s="16" t="str">
        <f t="shared" si="24"/>
        <v>osteoid osteoma</v>
      </c>
      <c r="D744" s="29">
        <v>0</v>
      </c>
      <c r="E744" s="16" t="s">
        <v>771</v>
      </c>
      <c r="F744" s="11" t="str">
        <f t="shared" si="25"/>
        <v>sacrum,s1</v>
      </c>
      <c r="G744" s="46" t="s">
        <v>694</v>
      </c>
      <c r="H744" s="46">
        <v>6</v>
      </c>
      <c r="I744" s="22" t="s">
        <v>691</v>
      </c>
    </row>
    <row r="745" spans="1:9" s="41" customFormat="1">
      <c r="A745" s="10" t="s">
        <v>531</v>
      </c>
      <c r="B745" s="16" t="s">
        <v>704</v>
      </c>
      <c r="C745" s="16" t="str">
        <f t="shared" si="24"/>
        <v>osteochondroma</v>
      </c>
      <c r="D745" s="29">
        <v>0</v>
      </c>
      <c r="E745" s="16" t="s">
        <v>772</v>
      </c>
      <c r="F745" s="11" t="str">
        <f t="shared" si="25"/>
        <v>upper right humerus</v>
      </c>
      <c r="G745" s="46" t="s">
        <v>694</v>
      </c>
      <c r="H745" s="46">
        <v>36</v>
      </c>
      <c r="I745" s="22" t="s">
        <v>691</v>
      </c>
    </row>
    <row r="746" spans="1:9" s="41" customFormat="1">
      <c r="A746" s="10" t="s">
        <v>532</v>
      </c>
      <c r="B746" s="16" t="s">
        <v>773</v>
      </c>
      <c r="C746" s="16" t="str">
        <f t="shared" si="24"/>
        <v>chondroblastoma</v>
      </c>
      <c r="D746" s="28">
        <v>1</v>
      </c>
      <c r="E746" s="16" t="s">
        <v>774</v>
      </c>
      <c r="F746" s="11" t="str">
        <f t="shared" si="25"/>
        <v>the medial condyle of the left femur</v>
      </c>
      <c r="G746" s="46" t="s">
        <v>690</v>
      </c>
      <c r="H746" s="46">
        <v>19</v>
      </c>
      <c r="I746" s="22" t="s">
        <v>691</v>
      </c>
    </row>
    <row r="747" spans="1:9" s="41" customFormat="1">
      <c r="A747" s="10" t="s">
        <v>533</v>
      </c>
      <c r="B747" s="16" t="s">
        <v>775</v>
      </c>
      <c r="C747" s="16" t="str">
        <f t="shared" si="24"/>
        <v>langerhans cell histiocytosis</v>
      </c>
      <c r="D747" s="28">
        <v>1</v>
      </c>
      <c r="E747" s="16" t="s">
        <v>776</v>
      </c>
      <c r="F747" s="11" t="str">
        <f t="shared" si="25"/>
        <v>proximal right ulna</v>
      </c>
      <c r="G747" s="46" t="s">
        <v>694</v>
      </c>
      <c r="H747" s="46">
        <v>6</v>
      </c>
      <c r="I747" s="22" t="s">
        <v>691</v>
      </c>
    </row>
    <row r="748" spans="1:9" s="41" customFormat="1">
      <c r="A748" s="10" t="s">
        <v>534</v>
      </c>
      <c r="B748" s="16" t="s">
        <v>775</v>
      </c>
      <c r="C748" s="16" t="str">
        <f t="shared" si="24"/>
        <v>langerhans cell histiocytosis</v>
      </c>
      <c r="D748" s="28">
        <v>1</v>
      </c>
      <c r="E748" s="16" t="s">
        <v>739</v>
      </c>
      <c r="F748" s="11" t="str">
        <f t="shared" si="25"/>
        <v>upper part of the right femur</v>
      </c>
      <c r="G748" s="46" t="s">
        <v>690</v>
      </c>
      <c r="H748" s="46">
        <v>10</v>
      </c>
      <c r="I748" s="22" t="s">
        <v>691</v>
      </c>
    </row>
    <row r="749" spans="1:9" s="41" customFormat="1">
      <c r="A749" s="10" t="s">
        <v>535</v>
      </c>
      <c r="B749" s="16" t="s">
        <v>777</v>
      </c>
      <c r="C749" s="16" t="str">
        <f t="shared" si="24"/>
        <v>giant cell of bone</v>
      </c>
      <c r="D749" s="28">
        <v>1</v>
      </c>
      <c r="E749" s="16" t="s">
        <v>778</v>
      </c>
      <c r="F749" s="11" t="str">
        <f t="shared" si="25"/>
        <v>upper right humerus and humerus head</v>
      </c>
      <c r="G749" s="46" t="s">
        <v>694</v>
      </c>
      <c r="H749" s="46">
        <v>31</v>
      </c>
      <c r="I749" s="22" t="s">
        <v>691</v>
      </c>
    </row>
    <row r="750" spans="1:9" s="41" customFormat="1">
      <c r="A750" s="10" t="s">
        <v>536</v>
      </c>
      <c r="B750" s="16" t="s">
        <v>777</v>
      </c>
      <c r="C750" s="16" t="str">
        <f t="shared" si="24"/>
        <v>giant cell of bone</v>
      </c>
      <c r="D750" s="28">
        <v>1</v>
      </c>
      <c r="E750" s="16" t="s">
        <v>770</v>
      </c>
      <c r="F750" s="11" t="str">
        <f t="shared" si="25"/>
        <v>lower part of the right femur</v>
      </c>
      <c r="G750" s="46" t="s">
        <v>690</v>
      </c>
      <c r="H750" s="46">
        <v>27</v>
      </c>
      <c r="I750" s="22" t="s">
        <v>691</v>
      </c>
    </row>
    <row r="751" spans="1:9" s="41" customFormat="1">
      <c r="A751" s="10" t="s">
        <v>537</v>
      </c>
      <c r="B751" s="16" t="s">
        <v>777</v>
      </c>
      <c r="C751" s="16" t="str">
        <f t="shared" si="24"/>
        <v>giant cell of bone</v>
      </c>
      <c r="D751" s="28">
        <v>1</v>
      </c>
      <c r="E751" s="16" t="s">
        <v>712</v>
      </c>
      <c r="F751" s="11" t="str">
        <f t="shared" si="25"/>
        <v>upper left tibia</v>
      </c>
      <c r="G751" s="46" t="s">
        <v>694</v>
      </c>
      <c r="H751" s="46">
        <v>49</v>
      </c>
      <c r="I751" s="22" t="s">
        <v>691</v>
      </c>
    </row>
    <row r="752" spans="1:9" s="41" customFormat="1">
      <c r="A752" s="10" t="s">
        <v>538</v>
      </c>
      <c r="B752" s="16" t="s">
        <v>777</v>
      </c>
      <c r="C752" s="16" t="str">
        <f t="shared" si="24"/>
        <v>giant cell of bone</v>
      </c>
      <c r="D752" s="28">
        <v>1</v>
      </c>
      <c r="E752" s="16" t="s">
        <v>779</v>
      </c>
      <c r="F752" s="11" t="str">
        <f t="shared" si="25"/>
        <v>distal radius，right</v>
      </c>
      <c r="G752" s="46" t="s">
        <v>690</v>
      </c>
      <c r="H752" s="46">
        <v>50</v>
      </c>
      <c r="I752" s="22" t="s">
        <v>691</v>
      </c>
    </row>
    <row r="753" spans="1:9" s="41" customFormat="1">
      <c r="A753" s="10" t="s">
        <v>539</v>
      </c>
      <c r="B753" s="16" t="s">
        <v>780</v>
      </c>
      <c r="C753" s="16" t="str">
        <f t="shared" si="24"/>
        <v>chondrosarcoma,grade i</v>
      </c>
      <c r="D753" s="28">
        <v>1</v>
      </c>
      <c r="E753" s="16" t="s">
        <v>772</v>
      </c>
      <c r="F753" s="11" t="str">
        <f t="shared" si="25"/>
        <v>upper right humerus</v>
      </c>
      <c r="G753" s="46" t="s">
        <v>690</v>
      </c>
      <c r="H753" s="46">
        <v>61</v>
      </c>
      <c r="I753" s="22" t="s">
        <v>691</v>
      </c>
    </row>
    <row r="754" spans="1:9" s="41" customFormat="1">
      <c r="A754" s="10" t="s">
        <v>540</v>
      </c>
      <c r="B754" s="16" t="s">
        <v>773</v>
      </c>
      <c r="C754" s="16" t="str">
        <f t="shared" si="24"/>
        <v>chondroblastoma</v>
      </c>
      <c r="D754" s="28">
        <v>1</v>
      </c>
      <c r="E754" s="16" t="s">
        <v>781</v>
      </c>
      <c r="F754" s="11" t="str">
        <f t="shared" si="25"/>
        <v>left humerus head</v>
      </c>
      <c r="G754" s="46" t="s">
        <v>690</v>
      </c>
      <c r="H754" s="46">
        <v>11</v>
      </c>
      <c r="I754" s="22" t="s">
        <v>691</v>
      </c>
    </row>
    <row r="755" spans="1:9" s="41" customFormat="1">
      <c r="A755" s="10" t="s">
        <v>541</v>
      </c>
      <c r="B755" s="16" t="s">
        <v>775</v>
      </c>
      <c r="C755" s="16" t="str">
        <f t="shared" si="24"/>
        <v>langerhans cell histiocytosis</v>
      </c>
      <c r="D755" s="28">
        <v>1</v>
      </c>
      <c r="E755" s="16" t="s">
        <v>782</v>
      </c>
      <c r="F755" s="11" t="str">
        <f t="shared" si="25"/>
        <v>right lower humerus</v>
      </c>
      <c r="G755" s="46" t="s">
        <v>694</v>
      </c>
      <c r="H755" s="46">
        <v>4</v>
      </c>
      <c r="I755" s="22" t="s">
        <v>691</v>
      </c>
    </row>
    <row r="756" spans="1:9" s="41" customFormat="1">
      <c r="A756" s="10" t="s">
        <v>542</v>
      </c>
      <c r="B756" s="16" t="s">
        <v>773</v>
      </c>
      <c r="C756" s="16" t="str">
        <f t="shared" si="24"/>
        <v>chondroblastoma</v>
      </c>
      <c r="D756" s="28">
        <v>1</v>
      </c>
      <c r="E756" s="16" t="s">
        <v>749</v>
      </c>
      <c r="F756" s="11" t="str">
        <f t="shared" si="25"/>
        <v>left hip</v>
      </c>
      <c r="G756" s="46" t="s">
        <v>694</v>
      </c>
      <c r="H756" s="46">
        <v>34</v>
      </c>
      <c r="I756" s="22" t="s">
        <v>691</v>
      </c>
    </row>
    <row r="757" spans="1:9" s="41" customFormat="1">
      <c r="A757" s="10" t="s">
        <v>543</v>
      </c>
      <c r="B757" s="16" t="s">
        <v>777</v>
      </c>
      <c r="C757" s="16" t="str">
        <f t="shared" si="24"/>
        <v>giant cell of bone</v>
      </c>
      <c r="D757" s="28">
        <v>1</v>
      </c>
      <c r="E757" s="16" t="s">
        <v>783</v>
      </c>
      <c r="F757" s="11" t="str">
        <f t="shared" si="25"/>
        <v>proximal right humerus</v>
      </c>
      <c r="G757" s="46" t="s">
        <v>694</v>
      </c>
      <c r="H757" s="46">
        <v>29</v>
      </c>
      <c r="I757" s="22" t="s">
        <v>691</v>
      </c>
    </row>
    <row r="758" spans="1:9" s="41" customFormat="1">
      <c r="A758" s="10" t="s">
        <v>544</v>
      </c>
      <c r="B758" s="16" t="s">
        <v>777</v>
      </c>
      <c r="C758" s="16" t="str">
        <f t="shared" si="24"/>
        <v>giant cell of bone</v>
      </c>
      <c r="D758" s="28">
        <v>1</v>
      </c>
      <c r="E758" s="16" t="s">
        <v>703</v>
      </c>
      <c r="F758" s="11" t="str">
        <f t="shared" si="25"/>
        <v>right upper tibia</v>
      </c>
      <c r="G758" s="46" t="s">
        <v>694</v>
      </c>
      <c r="H758" s="46">
        <v>45</v>
      </c>
      <c r="I758" s="22" t="s">
        <v>691</v>
      </c>
    </row>
    <row r="759" spans="1:9" s="41" customFormat="1">
      <c r="A759" s="10" t="s">
        <v>545</v>
      </c>
      <c r="B759" s="16" t="s">
        <v>777</v>
      </c>
      <c r="C759" s="16" t="str">
        <f t="shared" ref="C759:C770" si="26">LOWER(B759)</f>
        <v>giant cell of bone</v>
      </c>
      <c r="D759" s="28">
        <v>1</v>
      </c>
      <c r="E759" s="16" t="s">
        <v>729</v>
      </c>
      <c r="F759" s="11" t="str">
        <f t="shared" si="25"/>
        <v>upper left humerus</v>
      </c>
      <c r="G759" s="46" t="s">
        <v>694</v>
      </c>
      <c r="H759" s="46">
        <v>37</v>
      </c>
      <c r="I759" s="22" t="s">
        <v>691</v>
      </c>
    </row>
    <row r="760" spans="1:9" s="41" customFormat="1">
      <c r="A760" s="10" t="s">
        <v>546</v>
      </c>
      <c r="B760" s="16" t="s">
        <v>775</v>
      </c>
      <c r="C760" s="16" t="str">
        <f t="shared" si="26"/>
        <v>langerhans cell histiocytosis</v>
      </c>
      <c r="D760" s="28">
        <v>1</v>
      </c>
      <c r="E760" s="16" t="s">
        <v>784</v>
      </c>
      <c r="F760" s="11" t="str">
        <f t="shared" si="25"/>
        <v xml:space="preserve">left scapula </v>
      </c>
      <c r="G760" s="46" t="s">
        <v>694</v>
      </c>
      <c r="H760" s="46">
        <v>12</v>
      </c>
      <c r="I760" s="22" t="s">
        <v>691</v>
      </c>
    </row>
    <row r="761" spans="1:9" s="41" customFormat="1">
      <c r="A761" s="10" t="s">
        <v>547</v>
      </c>
      <c r="B761" s="16" t="s">
        <v>773</v>
      </c>
      <c r="C761" s="16" t="str">
        <f t="shared" si="26"/>
        <v>chondroblastoma</v>
      </c>
      <c r="D761" s="28">
        <v>1</v>
      </c>
      <c r="E761" s="16" t="s">
        <v>762</v>
      </c>
      <c r="F761" s="11" t="str">
        <f t="shared" si="25"/>
        <v>proximal left femur</v>
      </c>
      <c r="G761" s="46" t="s">
        <v>694</v>
      </c>
      <c r="H761" s="46">
        <v>15</v>
      </c>
      <c r="I761" s="22" t="s">
        <v>691</v>
      </c>
    </row>
    <row r="762" spans="1:9" s="41" customFormat="1">
      <c r="A762" s="10" t="s">
        <v>548</v>
      </c>
      <c r="B762" s="16" t="s">
        <v>780</v>
      </c>
      <c r="C762" s="16" t="str">
        <f t="shared" si="26"/>
        <v>chondrosarcoma,grade i</v>
      </c>
      <c r="D762" s="28">
        <v>1</v>
      </c>
      <c r="E762" s="16" t="s">
        <v>752</v>
      </c>
      <c r="F762" s="11" t="str">
        <f t="shared" si="25"/>
        <v>left ilium</v>
      </c>
      <c r="G762" s="46" t="s">
        <v>694</v>
      </c>
      <c r="H762" s="46">
        <v>67</v>
      </c>
      <c r="I762" s="22" t="s">
        <v>691</v>
      </c>
    </row>
    <row r="763" spans="1:9" s="41" customFormat="1">
      <c r="A763" s="10" t="s">
        <v>549</v>
      </c>
      <c r="B763" s="16" t="s">
        <v>785</v>
      </c>
      <c r="C763" s="16" t="str">
        <f t="shared" si="26"/>
        <v>osteoblastoma</v>
      </c>
      <c r="D763" s="28">
        <v>1</v>
      </c>
      <c r="E763" s="16" t="s">
        <v>770</v>
      </c>
      <c r="F763" s="11" t="str">
        <f t="shared" si="25"/>
        <v>lower part of the right femur</v>
      </c>
      <c r="G763" s="46" t="s">
        <v>694</v>
      </c>
      <c r="H763" s="46">
        <v>21</v>
      </c>
      <c r="I763" s="22" t="s">
        <v>691</v>
      </c>
    </row>
    <row r="764" spans="1:9" s="41" customFormat="1">
      <c r="A764" s="10" t="s">
        <v>550</v>
      </c>
      <c r="B764" s="16" t="s">
        <v>775</v>
      </c>
      <c r="C764" s="16" t="str">
        <f t="shared" si="26"/>
        <v>langerhans cell histiocytosis</v>
      </c>
      <c r="D764" s="28">
        <v>1</v>
      </c>
      <c r="E764" s="16" t="s">
        <v>786</v>
      </c>
      <c r="F764" s="11" t="str">
        <f t="shared" si="25"/>
        <v>middle right humerus</v>
      </c>
      <c r="G764" s="46" t="s">
        <v>690</v>
      </c>
      <c r="H764" s="46">
        <v>7</v>
      </c>
      <c r="I764" s="22" t="s">
        <v>691</v>
      </c>
    </row>
    <row r="765" spans="1:9" s="41" customFormat="1">
      <c r="A765" s="10" t="s">
        <v>551</v>
      </c>
      <c r="B765" s="16" t="s">
        <v>780</v>
      </c>
      <c r="C765" s="16" t="str">
        <f t="shared" si="26"/>
        <v>chondrosarcoma,grade i</v>
      </c>
      <c r="D765" s="28">
        <v>1</v>
      </c>
      <c r="E765" s="16" t="s">
        <v>787</v>
      </c>
      <c r="F765" s="11" t="str">
        <f t="shared" si="25"/>
        <v>left hip：left iliac wing, acetabulum, ischium</v>
      </c>
      <c r="G765" s="46" t="s">
        <v>694</v>
      </c>
      <c r="H765" s="46">
        <v>25</v>
      </c>
      <c r="I765" s="22" t="s">
        <v>691</v>
      </c>
    </row>
    <row r="766" spans="1:9" s="41" customFormat="1">
      <c r="A766" s="10" t="s">
        <v>552</v>
      </c>
      <c r="B766" s="16" t="s">
        <v>780</v>
      </c>
      <c r="C766" s="16" t="str">
        <f t="shared" si="26"/>
        <v>chondrosarcoma,grade i</v>
      </c>
      <c r="D766" s="28">
        <v>1</v>
      </c>
      <c r="E766" s="16" t="s">
        <v>788</v>
      </c>
      <c r="F766" s="11" t="str">
        <f t="shared" si="25"/>
        <v>proximal left humerus</v>
      </c>
      <c r="G766" s="46" t="s">
        <v>690</v>
      </c>
      <c r="H766" s="46">
        <v>47</v>
      </c>
      <c r="I766" s="22" t="s">
        <v>691</v>
      </c>
    </row>
    <row r="767" spans="1:9" s="41" customFormat="1">
      <c r="A767" s="10" t="s">
        <v>553</v>
      </c>
      <c r="B767" s="16" t="s">
        <v>789</v>
      </c>
      <c r="C767" s="16" t="str">
        <f t="shared" si="26"/>
        <v>epithelioid haemangioma</v>
      </c>
      <c r="D767" s="28">
        <v>1</v>
      </c>
      <c r="E767" s="16" t="s">
        <v>790</v>
      </c>
      <c r="F767" s="11" t="str">
        <f t="shared" si="25"/>
        <v>right scapula</v>
      </c>
      <c r="G767" s="46" t="s">
        <v>694</v>
      </c>
      <c r="H767" s="46">
        <v>27</v>
      </c>
      <c r="I767" s="22" t="s">
        <v>691</v>
      </c>
    </row>
    <row r="768" spans="1:9" s="41" customFormat="1">
      <c r="A768" s="10" t="s">
        <v>554</v>
      </c>
      <c r="B768" s="16" t="s">
        <v>780</v>
      </c>
      <c r="C768" s="16" t="str">
        <f t="shared" si="26"/>
        <v>chondrosarcoma,grade i</v>
      </c>
      <c r="D768" s="28">
        <v>1</v>
      </c>
      <c r="E768" s="16" t="s">
        <v>791</v>
      </c>
      <c r="F768" s="11" t="str">
        <f t="shared" si="25"/>
        <v>the left inferior ramus of the pubis</v>
      </c>
      <c r="G768" s="46" t="s">
        <v>694</v>
      </c>
      <c r="H768" s="46">
        <v>32</v>
      </c>
      <c r="I768" s="22" t="s">
        <v>691</v>
      </c>
    </row>
    <row r="769" spans="1:9" s="41" customFormat="1">
      <c r="A769" s="10" t="s">
        <v>555</v>
      </c>
      <c r="B769" s="16" t="s">
        <v>780</v>
      </c>
      <c r="C769" s="16" t="str">
        <f t="shared" si="26"/>
        <v>chondrosarcoma,grade i</v>
      </c>
      <c r="D769" s="28">
        <v>1</v>
      </c>
      <c r="E769" s="16" t="s">
        <v>792</v>
      </c>
      <c r="F769" s="11" t="str">
        <f t="shared" si="25"/>
        <v>distal end of left femur</v>
      </c>
      <c r="G769" s="46" t="s">
        <v>690</v>
      </c>
      <c r="H769" s="46">
        <v>25</v>
      </c>
      <c r="I769" s="22" t="s">
        <v>691</v>
      </c>
    </row>
    <row r="770" spans="1:9" s="41" customFormat="1">
      <c r="A770" s="10" t="s">
        <v>556</v>
      </c>
      <c r="B770" s="16" t="s">
        <v>777</v>
      </c>
      <c r="C770" s="16" t="str">
        <f t="shared" si="26"/>
        <v>giant cell of bone</v>
      </c>
      <c r="D770" s="28">
        <v>1</v>
      </c>
      <c r="E770" s="16" t="s">
        <v>792</v>
      </c>
      <c r="F770" s="11" t="str">
        <f t="shared" si="25"/>
        <v>distal end of left femur</v>
      </c>
      <c r="G770" s="46" t="s">
        <v>690</v>
      </c>
      <c r="H770" s="46">
        <v>65</v>
      </c>
      <c r="I770" s="22" t="s">
        <v>691</v>
      </c>
    </row>
    <row r="771" spans="1:9" s="41" customFormat="1">
      <c r="A771" s="10" t="s">
        <v>557</v>
      </c>
      <c r="B771" s="19" t="s">
        <v>793</v>
      </c>
      <c r="C771" s="18" t="s">
        <v>773</v>
      </c>
      <c r="D771" s="21">
        <v>1</v>
      </c>
      <c r="E771" s="11">
        <v>1</v>
      </c>
      <c r="F771" s="16" t="s">
        <v>794</v>
      </c>
      <c r="G771" s="46" t="s">
        <v>690</v>
      </c>
      <c r="H771" s="22"/>
      <c r="I771" s="22" t="s">
        <v>691</v>
      </c>
    </row>
    <row r="772" spans="1:9" s="41" customFormat="1">
      <c r="A772" s="10" t="s">
        <v>558</v>
      </c>
      <c r="B772" s="16" t="s">
        <v>785</v>
      </c>
      <c r="C772" s="16" t="str">
        <f t="shared" ref="C772:C835" si="27">LOWER(B772)</f>
        <v>osteoblastoma</v>
      </c>
      <c r="D772" s="28">
        <v>1</v>
      </c>
      <c r="E772" s="16" t="s">
        <v>689</v>
      </c>
      <c r="F772" s="11" t="str">
        <f t="shared" ref="F772:F834" si="28">LOWER(E772)</f>
        <v>lower part of the left femur</v>
      </c>
      <c r="G772" s="46" t="s">
        <v>694</v>
      </c>
      <c r="H772" s="46">
        <v>22</v>
      </c>
      <c r="I772" s="22" t="s">
        <v>691</v>
      </c>
    </row>
    <row r="773" spans="1:9" s="41" customFormat="1">
      <c r="A773" s="10" t="s">
        <v>559</v>
      </c>
      <c r="B773" s="16" t="s">
        <v>780</v>
      </c>
      <c r="C773" s="16" t="str">
        <f t="shared" si="27"/>
        <v>chondrosarcoma,grade i</v>
      </c>
      <c r="D773" s="28">
        <v>1</v>
      </c>
      <c r="E773" s="16" t="s">
        <v>762</v>
      </c>
      <c r="F773" s="11" t="str">
        <f t="shared" si="28"/>
        <v>proximal left femur</v>
      </c>
      <c r="G773" s="46" t="s">
        <v>694</v>
      </c>
      <c r="H773" s="46">
        <v>43</v>
      </c>
      <c r="I773" s="22" t="s">
        <v>691</v>
      </c>
    </row>
    <row r="774" spans="1:9" s="41" customFormat="1">
      <c r="A774" s="10" t="s">
        <v>560</v>
      </c>
      <c r="B774" s="16" t="s">
        <v>795</v>
      </c>
      <c r="C774" s="16" t="str">
        <f t="shared" si="27"/>
        <v>chondromyxoid fibroma</v>
      </c>
      <c r="D774" s="28">
        <v>1</v>
      </c>
      <c r="E774" s="16" t="s">
        <v>796</v>
      </c>
      <c r="F774" s="11" t="str">
        <f t="shared" si="28"/>
        <v>left hip</v>
      </c>
      <c r="G774" s="46" t="s">
        <v>690</v>
      </c>
      <c r="H774" s="46">
        <v>16</v>
      </c>
      <c r="I774" s="22" t="s">
        <v>691</v>
      </c>
    </row>
    <row r="775" spans="1:9" s="41" customFormat="1">
      <c r="A775" s="10" t="s">
        <v>561</v>
      </c>
      <c r="B775" s="16" t="s">
        <v>780</v>
      </c>
      <c r="C775" s="16" t="str">
        <f t="shared" si="27"/>
        <v>chondrosarcoma,grade i</v>
      </c>
      <c r="D775" s="28">
        <v>1</v>
      </c>
      <c r="E775" s="16" t="s">
        <v>705</v>
      </c>
      <c r="F775" s="11" t="str">
        <f t="shared" si="28"/>
        <v>right pubic</v>
      </c>
      <c r="G775" s="46" t="s">
        <v>694</v>
      </c>
      <c r="H775" s="46">
        <v>54</v>
      </c>
      <c r="I775" s="22" t="s">
        <v>691</v>
      </c>
    </row>
    <row r="776" spans="1:9" s="41" customFormat="1">
      <c r="A776" s="10" t="s">
        <v>562</v>
      </c>
      <c r="B776" s="16" t="s">
        <v>777</v>
      </c>
      <c r="C776" s="16" t="str">
        <f t="shared" si="27"/>
        <v>giant cell of bone</v>
      </c>
      <c r="D776" s="28">
        <v>1</v>
      </c>
      <c r="E776" s="16" t="s">
        <v>699</v>
      </c>
      <c r="F776" s="11" t="str">
        <f t="shared" si="28"/>
        <v>distal right femur</v>
      </c>
      <c r="G776" s="46" t="s">
        <v>690</v>
      </c>
      <c r="H776" s="46">
        <v>25</v>
      </c>
      <c r="I776" s="22" t="s">
        <v>691</v>
      </c>
    </row>
    <row r="777" spans="1:9" s="41" customFormat="1">
      <c r="A777" s="10" t="s">
        <v>563</v>
      </c>
      <c r="B777" s="16" t="s">
        <v>795</v>
      </c>
      <c r="C777" s="16" t="str">
        <f t="shared" si="27"/>
        <v>chondromyxoid fibroma</v>
      </c>
      <c r="D777" s="28">
        <v>1</v>
      </c>
      <c r="E777" s="16" t="s">
        <v>797</v>
      </c>
      <c r="F777" s="11" t="str">
        <f t="shared" si="28"/>
        <v>right half pelvis (acetabular)</v>
      </c>
      <c r="G777" s="46" t="s">
        <v>690</v>
      </c>
      <c r="H777" s="46">
        <v>27</v>
      </c>
      <c r="I777" s="22" t="s">
        <v>691</v>
      </c>
    </row>
    <row r="778" spans="1:9" s="41" customFormat="1">
      <c r="A778" s="10" t="s">
        <v>564</v>
      </c>
      <c r="B778" s="16" t="s">
        <v>773</v>
      </c>
      <c r="C778" s="16" t="str">
        <f t="shared" si="27"/>
        <v>chondroblastoma</v>
      </c>
      <c r="D778" s="28">
        <v>1</v>
      </c>
      <c r="E778" s="16" t="s">
        <v>699</v>
      </c>
      <c r="F778" s="11" t="str">
        <f t="shared" si="28"/>
        <v>distal right femur</v>
      </c>
      <c r="G778" s="46" t="s">
        <v>694</v>
      </c>
      <c r="H778" s="46">
        <v>13</v>
      </c>
      <c r="I778" s="22" t="s">
        <v>691</v>
      </c>
    </row>
    <row r="779" spans="1:9" s="41" customFormat="1">
      <c r="A779" s="10" t="s">
        <v>565</v>
      </c>
      <c r="B779" s="16" t="s">
        <v>773</v>
      </c>
      <c r="C779" s="16" t="str">
        <f t="shared" si="27"/>
        <v>chondroblastoma</v>
      </c>
      <c r="D779" s="28">
        <v>1</v>
      </c>
      <c r="E779" s="16" t="s">
        <v>762</v>
      </c>
      <c r="F779" s="11" t="str">
        <f t="shared" si="28"/>
        <v>proximal left femur</v>
      </c>
      <c r="G779" s="46" t="s">
        <v>694</v>
      </c>
      <c r="H779" s="46">
        <v>25</v>
      </c>
      <c r="I779" s="22" t="s">
        <v>691</v>
      </c>
    </row>
    <row r="780" spans="1:9" s="41" customFormat="1">
      <c r="A780" s="10" t="s">
        <v>566</v>
      </c>
      <c r="B780" s="16" t="s">
        <v>777</v>
      </c>
      <c r="C780" s="16" t="str">
        <f t="shared" si="27"/>
        <v>giant cell of bone</v>
      </c>
      <c r="D780" s="28">
        <v>1</v>
      </c>
      <c r="E780" s="16" t="s">
        <v>798</v>
      </c>
      <c r="F780" s="11" t="str">
        <f t="shared" si="28"/>
        <v>t8, left posterior</v>
      </c>
      <c r="G780" s="46" t="s">
        <v>694</v>
      </c>
      <c r="H780" s="46">
        <v>29</v>
      </c>
      <c r="I780" s="22" t="s">
        <v>691</v>
      </c>
    </row>
    <row r="781" spans="1:9" s="41" customFormat="1">
      <c r="A781" s="10" t="s">
        <v>567</v>
      </c>
      <c r="B781" s="16" t="s">
        <v>785</v>
      </c>
      <c r="C781" s="16" t="str">
        <f t="shared" si="27"/>
        <v>osteoblastoma</v>
      </c>
      <c r="D781" s="28">
        <v>1</v>
      </c>
      <c r="E781" s="16" t="s">
        <v>799</v>
      </c>
      <c r="F781" s="11" t="str">
        <f t="shared" si="28"/>
        <v>distal part of the left femur</v>
      </c>
      <c r="G781" s="46" t="s">
        <v>694</v>
      </c>
      <c r="H781" s="46">
        <v>29</v>
      </c>
      <c r="I781" s="22" t="s">
        <v>691</v>
      </c>
    </row>
    <row r="782" spans="1:9" s="41" customFormat="1">
      <c r="A782" s="10" t="s">
        <v>568</v>
      </c>
      <c r="B782" s="16" t="s">
        <v>780</v>
      </c>
      <c r="C782" s="16" t="str">
        <f t="shared" si="27"/>
        <v>chondrosarcoma,grade i</v>
      </c>
      <c r="D782" s="28">
        <v>1</v>
      </c>
      <c r="E782" s="16" t="s">
        <v>762</v>
      </c>
      <c r="F782" s="11" t="str">
        <f t="shared" si="28"/>
        <v>proximal left femur</v>
      </c>
      <c r="G782" s="46" t="s">
        <v>690</v>
      </c>
      <c r="H782" s="46">
        <v>51</v>
      </c>
      <c r="I782" s="22" t="s">
        <v>691</v>
      </c>
    </row>
    <row r="783" spans="1:9" s="41" customFormat="1">
      <c r="A783" s="10" t="s">
        <v>569</v>
      </c>
      <c r="B783" s="16" t="s">
        <v>800</v>
      </c>
      <c r="C783" s="16" t="str">
        <f t="shared" si="27"/>
        <v>desmoplastic fibroma of bone</v>
      </c>
      <c r="D783" s="28">
        <v>1</v>
      </c>
      <c r="E783" s="16" t="s">
        <v>731</v>
      </c>
      <c r="F783" s="11" t="str">
        <f t="shared" si="28"/>
        <v>left femoral neck</v>
      </c>
      <c r="G783" s="46" t="s">
        <v>690</v>
      </c>
      <c r="H783" s="46">
        <v>18</v>
      </c>
      <c r="I783" s="22" t="s">
        <v>691</v>
      </c>
    </row>
    <row r="784" spans="1:9" s="41" customFormat="1">
      <c r="A784" s="10" t="s">
        <v>570</v>
      </c>
      <c r="B784" s="16" t="s">
        <v>777</v>
      </c>
      <c r="C784" s="16" t="str">
        <f t="shared" si="27"/>
        <v>giant cell of bone</v>
      </c>
      <c r="D784" s="28">
        <v>1</v>
      </c>
      <c r="E784" s="16" t="s">
        <v>801</v>
      </c>
      <c r="F784" s="11" t="str">
        <f t="shared" si="28"/>
        <v>right peroneal head</v>
      </c>
      <c r="G784" s="46" t="s">
        <v>690</v>
      </c>
      <c r="H784" s="46">
        <v>22</v>
      </c>
      <c r="I784" s="22" t="s">
        <v>691</v>
      </c>
    </row>
    <row r="785" spans="1:9" s="41" customFormat="1">
      <c r="A785" s="10" t="s">
        <v>571</v>
      </c>
      <c r="B785" s="16" t="s">
        <v>802</v>
      </c>
      <c r="C785" s="16" t="str">
        <f t="shared" si="27"/>
        <v>aneurysmal bone cyst</v>
      </c>
      <c r="D785" s="28">
        <v>1</v>
      </c>
      <c r="E785" s="16" t="s">
        <v>803</v>
      </c>
      <c r="F785" s="11" t="str">
        <f t="shared" si="28"/>
        <v>left upper femur</v>
      </c>
      <c r="G785" s="46" t="s">
        <v>690</v>
      </c>
      <c r="H785" s="46">
        <v>43</v>
      </c>
      <c r="I785" s="22" t="s">
        <v>691</v>
      </c>
    </row>
    <row r="786" spans="1:9" s="41" customFormat="1">
      <c r="A786" s="10" t="s">
        <v>572</v>
      </c>
      <c r="B786" s="16" t="s">
        <v>775</v>
      </c>
      <c r="C786" s="16" t="str">
        <f t="shared" si="27"/>
        <v>langerhans cell histiocytosis</v>
      </c>
      <c r="D786" s="28">
        <v>1</v>
      </c>
      <c r="E786" s="16" t="s">
        <v>739</v>
      </c>
      <c r="F786" s="11" t="str">
        <f t="shared" si="28"/>
        <v>upper part of the right femur</v>
      </c>
      <c r="G786" s="46" t="s">
        <v>694</v>
      </c>
      <c r="H786" s="46">
        <v>8</v>
      </c>
      <c r="I786" s="22" t="s">
        <v>691</v>
      </c>
    </row>
    <row r="787" spans="1:9" s="41" customFormat="1">
      <c r="A787" s="10" t="s">
        <v>573</v>
      </c>
      <c r="B787" s="16" t="s">
        <v>777</v>
      </c>
      <c r="C787" s="16" t="str">
        <f t="shared" si="27"/>
        <v>giant cell of bone</v>
      </c>
      <c r="D787" s="28">
        <v>1</v>
      </c>
      <c r="E787" s="16" t="s">
        <v>804</v>
      </c>
      <c r="F787" s="11" t="str">
        <f t="shared" si="28"/>
        <v xml:space="preserve"> lower end of the right femur</v>
      </c>
      <c r="G787" s="46" t="s">
        <v>694</v>
      </c>
      <c r="H787" s="46">
        <v>26</v>
      </c>
      <c r="I787" s="22" t="s">
        <v>691</v>
      </c>
    </row>
    <row r="788" spans="1:9" s="41" customFormat="1">
      <c r="A788" s="10" t="s">
        <v>574</v>
      </c>
      <c r="B788" s="16" t="s">
        <v>780</v>
      </c>
      <c r="C788" s="16" t="str">
        <f t="shared" si="27"/>
        <v>chondrosarcoma,grade i</v>
      </c>
      <c r="D788" s="28">
        <v>1</v>
      </c>
      <c r="E788" s="16" t="s">
        <v>784</v>
      </c>
      <c r="F788" s="11" t="str">
        <f t="shared" si="28"/>
        <v xml:space="preserve">left scapula </v>
      </c>
      <c r="G788" s="46" t="s">
        <v>694</v>
      </c>
      <c r="H788" s="46">
        <v>24</v>
      </c>
      <c r="I788" s="22" t="s">
        <v>691</v>
      </c>
    </row>
    <row r="789" spans="1:9" s="41" customFormat="1">
      <c r="A789" s="10" t="s">
        <v>575</v>
      </c>
      <c r="B789" s="16" t="s">
        <v>802</v>
      </c>
      <c r="C789" s="16" t="str">
        <f t="shared" si="27"/>
        <v>aneurysmal bone cyst</v>
      </c>
      <c r="D789" s="28">
        <v>1</v>
      </c>
      <c r="E789" s="16" t="s">
        <v>728</v>
      </c>
      <c r="F789" s="11" t="str">
        <f t="shared" si="28"/>
        <v>right ilium</v>
      </c>
      <c r="G789" s="46" t="s">
        <v>690</v>
      </c>
      <c r="H789" s="46">
        <v>11</v>
      </c>
      <c r="I789" s="22" t="s">
        <v>691</v>
      </c>
    </row>
    <row r="790" spans="1:9" s="41" customFormat="1">
      <c r="A790" s="10" t="s">
        <v>576</v>
      </c>
      <c r="B790" s="16" t="s">
        <v>773</v>
      </c>
      <c r="C790" s="16" t="str">
        <f t="shared" si="27"/>
        <v>chondroblastoma</v>
      </c>
      <c r="D790" s="28">
        <v>1</v>
      </c>
      <c r="E790" s="16" t="s">
        <v>805</v>
      </c>
      <c r="F790" s="11" t="str">
        <f t="shared" si="28"/>
        <v>left tibia platform</v>
      </c>
      <c r="G790" s="46" t="s">
        <v>694</v>
      </c>
      <c r="H790" s="46">
        <v>25</v>
      </c>
      <c r="I790" s="22" t="s">
        <v>691</v>
      </c>
    </row>
    <row r="791" spans="1:9" s="41" customFormat="1">
      <c r="A791" s="10" t="s">
        <v>577</v>
      </c>
      <c r="B791" s="16" t="s">
        <v>777</v>
      </c>
      <c r="C791" s="16" t="str">
        <f t="shared" si="27"/>
        <v>giant cell of bone</v>
      </c>
      <c r="D791" s="28">
        <v>1</v>
      </c>
      <c r="E791" s="16" t="s">
        <v>806</v>
      </c>
      <c r="F791" s="11" t="str">
        <f t="shared" si="28"/>
        <v>s2-4</v>
      </c>
      <c r="G791" s="46" t="s">
        <v>694</v>
      </c>
      <c r="H791" s="46">
        <v>51</v>
      </c>
      <c r="I791" s="22" t="s">
        <v>691</v>
      </c>
    </row>
    <row r="792" spans="1:9" s="41" customFormat="1">
      <c r="A792" s="10" t="s">
        <v>578</v>
      </c>
      <c r="B792" s="16" t="s">
        <v>777</v>
      </c>
      <c r="C792" s="16" t="str">
        <f t="shared" si="27"/>
        <v>giant cell of bone</v>
      </c>
      <c r="D792" s="28">
        <v>1</v>
      </c>
      <c r="E792" s="16" t="s">
        <v>807</v>
      </c>
      <c r="F792" s="11" t="str">
        <f t="shared" si="28"/>
        <v>distal right radius</v>
      </c>
      <c r="G792" s="46" t="s">
        <v>694</v>
      </c>
      <c r="H792" s="46">
        <v>49</v>
      </c>
      <c r="I792" s="22" t="s">
        <v>691</v>
      </c>
    </row>
    <row r="793" spans="1:9" s="41" customFormat="1">
      <c r="A793" s="10" t="s">
        <v>579</v>
      </c>
      <c r="B793" s="16" t="s">
        <v>802</v>
      </c>
      <c r="C793" s="16" t="str">
        <f t="shared" si="27"/>
        <v>aneurysmal bone cyst</v>
      </c>
      <c r="D793" s="28">
        <v>1</v>
      </c>
      <c r="E793" s="16" t="s">
        <v>808</v>
      </c>
      <c r="F793" s="11" t="str">
        <f t="shared" si="28"/>
        <v xml:space="preserve">femoral intertrochanteric，left </v>
      </c>
      <c r="G793" s="46" t="s">
        <v>694</v>
      </c>
      <c r="H793" s="46">
        <v>55</v>
      </c>
      <c r="I793" s="22" t="s">
        <v>691</v>
      </c>
    </row>
    <row r="794" spans="1:9" s="41" customFormat="1">
      <c r="A794" s="10" t="s">
        <v>580</v>
      </c>
      <c r="B794" s="16" t="s">
        <v>777</v>
      </c>
      <c r="C794" s="16" t="str">
        <f t="shared" si="27"/>
        <v>giant cell of bone</v>
      </c>
      <c r="D794" s="28">
        <v>1</v>
      </c>
      <c r="E794" s="16" t="s">
        <v>350</v>
      </c>
      <c r="F794" s="11" t="str">
        <f t="shared" si="28"/>
        <v>l2</v>
      </c>
      <c r="G794" s="46" t="s">
        <v>690</v>
      </c>
      <c r="H794" s="46">
        <v>48</v>
      </c>
      <c r="I794" s="22" t="s">
        <v>691</v>
      </c>
    </row>
    <row r="795" spans="1:9" s="41" customFormat="1">
      <c r="A795" s="10" t="s">
        <v>581</v>
      </c>
      <c r="B795" s="16" t="s">
        <v>785</v>
      </c>
      <c r="C795" s="16" t="str">
        <f t="shared" si="27"/>
        <v>osteoblastoma</v>
      </c>
      <c r="D795" s="28">
        <v>1</v>
      </c>
      <c r="E795" s="16" t="s">
        <v>712</v>
      </c>
      <c r="F795" s="11" t="str">
        <f t="shared" si="28"/>
        <v>upper left tibia</v>
      </c>
      <c r="G795" s="46" t="s">
        <v>690</v>
      </c>
      <c r="H795" s="46">
        <v>52</v>
      </c>
      <c r="I795" s="22" t="s">
        <v>691</v>
      </c>
    </row>
    <row r="796" spans="1:9" s="41" customFormat="1">
      <c r="A796" s="10" t="s">
        <v>582</v>
      </c>
      <c r="B796" s="16" t="s">
        <v>777</v>
      </c>
      <c r="C796" s="16" t="str">
        <f t="shared" si="27"/>
        <v>giant cell of bone</v>
      </c>
      <c r="D796" s="28">
        <v>1</v>
      </c>
      <c r="E796" s="16" t="s">
        <v>809</v>
      </c>
      <c r="F796" s="11" t="str">
        <f t="shared" si="28"/>
        <v>sacrum</v>
      </c>
      <c r="G796" s="46" t="s">
        <v>690</v>
      </c>
      <c r="H796" s="46">
        <v>53</v>
      </c>
      <c r="I796" s="22" t="s">
        <v>691</v>
      </c>
    </row>
    <row r="797" spans="1:9" s="41" customFormat="1">
      <c r="A797" s="10" t="s">
        <v>583</v>
      </c>
      <c r="B797" s="16" t="s">
        <v>777</v>
      </c>
      <c r="C797" s="16" t="str">
        <f t="shared" si="27"/>
        <v>giant cell of bone</v>
      </c>
      <c r="D797" s="28">
        <v>1</v>
      </c>
      <c r="E797" s="16" t="s">
        <v>810</v>
      </c>
      <c r="F797" s="11" t="str">
        <f t="shared" si="28"/>
        <v>left side of pelvis</v>
      </c>
      <c r="G797" s="46" t="s">
        <v>694</v>
      </c>
      <c r="H797" s="46">
        <v>35</v>
      </c>
      <c r="I797" s="22" t="s">
        <v>691</v>
      </c>
    </row>
    <row r="798" spans="1:9" s="41" customFormat="1">
      <c r="A798" s="10" t="s">
        <v>584</v>
      </c>
      <c r="B798" s="16" t="s">
        <v>777</v>
      </c>
      <c r="C798" s="16" t="str">
        <f t="shared" si="27"/>
        <v>giant cell of bone</v>
      </c>
      <c r="D798" s="28">
        <v>1</v>
      </c>
      <c r="E798" s="16" t="s">
        <v>807</v>
      </c>
      <c r="F798" s="11" t="str">
        <f t="shared" si="28"/>
        <v>distal right radius</v>
      </c>
      <c r="G798" s="46" t="s">
        <v>694</v>
      </c>
      <c r="H798" s="46">
        <v>51</v>
      </c>
      <c r="I798" s="22" t="s">
        <v>691</v>
      </c>
    </row>
    <row r="799" spans="1:9" s="41" customFormat="1">
      <c r="A799" s="10" t="s">
        <v>585</v>
      </c>
      <c r="B799" s="16" t="s">
        <v>775</v>
      </c>
      <c r="C799" s="16" t="str">
        <f t="shared" si="27"/>
        <v>langerhans cell histiocytosis</v>
      </c>
      <c r="D799" s="28">
        <v>1</v>
      </c>
      <c r="E799" s="16" t="s">
        <v>811</v>
      </c>
      <c r="F799" s="11" t="str">
        <f t="shared" si="28"/>
        <v xml:space="preserve">t2 vertebral body </v>
      </c>
      <c r="G799" s="46" t="s">
        <v>690</v>
      </c>
      <c r="H799" s="46">
        <v>53</v>
      </c>
      <c r="I799" s="22" t="s">
        <v>691</v>
      </c>
    </row>
    <row r="800" spans="1:9" s="41" customFormat="1">
      <c r="A800" s="10" t="s">
        <v>586</v>
      </c>
      <c r="B800" s="16" t="s">
        <v>780</v>
      </c>
      <c r="C800" s="16" t="str">
        <f t="shared" si="27"/>
        <v>chondrosarcoma,grade i</v>
      </c>
      <c r="D800" s="28">
        <v>1</v>
      </c>
      <c r="E800" s="16" t="s">
        <v>783</v>
      </c>
      <c r="F800" s="11" t="str">
        <f t="shared" si="28"/>
        <v>proximal right humerus</v>
      </c>
      <c r="G800" s="46" t="s">
        <v>694</v>
      </c>
      <c r="H800" s="46">
        <v>44</v>
      </c>
      <c r="I800" s="22" t="s">
        <v>691</v>
      </c>
    </row>
    <row r="801" spans="1:9" s="41" customFormat="1">
      <c r="A801" s="10" t="s">
        <v>587</v>
      </c>
      <c r="B801" s="16" t="s">
        <v>777</v>
      </c>
      <c r="C801" s="16" t="str">
        <f t="shared" si="27"/>
        <v>giant cell of bone</v>
      </c>
      <c r="D801" s="28">
        <v>1</v>
      </c>
      <c r="E801" s="16" t="s">
        <v>781</v>
      </c>
      <c r="F801" s="11" t="str">
        <f t="shared" si="28"/>
        <v>left humerus head</v>
      </c>
      <c r="G801" s="46" t="s">
        <v>694</v>
      </c>
      <c r="H801" s="46">
        <v>34</v>
      </c>
      <c r="I801" s="22" t="s">
        <v>691</v>
      </c>
    </row>
    <row r="802" spans="1:9" s="41" customFormat="1">
      <c r="A802" s="10" t="s">
        <v>588</v>
      </c>
      <c r="B802" s="16" t="s">
        <v>777</v>
      </c>
      <c r="C802" s="16" t="str">
        <f t="shared" si="27"/>
        <v>giant cell of bone</v>
      </c>
      <c r="D802" s="28">
        <v>1</v>
      </c>
      <c r="E802" s="16" t="s">
        <v>703</v>
      </c>
      <c r="F802" s="11" t="str">
        <f t="shared" si="28"/>
        <v>right upper tibia</v>
      </c>
      <c r="G802" s="46" t="s">
        <v>690</v>
      </c>
      <c r="H802" s="46">
        <v>29</v>
      </c>
      <c r="I802" s="22" t="s">
        <v>691</v>
      </c>
    </row>
    <row r="803" spans="1:9" s="41" customFormat="1">
      <c r="A803" s="10" t="s">
        <v>589</v>
      </c>
      <c r="B803" s="16" t="s">
        <v>780</v>
      </c>
      <c r="C803" s="16" t="str">
        <f t="shared" si="27"/>
        <v>chondrosarcoma,grade i</v>
      </c>
      <c r="D803" s="28">
        <v>1</v>
      </c>
      <c r="E803" s="16" t="s">
        <v>812</v>
      </c>
      <c r="F803" s="11" t="str">
        <f t="shared" si="28"/>
        <v>left pelvic pubis</v>
      </c>
      <c r="G803" s="46" t="s">
        <v>690</v>
      </c>
      <c r="H803" s="46">
        <v>24</v>
      </c>
      <c r="I803" s="22" t="s">
        <v>691</v>
      </c>
    </row>
    <row r="804" spans="1:9" s="41" customFormat="1">
      <c r="A804" s="10" t="s">
        <v>590</v>
      </c>
      <c r="B804" s="16" t="s">
        <v>773</v>
      </c>
      <c r="C804" s="16" t="str">
        <f t="shared" si="27"/>
        <v>chondroblastoma</v>
      </c>
      <c r="D804" s="28">
        <v>1</v>
      </c>
      <c r="E804" s="16" t="s">
        <v>689</v>
      </c>
      <c r="F804" s="11" t="str">
        <f t="shared" si="28"/>
        <v>lower part of the left femur</v>
      </c>
      <c r="G804" s="46" t="s">
        <v>690</v>
      </c>
      <c r="H804" s="46">
        <v>13</v>
      </c>
      <c r="I804" s="22" t="s">
        <v>691</v>
      </c>
    </row>
    <row r="805" spans="1:9" s="41" customFormat="1">
      <c r="A805" s="10" t="s">
        <v>591</v>
      </c>
      <c r="B805" s="16" t="s">
        <v>813</v>
      </c>
      <c r="C805" s="16" t="str">
        <f t="shared" si="27"/>
        <v>chondromyxoid fibroma</v>
      </c>
      <c r="D805" s="28">
        <v>1</v>
      </c>
      <c r="E805" s="16" t="s">
        <v>814</v>
      </c>
      <c r="F805" s="11" t="str">
        <f t="shared" si="28"/>
        <v>lower end of the left femur</v>
      </c>
      <c r="G805" s="46" t="s">
        <v>690</v>
      </c>
      <c r="H805" s="46">
        <v>16</v>
      </c>
      <c r="I805" s="22" t="s">
        <v>691</v>
      </c>
    </row>
    <row r="806" spans="1:9" s="41" customFormat="1">
      <c r="A806" s="10" t="s">
        <v>592</v>
      </c>
      <c r="B806" s="16" t="s">
        <v>777</v>
      </c>
      <c r="C806" s="16" t="str">
        <f t="shared" si="27"/>
        <v>giant cell of bone</v>
      </c>
      <c r="D806" s="28">
        <v>1</v>
      </c>
      <c r="E806" s="16" t="s">
        <v>815</v>
      </c>
      <c r="F806" s="11" t="str">
        <f t="shared" si="28"/>
        <v>c7</v>
      </c>
      <c r="G806" s="46" t="s">
        <v>690</v>
      </c>
      <c r="H806" s="46">
        <v>21</v>
      </c>
      <c r="I806" s="22" t="s">
        <v>691</v>
      </c>
    </row>
    <row r="807" spans="1:9" s="41" customFormat="1">
      <c r="A807" s="10" t="s">
        <v>593</v>
      </c>
      <c r="B807" s="16" t="s">
        <v>773</v>
      </c>
      <c r="C807" s="16" t="str">
        <f t="shared" si="27"/>
        <v>chondroblastoma</v>
      </c>
      <c r="D807" s="28">
        <v>1</v>
      </c>
      <c r="E807" s="16" t="s">
        <v>712</v>
      </c>
      <c r="F807" s="11" t="str">
        <f t="shared" si="28"/>
        <v>upper left tibia</v>
      </c>
      <c r="G807" s="46" t="s">
        <v>690</v>
      </c>
      <c r="H807" s="46">
        <v>12</v>
      </c>
      <c r="I807" s="22" t="s">
        <v>691</v>
      </c>
    </row>
    <row r="808" spans="1:9" s="41" customFormat="1">
      <c r="A808" s="10" t="s">
        <v>594</v>
      </c>
      <c r="B808" s="16" t="s">
        <v>780</v>
      </c>
      <c r="C808" s="16" t="str">
        <f t="shared" si="27"/>
        <v>chondrosarcoma,grade i</v>
      </c>
      <c r="D808" s="28">
        <v>1</v>
      </c>
      <c r="E808" s="16" t="s">
        <v>816</v>
      </c>
      <c r="F808" s="11" t="str">
        <f t="shared" si="28"/>
        <v>thoracic paraspinal，t3-5 left paraspinal spine</v>
      </c>
      <c r="G808" s="46" t="s">
        <v>690</v>
      </c>
      <c r="H808" s="46">
        <v>25</v>
      </c>
      <c r="I808" s="22" t="s">
        <v>691</v>
      </c>
    </row>
    <row r="809" spans="1:9" s="41" customFormat="1">
      <c r="A809" s="10" t="s">
        <v>595</v>
      </c>
      <c r="B809" s="16" t="s">
        <v>785</v>
      </c>
      <c r="C809" s="16" t="str">
        <f t="shared" si="27"/>
        <v>osteoblastoma</v>
      </c>
      <c r="D809" s="28">
        <v>1</v>
      </c>
      <c r="E809" s="16" t="s">
        <v>817</v>
      </c>
      <c r="F809" s="11" t="str">
        <f t="shared" si="28"/>
        <v>sacrococcyx: s2-3</v>
      </c>
      <c r="G809" s="46" t="s">
        <v>694</v>
      </c>
      <c r="H809" s="46">
        <v>16</v>
      </c>
      <c r="I809" s="22" t="s">
        <v>691</v>
      </c>
    </row>
    <row r="810" spans="1:9" s="41" customFormat="1">
      <c r="A810" s="10" t="s">
        <v>596</v>
      </c>
      <c r="B810" s="16" t="s">
        <v>780</v>
      </c>
      <c r="C810" s="16" t="str">
        <f t="shared" si="27"/>
        <v>chondrosarcoma,grade i</v>
      </c>
      <c r="D810" s="28">
        <v>1</v>
      </c>
      <c r="E810" s="16" t="s">
        <v>818</v>
      </c>
      <c r="F810" s="11" t="str">
        <f t="shared" si="28"/>
        <v>the lower part of the right femur</v>
      </c>
      <c r="G810" s="46" t="s">
        <v>690</v>
      </c>
      <c r="H810" s="46">
        <v>67</v>
      </c>
      <c r="I810" s="22" t="s">
        <v>691</v>
      </c>
    </row>
    <row r="811" spans="1:9" s="41" customFormat="1">
      <c r="A811" s="10" t="s">
        <v>597</v>
      </c>
      <c r="B811" s="16" t="s">
        <v>777</v>
      </c>
      <c r="C811" s="16" t="str">
        <f t="shared" si="27"/>
        <v>giant cell of bone</v>
      </c>
      <c r="D811" s="28">
        <v>1</v>
      </c>
      <c r="E811" s="16" t="s">
        <v>819</v>
      </c>
      <c r="F811" s="11" t="str">
        <f t="shared" si="28"/>
        <v>right humerus head</v>
      </c>
      <c r="G811" s="46" t="s">
        <v>694</v>
      </c>
      <c r="H811" s="46">
        <v>21</v>
      </c>
      <c r="I811" s="22" t="s">
        <v>691</v>
      </c>
    </row>
    <row r="812" spans="1:9" s="41" customFormat="1">
      <c r="A812" s="10" t="s">
        <v>598</v>
      </c>
      <c r="B812" s="16" t="s">
        <v>780</v>
      </c>
      <c r="C812" s="16" t="str">
        <f t="shared" si="27"/>
        <v>chondrosarcoma,grade i</v>
      </c>
      <c r="D812" s="28">
        <v>1</v>
      </c>
      <c r="E812" s="16" t="s">
        <v>820</v>
      </c>
      <c r="F812" s="11" t="str">
        <f t="shared" si="28"/>
        <v>t8 intraspinal</v>
      </c>
      <c r="G812" s="46" t="s">
        <v>694</v>
      </c>
      <c r="H812" s="46">
        <v>48</v>
      </c>
      <c r="I812" s="22" t="s">
        <v>691</v>
      </c>
    </row>
    <row r="813" spans="1:9" s="41" customFormat="1">
      <c r="A813" s="10" t="s">
        <v>599</v>
      </c>
      <c r="B813" s="16" t="s">
        <v>802</v>
      </c>
      <c r="C813" s="16" t="str">
        <f t="shared" si="27"/>
        <v>aneurysmal bone cyst</v>
      </c>
      <c r="D813" s="28">
        <v>1</v>
      </c>
      <c r="E813" s="16" t="s">
        <v>784</v>
      </c>
      <c r="F813" s="11" t="str">
        <f t="shared" si="28"/>
        <v xml:space="preserve">left scapula </v>
      </c>
      <c r="G813" s="46" t="s">
        <v>694</v>
      </c>
      <c r="H813" s="46">
        <v>45</v>
      </c>
      <c r="I813" s="22" t="s">
        <v>691</v>
      </c>
    </row>
    <row r="814" spans="1:9" s="41" customFormat="1">
      <c r="A814" s="10" t="s">
        <v>600</v>
      </c>
      <c r="B814" s="16" t="s">
        <v>777</v>
      </c>
      <c r="C814" s="16" t="str">
        <f t="shared" si="27"/>
        <v>giant cell of bone</v>
      </c>
      <c r="D814" s="28">
        <v>1</v>
      </c>
      <c r="E814" s="16" t="s">
        <v>699</v>
      </c>
      <c r="F814" s="11" t="str">
        <f t="shared" si="28"/>
        <v>distal right femur</v>
      </c>
      <c r="G814" s="46" t="s">
        <v>690</v>
      </c>
      <c r="H814" s="46">
        <v>66</v>
      </c>
      <c r="I814" s="22" t="s">
        <v>691</v>
      </c>
    </row>
    <row r="815" spans="1:9" s="41" customFormat="1">
      <c r="A815" s="10" t="s">
        <v>601</v>
      </c>
      <c r="B815" s="16" t="s">
        <v>773</v>
      </c>
      <c r="C815" s="16" t="str">
        <f t="shared" si="27"/>
        <v>chondroblastoma</v>
      </c>
      <c r="D815" s="28">
        <v>1</v>
      </c>
      <c r="E815" s="16" t="s">
        <v>821</v>
      </c>
      <c r="F815" s="11" t="str">
        <f t="shared" si="28"/>
        <v>femoral head of right hip joint</v>
      </c>
      <c r="G815" s="46" t="s">
        <v>690</v>
      </c>
      <c r="H815" s="46">
        <v>15</v>
      </c>
      <c r="I815" s="22" t="s">
        <v>691</v>
      </c>
    </row>
    <row r="816" spans="1:9" s="41" customFormat="1">
      <c r="A816" s="10" t="s">
        <v>602</v>
      </c>
      <c r="B816" s="16" t="s">
        <v>777</v>
      </c>
      <c r="C816" s="16" t="str">
        <f t="shared" si="27"/>
        <v>giant cell of bone</v>
      </c>
      <c r="D816" s="28">
        <v>1</v>
      </c>
      <c r="E816" s="16" t="s">
        <v>772</v>
      </c>
      <c r="F816" s="11" t="str">
        <f t="shared" si="28"/>
        <v>upper right humerus</v>
      </c>
      <c r="G816" s="46" t="s">
        <v>690</v>
      </c>
      <c r="H816" s="46">
        <v>22</v>
      </c>
      <c r="I816" s="22" t="s">
        <v>691</v>
      </c>
    </row>
    <row r="817" spans="1:9" s="41" customFormat="1">
      <c r="A817" s="10" t="s">
        <v>603</v>
      </c>
      <c r="B817" s="16" t="s">
        <v>802</v>
      </c>
      <c r="C817" s="16" t="str">
        <f t="shared" si="27"/>
        <v>aneurysmal bone cyst</v>
      </c>
      <c r="D817" s="28">
        <v>1</v>
      </c>
      <c r="E817" s="16" t="s">
        <v>822</v>
      </c>
      <c r="F817" s="11" t="str">
        <f t="shared" si="28"/>
        <v>distal right tibia</v>
      </c>
      <c r="G817" s="46" t="s">
        <v>694</v>
      </c>
      <c r="H817" s="46">
        <v>14</v>
      </c>
      <c r="I817" s="22" t="s">
        <v>691</v>
      </c>
    </row>
    <row r="818" spans="1:9" s="41" customFormat="1">
      <c r="A818" s="10" t="s">
        <v>604</v>
      </c>
      <c r="B818" s="16" t="s">
        <v>785</v>
      </c>
      <c r="C818" s="16" t="str">
        <f t="shared" si="27"/>
        <v>osteoblastoma</v>
      </c>
      <c r="D818" s="28">
        <v>1</v>
      </c>
      <c r="E818" s="16" t="s">
        <v>823</v>
      </c>
      <c r="F818" s="11" t="str">
        <f t="shared" si="28"/>
        <v>middle part of left tibia</v>
      </c>
      <c r="G818" s="46" t="s">
        <v>694</v>
      </c>
      <c r="H818" s="46">
        <v>16</v>
      </c>
      <c r="I818" s="22" t="s">
        <v>691</v>
      </c>
    </row>
    <row r="819" spans="1:9" s="41" customFormat="1">
      <c r="A819" s="10" t="s">
        <v>605</v>
      </c>
      <c r="B819" s="16" t="s">
        <v>777</v>
      </c>
      <c r="C819" s="16" t="str">
        <f t="shared" si="27"/>
        <v>giant cell of bone</v>
      </c>
      <c r="D819" s="28">
        <v>1</v>
      </c>
      <c r="E819" s="16" t="s">
        <v>770</v>
      </c>
      <c r="F819" s="11" t="str">
        <f t="shared" si="28"/>
        <v>lower part of the right femur</v>
      </c>
      <c r="G819" s="46" t="s">
        <v>690</v>
      </c>
      <c r="H819" s="46">
        <v>21</v>
      </c>
      <c r="I819" s="22" t="s">
        <v>691</v>
      </c>
    </row>
    <row r="820" spans="1:9" s="41" customFormat="1">
      <c r="A820" s="10" t="s">
        <v>606</v>
      </c>
      <c r="B820" s="16" t="s">
        <v>785</v>
      </c>
      <c r="C820" s="16" t="str">
        <f t="shared" si="27"/>
        <v>osteoblastoma</v>
      </c>
      <c r="D820" s="28">
        <v>1</v>
      </c>
      <c r="E820" s="16" t="s">
        <v>824</v>
      </c>
      <c r="F820" s="11" t="str">
        <f t="shared" si="28"/>
        <v>t10-12，left</v>
      </c>
      <c r="G820" s="46" t="s">
        <v>690</v>
      </c>
      <c r="H820" s="46">
        <v>49</v>
      </c>
      <c r="I820" s="22" t="s">
        <v>691</v>
      </c>
    </row>
    <row r="821" spans="1:9" s="41" customFormat="1">
      <c r="A821" s="10" t="s">
        <v>607</v>
      </c>
      <c r="B821" s="16" t="s">
        <v>785</v>
      </c>
      <c r="C821" s="16" t="str">
        <f t="shared" si="27"/>
        <v>osteoblastoma</v>
      </c>
      <c r="D821" s="28">
        <v>1</v>
      </c>
      <c r="E821" s="16" t="s">
        <v>825</v>
      </c>
      <c r="F821" s="11" t="str">
        <f t="shared" si="28"/>
        <v>t9-10 vertebral body and paravertebral tissue</v>
      </c>
      <c r="G821" s="46" t="s">
        <v>694</v>
      </c>
      <c r="H821" s="46">
        <v>43</v>
      </c>
      <c r="I821" s="22" t="s">
        <v>691</v>
      </c>
    </row>
    <row r="822" spans="1:9" s="41" customFormat="1">
      <c r="A822" s="10" t="s">
        <v>608</v>
      </c>
      <c r="B822" s="16" t="s">
        <v>777</v>
      </c>
      <c r="C822" s="16" t="str">
        <f t="shared" si="27"/>
        <v>giant cell of bone</v>
      </c>
      <c r="D822" s="28">
        <v>1</v>
      </c>
      <c r="E822" s="16" t="s">
        <v>826</v>
      </c>
      <c r="F822" s="11" t="str">
        <f t="shared" si="28"/>
        <v xml:space="preserve">left lower tibia </v>
      </c>
      <c r="G822" s="46" t="s">
        <v>690</v>
      </c>
      <c r="H822" s="46">
        <v>25</v>
      </c>
      <c r="I822" s="22" t="s">
        <v>691</v>
      </c>
    </row>
    <row r="823" spans="1:9" s="41" customFormat="1">
      <c r="A823" s="10" t="s">
        <v>609</v>
      </c>
      <c r="B823" s="16" t="s">
        <v>780</v>
      </c>
      <c r="C823" s="16" t="str">
        <f t="shared" si="27"/>
        <v>chondrosarcoma,grade i</v>
      </c>
      <c r="D823" s="28">
        <v>1</v>
      </c>
      <c r="E823" s="16" t="s">
        <v>827</v>
      </c>
      <c r="F823" s="11" t="str">
        <f t="shared" si="28"/>
        <v>left shoulder</v>
      </c>
      <c r="G823" s="46" t="s">
        <v>694</v>
      </c>
      <c r="H823" s="46">
        <v>62</v>
      </c>
      <c r="I823" s="22" t="s">
        <v>691</v>
      </c>
    </row>
    <row r="824" spans="1:9" s="41" customFormat="1">
      <c r="A824" s="10" t="s">
        <v>610</v>
      </c>
      <c r="B824" s="16" t="s">
        <v>777</v>
      </c>
      <c r="C824" s="16" t="str">
        <f t="shared" si="27"/>
        <v>giant cell of bone</v>
      </c>
      <c r="D824" s="28">
        <v>1</v>
      </c>
      <c r="E824" s="16" t="s">
        <v>828</v>
      </c>
      <c r="F824" s="11" t="str">
        <f t="shared" si="28"/>
        <v>l2 vertebral body</v>
      </c>
      <c r="G824" s="46" t="s">
        <v>690</v>
      </c>
      <c r="H824" s="46">
        <v>25</v>
      </c>
      <c r="I824" s="22" t="s">
        <v>691</v>
      </c>
    </row>
    <row r="825" spans="1:9" s="41" customFormat="1">
      <c r="A825" s="10" t="s">
        <v>611</v>
      </c>
      <c r="B825" s="16" t="s">
        <v>773</v>
      </c>
      <c r="C825" s="16" t="str">
        <f t="shared" si="27"/>
        <v>chondroblastoma</v>
      </c>
      <c r="D825" s="28">
        <v>1</v>
      </c>
      <c r="E825" s="16" t="s">
        <v>712</v>
      </c>
      <c r="F825" s="11" t="str">
        <f t="shared" si="28"/>
        <v>upper left tibia</v>
      </c>
      <c r="G825" s="46" t="s">
        <v>694</v>
      </c>
      <c r="H825" s="46">
        <v>8</v>
      </c>
      <c r="I825" s="22" t="s">
        <v>691</v>
      </c>
    </row>
    <row r="826" spans="1:9" s="41" customFormat="1">
      <c r="A826" s="10" t="s">
        <v>612</v>
      </c>
      <c r="B826" s="16" t="s">
        <v>775</v>
      </c>
      <c r="C826" s="16" t="str">
        <f t="shared" si="27"/>
        <v>langerhans cell histiocytosis</v>
      </c>
      <c r="D826" s="28">
        <v>1</v>
      </c>
      <c r="E826" s="16" t="s">
        <v>829</v>
      </c>
      <c r="F826" s="11" t="str">
        <f t="shared" si="28"/>
        <v>c4</v>
      </c>
      <c r="G826" s="46" t="s">
        <v>690</v>
      </c>
      <c r="H826" s="46">
        <v>47</v>
      </c>
      <c r="I826" s="22" t="s">
        <v>691</v>
      </c>
    </row>
    <row r="827" spans="1:9" s="41" customFormat="1">
      <c r="A827" s="10" t="s">
        <v>613</v>
      </c>
      <c r="B827" s="16" t="s">
        <v>780</v>
      </c>
      <c r="C827" s="16" t="str">
        <f t="shared" si="27"/>
        <v>chondrosarcoma,grade i</v>
      </c>
      <c r="D827" s="28">
        <v>1</v>
      </c>
      <c r="E827" s="16" t="s">
        <v>830</v>
      </c>
      <c r="F827" s="11" t="str">
        <f t="shared" si="28"/>
        <v>left 11th posterior rib</v>
      </c>
      <c r="G827" s="46" t="s">
        <v>694</v>
      </c>
      <c r="H827" s="46">
        <v>57</v>
      </c>
      <c r="I827" s="22" t="s">
        <v>691</v>
      </c>
    </row>
    <row r="828" spans="1:9" s="41" customFormat="1">
      <c r="A828" s="10" t="s">
        <v>614</v>
      </c>
      <c r="B828" s="16" t="s">
        <v>777</v>
      </c>
      <c r="C828" s="16" t="str">
        <f t="shared" si="27"/>
        <v>giant cell of bone</v>
      </c>
      <c r="D828" s="28">
        <v>1</v>
      </c>
      <c r="E828" s="16" t="s">
        <v>831</v>
      </c>
      <c r="F828" s="11" t="str">
        <f t="shared" si="28"/>
        <v>right pelvis, ischium</v>
      </c>
      <c r="G828" s="46" t="s">
        <v>694</v>
      </c>
      <c r="H828" s="46">
        <v>44</v>
      </c>
      <c r="I828" s="22" t="s">
        <v>691</v>
      </c>
    </row>
    <row r="829" spans="1:9" s="41" customFormat="1">
      <c r="A829" s="10" t="s">
        <v>615</v>
      </c>
      <c r="B829" s="16" t="s">
        <v>777</v>
      </c>
      <c r="C829" s="16" t="str">
        <f t="shared" si="27"/>
        <v>giant cell of bone</v>
      </c>
      <c r="D829" s="28">
        <v>1</v>
      </c>
      <c r="E829" s="16" t="s">
        <v>328</v>
      </c>
      <c r="F829" s="11" t="str">
        <f t="shared" si="28"/>
        <v>sacrum</v>
      </c>
      <c r="G829" s="46" t="s">
        <v>690</v>
      </c>
      <c r="H829" s="46">
        <v>32</v>
      </c>
      <c r="I829" s="22" t="s">
        <v>691</v>
      </c>
    </row>
    <row r="830" spans="1:9" s="41" customFormat="1">
      <c r="A830" s="10" t="s">
        <v>616</v>
      </c>
      <c r="B830" s="16" t="s">
        <v>802</v>
      </c>
      <c r="C830" s="16" t="str">
        <f t="shared" si="27"/>
        <v>aneurysmal bone cyst</v>
      </c>
      <c r="D830" s="28">
        <v>1</v>
      </c>
      <c r="E830" s="16" t="s">
        <v>832</v>
      </c>
      <c r="F830" s="11" t="str">
        <f t="shared" si="28"/>
        <v>upper left fibula</v>
      </c>
      <c r="G830" s="46" t="s">
        <v>690</v>
      </c>
      <c r="H830" s="46">
        <v>13</v>
      </c>
      <c r="I830" s="22" t="s">
        <v>691</v>
      </c>
    </row>
    <row r="831" spans="1:9" s="41" customFormat="1">
      <c r="A831" s="10" t="s">
        <v>617</v>
      </c>
      <c r="B831" s="16" t="s">
        <v>833</v>
      </c>
      <c r="C831" s="16" t="str">
        <f t="shared" si="27"/>
        <v>osteosarcoma</v>
      </c>
      <c r="D831" s="28">
        <v>2</v>
      </c>
      <c r="E831" s="16" t="s">
        <v>818</v>
      </c>
      <c r="F831" s="11" t="str">
        <f t="shared" si="28"/>
        <v>the lower part of the right femur</v>
      </c>
      <c r="G831" s="46" t="s">
        <v>690</v>
      </c>
      <c r="H831" s="46">
        <v>14</v>
      </c>
      <c r="I831" s="22" t="s">
        <v>691</v>
      </c>
    </row>
    <row r="832" spans="1:9" s="41" customFormat="1">
      <c r="A832" s="10" t="s">
        <v>618</v>
      </c>
      <c r="B832" s="16" t="s">
        <v>833</v>
      </c>
      <c r="C832" s="16" t="str">
        <f t="shared" si="27"/>
        <v>osteosarcoma</v>
      </c>
      <c r="D832" s="28">
        <v>2</v>
      </c>
      <c r="E832" s="16" t="s">
        <v>834</v>
      </c>
      <c r="F832" s="11" t="str">
        <f t="shared" si="28"/>
        <v>the lower part of the left femur</v>
      </c>
      <c r="G832" s="46" t="s">
        <v>694</v>
      </c>
      <c r="H832" s="46">
        <v>16</v>
      </c>
      <c r="I832" s="22" t="s">
        <v>691</v>
      </c>
    </row>
    <row r="833" spans="1:9" s="41" customFormat="1">
      <c r="A833" s="10" t="s">
        <v>619</v>
      </c>
      <c r="B833" s="16" t="s">
        <v>833</v>
      </c>
      <c r="C833" s="16" t="str">
        <f t="shared" si="27"/>
        <v>osteosarcoma</v>
      </c>
      <c r="D833" s="28">
        <v>2</v>
      </c>
      <c r="E833" s="16" t="s">
        <v>835</v>
      </c>
      <c r="F833" s="11" t="str">
        <f t="shared" si="28"/>
        <v>t8-9 vertebra</v>
      </c>
      <c r="G833" s="46" t="s">
        <v>694</v>
      </c>
      <c r="H833" s="46">
        <v>37</v>
      </c>
      <c r="I833" s="22" t="s">
        <v>691</v>
      </c>
    </row>
    <row r="834" spans="1:9" s="41" customFormat="1">
      <c r="A834" s="10" t="s">
        <v>620</v>
      </c>
      <c r="B834" s="16" t="s">
        <v>833</v>
      </c>
      <c r="C834" s="16" t="str">
        <f t="shared" si="27"/>
        <v>osteosarcoma</v>
      </c>
      <c r="D834" s="28">
        <v>2</v>
      </c>
      <c r="E834" s="16" t="s">
        <v>836</v>
      </c>
      <c r="F834" s="11" t="str">
        <f t="shared" si="28"/>
        <v>middle and lower femur of left thigh</v>
      </c>
      <c r="G834" s="46" t="s">
        <v>690</v>
      </c>
      <c r="H834" s="46">
        <v>10</v>
      </c>
      <c r="I834" s="22" t="s">
        <v>691</v>
      </c>
    </row>
    <row r="835" spans="1:9" s="41" customFormat="1">
      <c r="A835" s="10" t="s">
        <v>621</v>
      </c>
      <c r="B835" s="16" t="s">
        <v>833</v>
      </c>
      <c r="C835" s="16" t="str">
        <f t="shared" si="27"/>
        <v>osteosarcoma</v>
      </c>
      <c r="D835" s="28">
        <v>2</v>
      </c>
      <c r="E835" s="16" t="s">
        <v>703</v>
      </c>
      <c r="F835" s="11" t="str">
        <f t="shared" ref="F835:F898" si="29">LOWER(E835)</f>
        <v>right upper tibia</v>
      </c>
      <c r="G835" s="46" t="s">
        <v>690</v>
      </c>
      <c r="H835" s="46">
        <v>9</v>
      </c>
      <c r="I835" s="22" t="s">
        <v>691</v>
      </c>
    </row>
    <row r="836" spans="1:9" s="41" customFormat="1">
      <c r="A836" s="10" t="s">
        <v>622</v>
      </c>
      <c r="B836" s="16" t="s">
        <v>833</v>
      </c>
      <c r="C836" s="16" t="str">
        <f t="shared" ref="C836:C899" si="30">LOWER(B836)</f>
        <v>osteosarcoma</v>
      </c>
      <c r="D836" s="28">
        <v>2</v>
      </c>
      <c r="E836" s="16" t="s">
        <v>837</v>
      </c>
      <c r="F836" s="11" t="str">
        <f t="shared" si="29"/>
        <v>proximal left tibia</v>
      </c>
      <c r="G836" s="46" t="s">
        <v>694</v>
      </c>
      <c r="H836" s="46">
        <v>16</v>
      </c>
      <c r="I836" s="22" t="s">
        <v>691</v>
      </c>
    </row>
    <row r="837" spans="1:9" s="41" customFormat="1">
      <c r="A837" s="10" t="s">
        <v>623</v>
      </c>
      <c r="B837" s="16" t="s">
        <v>833</v>
      </c>
      <c r="C837" s="16" t="str">
        <f t="shared" si="30"/>
        <v>osteosarcoma</v>
      </c>
      <c r="D837" s="28">
        <v>2</v>
      </c>
      <c r="E837" s="16" t="s">
        <v>838</v>
      </c>
      <c r="F837" s="11" t="str">
        <f t="shared" si="29"/>
        <v>distal right femur</v>
      </c>
      <c r="G837" s="46" t="s">
        <v>690</v>
      </c>
      <c r="H837" s="46">
        <v>15</v>
      </c>
      <c r="I837" s="22" t="s">
        <v>691</v>
      </c>
    </row>
    <row r="838" spans="1:9" s="41" customFormat="1">
      <c r="A838" s="10" t="s">
        <v>624</v>
      </c>
      <c r="B838" s="16" t="s">
        <v>833</v>
      </c>
      <c r="C838" s="16" t="str">
        <f t="shared" si="30"/>
        <v>osteosarcoma</v>
      </c>
      <c r="D838" s="28">
        <v>2</v>
      </c>
      <c r="E838" s="16" t="s">
        <v>712</v>
      </c>
      <c r="F838" s="11" t="str">
        <f t="shared" si="29"/>
        <v>upper left tibia</v>
      </c>
      <c r="G838" s="46" t="s">
        <v>690</v>
      </c>
      <c r="H838" s="46">
        <v>11</v>
      </c>
      <c r="I838" s="22" t="s">
        <v>691</v>
      </c>
    </row>
    <row r="839" spans="1:9" s="41" customFormat="1">
      <c r="A839" s="10" t="s">
        <v>625</v>
      </c>
      <c r="B839" s="16" t="s">
        <v>833</v>
      </c>
      <c r="C839" s="16" t="str">
        <f t="shared" si="30"/>
        <v>osteosarcoma</v>
      </c>
      <c r="D839" s="28">
        <v>2</v>
      </c>
      <c r="E839" s="16" t="s">
        <v>703</v>
      </c>
      <c r="F839" s="11" t="str">
        <f t="shared" si="29"/>
        <v>right upper tibia</v>
      </c>
      <c r="G839" s="46" t="s">
        <v>694</v>
      </c>
      <c r="H839" s="46">
        <v>21</v>
      </c>
      <c r="I839" s="22" t="s">
        <v>691</v>
      </c>
    </row>
    <row r="840" spans="1:9" s="41" customFormat="1">
      <c r="A840" s="10" t="s">
        <v>626</v>
      </c>
      <c r="B840" s="16" t="s">
        <v>839</v>
      </c>
      <c r="C840" s="16" t="str">
        <f t="shared" si="30"/>
        <v>chordoma</v>
      </c>
      <c r="D840" s="28">
        <v>2</v>
      </c>
      <c r="E840" s="16" t="s">
        <v>840</v>
      </c>
      <c r="F840" s="11" t="str">
        <f t="shared" si="29"/>
        <v>sellar region</v>
      </c>
      <c r="G840" s="46" t="s">
        <v>690</v>
      </c>
      <c r="H840" s="46">
        <v>57</v>
      </c>
      <c r="I840" s="22" t="s">
        <v>691</v>
      </c>
    </row>
    <row r="841" spans="1:9" s="41" customFormat="1">
      <c r="A841" s="10" t="s">
        <v>627</v>
      </c>
      <c r="B841" s="16" t="s">
        <v>833</v>
      </c>
      <c r="C841" s="16" t="str">
        <f t="shared" si="30"/>
        <v>osteosarcoma</v>
      </c>
      <c r="D841" s="28">
        <v>2</v>
      </c>
      <c r="E841" s="16" t="s">
        <v>744</v>
      </c>
      <c r="F841" s="11" t="str">
        <f t="shared" si="29"/>
        <v>right middle tibia</v>
      </c>
      <c r="G841" s="46" t="s">
        <v>690</v>
      </c>
      <c r="H841" s="46">
        <v>7</v>
      </c>
      <c r="I841" s="22" t="s">
        <v>691</v>
      </c>
    </row>
    <row r="842" spans="1:9" s="41" customFormat="1">
      <c r="A842" s="10" t="s">
        <v>628</v>
      </c>
      <c r="B842" s="16" t="s">
        <v>841</v>
      </c>
      <c r="C842" s="16" t="str">
        <f t="shared" si="30"/>
        <v>plasma cell myeloma</v>
      </c>
      <c r="D842" s="28">
        <v>2</v>
      </c>
      <c r="E842" s="16" t="s">
        <v>762</v>
      </c>
      <c r="F842" s="11" t="str">
        <f t="shared" si="29"/>
        <v>proximal left femur</v>
      </c>
      <c r="G842" s="46" t="s">
        <v>694</v>
      </c>
      <c r="H842" s="46">
        <v>53</v>
      </c>
      <c r="I842" s="22" t="s">
        <v>691</v>
      </c>
    </row>
    <row r="843" spans="1:9" s="41" customFormat="1">
      <c r="A843" s="10" t="s">
        <v>629</v>
      </c>
      <c r="B843" s="16" t="s">
        <v>833</v>
      </c>
      <c r="C843" s="16" t="str">
        <f t="shared" si="30"/>
        <v>osteosarcoma</v>
      </c>
      <c r="D843" s="28">
        <v>2</v>
      </c>
      <c r="E843" s="16" t="s">
        <v>689</v>
      </c>
      <c r="F843" s="11" t="str">
        <f t="shared" si="29"/>
        <v>lower part of the left femur</v>
      </c>
      <c r="G843" s="46" t="s">
        <v>694</v>
      </c>
      <c r="H843" s="46">
        <v>24</v>
      </c>
      <c r="I843" s="22" t="s">
        <v>691</v>
      </c>
    </row>
    <row r="844" spans="1:9" s="41" customFormat="1">
      <c r="A844" s="10" t="s">
        <v>630</v>
      </c>
      <c r="B844" s="16" t="s">
        <v>842</v>
      </c>
      <c r="C844" s="16" t="str">
        <f t="shared" si="30"/>
        <v>chondrosarcoma,grade ii,iii</v>
      </c>
      <c r="D844" s="28">
        <v>2</v>
      </c>
      <c r="E844" s="16" t="s">
        <v>843</v>
      </c>
      <c r="F844" s="11" t="str">
        <f t="shared" si="29"/>
        <v>the upper part of the right tibia</v>
      </c>
      <c r="G844" s="46" t="s">
        <v>690</v>
      </c>
      <c r="H844" s="46">
        <v>12</v>
      </c>
      <c r="I844" s="22" t="s">
        <v>691</v>
      </c>
    </row>
    <row r="845" spans="1:9" s="41" customFormat="1">
      <c r="A845" s="10" t="s">
        <v>631</v>
      </c>
      <c r="B845" s="16" t="s">
        <v>841</v>
      </c>
      <c r="C845" s="16" t="str">
        <f t="shared" si="30"/>
        <v>plasma cell myeloma</v>
      </c>
      <c r="D845" s="28">
        <v>2</v>
      </c>
      <c r="E845" s="16" t="s">
        <v>844</v>
      </c>
      <c r="F845" s="11" t="str">
        <f t="shared" si="29"/>
        <v>t7-8 of right paravertebral</v>
      </c>
      <c r="G845" s="46" t="s">
        <v>690</v>
      </c>
      <c r="H845" s="46">
        <v>65</v>
      </c>
      <c r="I845" s="22" t="s">
        <v>691</v>
      </c>
    </row>
    <row r="846" spans="1:9" s="41" customFormat="1">
      <c r="A846" s="10" t="s">
        <v>632</v>
      </c>
      <c r="B846" s="16" t="s">
        <v>833</v>
      </c>
      <c r="C846" s="16" t="str">
        <f t="shared" si="30"/>
        <v>osteosarcoma</v>
      </c>
      <c r="D846" s="28">
        <v>2</v>
      </c>
      <c r="E846" s="16" t="s">
        <v>845</v>
      </c>
      <c r="F846" s="11" t="str">
        <f t="shared" si="29"/>
        <v>proximal end of right ulna</v>
      </c>
      <c r="G846" s="46" t="s">
        <v>690</v>
      </c>
      <c r="H846" s="46">
        <v>37</v>
      </c>
      <c r="I846" s="22" t="s">
        <v>691</v>
      </c>
    </row>
    <row r="847" spans="1:9" s="41" customFormat="1">
      <c r="A847" s="10" t="s">
        <v>633</v>
      </c>
      <c r="B847" s="16" t="s">
        <v>833</v>
      </c>
      <c r="C847" s="16" t="str">
        <f t="shared" si="30"/>
        <v>osteosarcoma</v>
      </c>
      <c r="D847" s="28">
        <v>2</v>
      </c>
      <c r="E847" s="16" t="s">
        <v>699</v>
      </c>
      <c r="F847" s="11" t="str">
        <f t="shared" si="29"/>
        <v>distal right femur</v>
      </c>
      <c r="G847" s="46" t="s">
        <v>694</v>
      </c>
      <c r="H847" s="46">
        <v>19</v>
      </c>
      <c r="I847" s="22" t="s">
        <v>691</v>
      </c>
    </row>
    <row r="848" spans="1:9" s="41" customFormat="1">
      <c r="A848" s="10" t="s">
        <v>634</v>
      </c>
      <c r="B848" s="16" t="s">
        <v>833</v>
      </c>
      <c r="C848" s="16" t="str">
        <f t="shared" si="30"/>
        <v>osteosarcoma</v>
      </c>
      <c r="D848" s="28">
        <v>2</v>
      </c>
      <c r="E848" s="16" t="s">
        <v>770</v>
      </c>
      <c r="F848" s="11" t="str">
        <f t="shared" si="29"/>
        <v>lower part of the right femur</v>
      </c>
      <c r="G848" s="46" t="s">
        <v>694</v>
      </c>
      <c r="H848" s="46">
        <v>15</v>
      </c>
      <c r="I848" s="22" t="s">
        <v>691</v>
      </c>
    </row>
    <row r="849" spans="1:9" s="41" customFormat="1">
      <c r="A849" s="10" t="s">
        <v>635</v>
      </c>
      <c r="B849" s="16" t="s">
        <v>833</v>
      </c>
      <c r="C849" s="16" t="str">
        <f t="shared" si="30"/>
        <v>osteosarcoma</v>
      </c>
      <c r="D849" s="28">
        <v>2</v>
      </c>
      <c r="E849" s="16" t="s">
        <v>703</v>
      </c>
      <c r="F849" s="11" t="str">
        <f t="shared" si="29"/>
        <v>right upper tibia</v>
      </c>
      <c r="G849" s="46" t="s">
        <v>690</v>
      </c>
      <c r="H849" s="46">
        <v>12</v>
      </c>
      <c r="I849" s="22" t="s">
        <v>691</v>
      </c>
    </row>
    <row r="850" spans="1:9" s="41" customFormat="1">
      <c r="A850" s="10" t="s">
        <v>636</v>
      </c>
      <c r="B850" s="16" t="s">
        <v>842</v>
      </c>
      <c r="C850" s="16" t="str">
        <f t="shared" si="30"/>
        <v>chondrosarcoma,grade ii,iii</v>
      </c>
      <c r="D850" s="28">
        <v>2</v>
      </c>
      <c r="E850" s="16" t="s">
        <v>705</v>
      </c>
      <c r="F850" s="11" t="str">
        <f t="shared" si="29"/>
        <v>right pubic</v>
      </c>
      <c r="G850" s="46" t="s">
        <v>690</v>
      </c>
      <c r="H850" s="46">
        <v>70</v>
      </c>
      <c r="I850" s="22" t="s">
        <v>691</v>
      </c>
    </row>
    <row r="851" spans="1:9" s="41" customFormat="1">
      <c r="A851" s="10" t="s">
        <v>637</v>
      </c>
      <c r="B851" s="16" t="s">
        <v>846</v>
      </c>
      <c r="C851" s="16" t="str">
        <f t="shared" si="30"/>
        <v>malignancy in giant cell tumor of bone</v>
      </c>
      <c r="D851" s="28">
        <v>2</v>
      </c>
      <c r="E851" s="16" t="s">
        <v>847</v>
      </c>
      <c r="F851" s="11" t="str">
        <f t="shared" si="29"/>
        <v>right acetabulum</v>
      </c>
      <c r="G851" s="46" t="s">
        <v>694</v>
      </c>
      <c r="H851" s="46">
        <v>33</v>
      </c>
      <c r="I851" s="22" t="s">
        <v>691</v>
      </c>
    </row>
    <row r="852" spans="1:9" s="41" customFormat="1">
      <c r="A852" s="10" t="s">
        <v>638</v>
      </c>
      <c r="B852" s="16" t="s">
        <v>839</v>
      </c>
      <c r="C852" s="16" t="str">
        <f t="shared" si="30"/>
        <v>chordoma</v>
      </c>
      <c r="D852" s="28">
        <v>2</v>
      </c>
      <c r="E852" s="16" t="s">
        <v>809</v>
      </c>
      <c r="F852" s="11" t="str">
        <f t="shared" si="29"/>
        <v>sacrum</v>
      </c>
      <c r="G852" s="46" t="s">
        <v>694</v>
      </c>
      <c r="H852" s="46">
        <v>76</v>
      </c>
      <c r="I852" s="22" t="s">
        <v>691</v>
      </c>
    </row>
    <row r="853" spans="1:9" s="41" customFormat="1">
      <c r="A853" s="10" t="s">
        <v>639</v>
      </c>
      <c r="B853" s="16" t="s">
        <v>833</v>
      </c>
      <c r="C853" s="16" t="str">
        <f t="shared" si="30"/>
        <v>osteosarcoma</v>
      </c>
      <c r="D853" s="28">
        <v>2</v>
      </c>
      <c r="E853" s="16" t="s">
        <v>770</v>
      </c>
      <c r="F853" s="11" t="str">
        <f t="shared" si="29"/>
        <v>lower part of the right femur</v>
      </c>
      <c r="G853" s="46" t="s">
        <v>694</v>
      </c>
      <c r="H853" s="46">
        <v>13</v>
      </c>
      <c r="I853" s="22" t="s">
        <v>691</v>
      </c>
    </row>
    <row r="854" spans="1:9" s="41" customFormat="1">
      <c r="A854" s="10" t="s">
        <v>640</v>
      </c>
      <c r="B854" s="16" t="s">
        <v>848</v>
      </c>
      <c r="C854" s="16" t="str">
        <f t="shared" si="30"/>
        <v>adamantinoma</v>
      </c>
      <c r="D854" s="28">
        <v>2</v>
      </c>
      <c r="E854" s="16" t="s">
        <v>849</v>
      </c>
      <c r="F854" s="11" t="str">
        <f t="shared" si="29"/>
        <v>left tibia</v>
      </c>
      <c r="G854" s="46" t="s">
        <v>694</v>
      </c>
      <c r="H854" s="46">
        <v>53</v>
      </c>
      <c r="I854" s="22" t="s">
        <v>691</v>
      </c>
    </row>
    <row r="855" spans="1:9" s="41" customFormat="1">
      <c r="A855" s="10" t="s">
        <v>641</v>
      </c>
      <c r="B855" s="16" t="s">
        <v>833</v>
      </c>
      <c r="C855" s="16" t="str">
        <f t="shared" si="30"/>
        <v>osteosarcoma</v>
      </c>
      <c r="D855" s="28">
        <v>2</v>
      </c>
      <c r="E855" s="16" t="s">
        <v>850</v>
      </c>
      <c r="F855" s="11" t="str">
        <f t="shared" si="29"/>
        <v>right iliac fossa</v>
      </c>
      <c r="G855" s="46" t="s">
        <v>690</v>
      </c>
      <c r="H855" s="22"/>
      <c r="I855" s="22" t="s">
        <v>691</v>
      </c>
    </row>
    <row r="856" spans="1:9" s="41" customFormat="1">
      <c r="A856" s="10" t="s">
        <v>642</v>
      </c>
      <c r="B856" s="16" t="s">
        <v>851</v>
      </c>
      <c r="C856" s="16" t="str">
        <f t="shared" si="30"/>
        <v>ewing sarcoma</v>
      </c>
      <c r="D856" s="28">
        <v>2</v>
      </c>
      <c r="E856" s="16" t="s">
        <v>852</v>
      </c>
      <c r="F856" s="11" t="str">
        <f t="shared" si="29"/>
        <v>left scapula</v>
      </c>
      <c r="G856" s="46" t="s">
        <v>694</v>
      </c>
      <c r="H856" s="46">
        <v>32</v>
      </c>
      <c r="I856" s="22" t="s">
        <v>691</v>
      </c>
    </row>
    <row r="857" spans="1:9" s="41" customFormat="1">
      <c r="A857" s="10" t="s">
        <v>643</v>
      </c>
      <c r="B857" s="16" t="s">
        <v>839</v>
      </c>
      <c r="C857" s="16" t="str">
        <f t="shared" si="30"/>
        <v>chordoma</v>
      </c>
      <c r="D857" s="28">
        <v>2</v>
      </c>
      <c r="E857" s="16" t="s">
        <v>853</v>
      </c>
      <c r="F857" s="11" t="str">
        <f t="shared" si="29"/>
        <v>cervical vertebra tube</v>
      </c>
      <c r="G857" s="46" t="s">
        <v>690</v>
      </c>
      <c r="H857" s="46">
        <v>42</v>
      </c>
      <c r="I857" s="22" t="s">
        <v>691</v>
      </c>
    </row>
    <row r="858" spans="1:9" s="41" customFormat="1">
      <c r="A858" s="10" t="s">
        <v>644</v>
      </c>
      <c r="B858" s="16" t="s">
        <v>833</v>
      </c>
      <c r="C858" s="16" t="str">
        <f t="shared" si="30"/>
        <v>osteosarcoma</v>
      </c>
      <c r="D858" s="28">
        <v>2</v>
      </c>
      <c r="E858" s="16" t="s">
        <v>772</v>
      </c>
      <c r="F858" s="11" t="str">
        <f t="shared" si="29"/>
        <v>upper right humerus</v>
      </c>
      <c r="G858" s="46" t="s">
        <v>690</v>
      </c>
      <c r="H858" s="46">
        <v>15</v>
      </c>
      <c r="I858" s="22" t="s">
        <v>691</v>
      </c>
    </row>
    <row r="859" spans="1:9" s="41" customFormat="1">
      <c r="A859" s="10" t="s">
        <v>645</v>
      </c>
      <c r="B859" s="16" t="s">
        <v>833</v>
      </c>
      <c r="C859" s="16" t="str">
        <f t="shared" si="30"/>
        <v>osteosarcoma</v>
      </c>
      <c r="D859" s="28">
        <v>2</v>
      </c>
      <c r="E859" s="16" t="s">
        <v>854</v>
      </c>
      <c r="F859" s="11" t="str">
        <f t="shared" si="29"/>
        <v>proximal segment of the left femur</v>
      </c>
      <c r="G859" s="46" t="s">
        <v>694</v>
      </c>
      <c r="H859" s="46">
        <v>62</v>
      </c>
      <c r="I859" s="22" t="s">
        <v>691</v>
      </c>
    </row>
    <row r="860" spans="1:9" s="41" customFormat="1">
      <c r="A860" s="10" t="s">
        <v>646</v>
      </c>
      <c r="B860" s="16" t="s">
        <v>833</v>
      </c>
      <c r="C860" s="16" t="str">
        <f t="shared" si="30"/>
        <v>osteosarcoma</v>
      </c>
      <c r="D860" s="28">
        <v>2</v>
      </c>
      <c r="E860" s="16" t="s">
        <v>849</v>
      </c>
      <c r="F860" s="11" t="str">
        <f t="shared" si="29"/>
        <v>left tibia</v>
      </c>
      <c r="G860" s="46" t="s">
        <v>694</v>
      </c>
      <c r="H860" s="46">
        <v>52</v>
      </c>
      <c r="I860" s="22" t="s">
        <v>691</v>
      </c>
    </row>
    <row r="861" spans="1:9" s="41" customFormat="1">
      <c r="A861" s="10" t="s">
        <v>647</v>
      </c>
      <c r="B861" s="16" t="s">
        <v>833</v>
      </c>
      <c r="C861" s="16" t="str">
        <f t="shared" si="30"/>
        <v>osteosarcoma</v>
      </c>
      <c r="D861" s="28">
        <v>2</v>
      </c>
      <c r="E861" s="16" t="s">
        <v>855</v>
      </c>
      <c r="F861" s="11" t="str">
        <f t="shared" si="29"/>
        <v>t2 vertebral body</v>
      </c>
      <c r="G861" s="46" t="s">
        <v>694</v>
      </c>
      <c r="H861" s="46">
        <v>81</v>
      </c>
      <c r="I861" s="22" t="s">
        <v>691</v>
      </c>
    </row>
    <row r="862" spans="1:9" s="41" customFormat="1">
      <c r="A862" s="10" t="s">
        <v>648</v>
      </c>
      <c r="B862" s="16" t="s">
        <v>833</v>
      </c>
      <c r="C862" s="16" t="str">
        <f t="shared" si="30"/>
        <v>osteosarcoma</v>
      </c>
      <c r="D862" s="28">
        <v>2</v>
      </c>
      <c r="E862" s="16" t="s">
        <v>770</v>
      </c>
      <c r="F862" s="11" t="str">
        <f t="shared" si="29"/>
        <v>lower part of the right femur</v>
      </c>
      <c r="G862" s="46" t="s">
        <v>690</v>
      </c>
      <c r="H862" s="46">
        <v>18</v>
      </c>
      <c r="I862" s="22" t="s">
        <v>691</v>
      </c>
    </row>
    <row r="863" spans="1:9" s="41" customFormat="1">
      <c r="A863" s="10" t="s">
        <v>649</v>
      </c>
      <c r="B863" s="16" t="s">
        <v>833</v>
      </c>
      <c r="C863" s="16" t="str">
        <f t="shared" si="30"/>
        <v>osteosarcoma</v>
      </c>
      <c r="D863" s="28">
        <v>2</v>
      </c>
      <c r="E863" s="16" t="s">
        <v>689</v>
      </c>
      <c r="F863" s="11" t="str">
        <f t="shared" si="29"/>
        <v>lower part of the left femur</v>
      </c>
      <c r="G863" s="46" t="s">
        <v>694</v>
      </c>
      <c r="H863" s="46">
        <v>21</v>
      </c>
      <c r="I863" s="22" t="s">
        <v>691</v>
      </c>
    </row>
    <row r="864" spans="1:9" s="41" customFormat="1">
      <c r="A864" s="10" t="s">
        <v>650</v>
      </c>
      <c r="B864" s="16" t="s">
        <v>833</v>
      </c>
      <c r="C864" s="16" t="str">
        <f t="shared" si="30"/>
        <v>osteosarcoma</v>
      </c>
      <c r="D864" s="28">
        <v>2</v>
      </c>
      <c r="E864" s="16" t="s">
        <v>770</v>
      </c>
      <c r="F864" s="11" t="str">
        <f t="shared" si="29"/>
        <v>lower part of the right femur</v>
      </c>
      <c r="G864" s="46" t="s">
        <v>694</v>
      </c>
      <c r="H864" s="46">
        <v>19</v>
      </c>
      <c r="I864" s="22" t="s">
        <v>691</v>
      </c>
    </row>
    <row r="865" spans="1:9" s="41" customFormat="1">
      <c r="A865" s="10" t="s">
        <v>651</v>
      </c>
      <c r="B865" s="16" t="s">
        <v>833</v>
      </c>
      <c r="C865" s="16" t="str">
        <f t="shared" si="30"/>
        <v>osteosarcoma</v>
      </c>
      <c r="D865" s="28">
        <v>2</v>
      </c>
      <c r="E865" s="16" t="s">
        <v>856</v>
      </c>
      <c r="F865" s="11" t="str">
        <f t="shared" si="29"/>
        <v>proximal end of right radius</v>
      </c>
      <c r="G865" s="46" t="s">
        <v>694</v>
      </c>
      <c r="H865" s="46">
        <v>19</v>
      </c>
      <c r="I865" s="22" t="s">
        <v>691</v>
      </c>
    </row>
    <row r="866" spans="1:9" s="41" customFormat="1">
      <c r="A866" s="10" t="s">
        <v>652</v>
      </c>
      <c r="B866" s="16" t="s">
        <v>833</v>
      </c>
      <c r="C866" s="16" t="str">
        <f t="shared" si="30"/>
        <v>osteosarcoma</v>
      </c>
      <c r="D866" s="28">
        <v>2</v>
      </c>
      <c r="E866" s="16" t="s">
        <v>818</v>
      </c>
      <c r="F866" s="11" t="str">
        <f t="shared" si="29"/>
        <v>the lower part of the right femur</v>
      </c>
      <c r="G866" s="46" t="s">
        <v>694</v>
      </c>
      <c r="H866" s="46">
        <v>18</v>
      </c>
      <c r="I866" s="22" t="s">
        <v>691</v>
      </c>
    </row>
    <row r="867" spans="1:9" s="41" customFormat="1">
      <c r="A867" s="10" t="s">
        <v>653</v>
      </c>
      <c r="B867" s="16" t="s">
        <v>833</v>
      </c>
      <c r="C867" s="16" t="str">
        <f t="shared" si="30"/>
        <v>osteosarcoma</v>
      </c>
      <c r="D867" s="28">
        <v>2</v>
      </c>
      <c r="E867" s="16" t="s">
        <v>699</v>
      </c>
      <c r="F867" s="11" t="str">
        <f t="shared" si="29"/>
        <v>distal right femur</v>
      </c>
      <c r="G867" s="46" t="s">
        <v>694</v>
      </c>
      <c r="H867" s="46">
        <v>8</v>
      </c>
      <c r="I867" s="22" t="s">
        <v>691</v>
      </c>
    </row>
    <row r="868" spans="1:9" s="41" customFormat="1">
      <c r="A868" s="10" t="s">
        <v>654</v>
      </c>
      <c r="B868" s="16" t="s">
        <v>833</v>
      </c>
      <c r="C868" s="16" t="str">
        <f t="shared" si="30"/>
        <v>osteosarcoma</v>
      </c>
      <c r="D868" s="28">
        <v>2</v>
      </c>
      <c r="E868" s="16" t="s">
        <v>788</v>
      </c>
      <c r="F868" s="11" t="str">
        <f t="shared" si="29"/>
        <v>proximal left humerus</v>
      </c>
      <c r="G868" s="46" t="s">
        <v>694</v>
      </c>
      <c r="H868" s="46">
        <v>15</v>
      </c>
      <c r="I868" s="22" t="s">
        <v>691</v>
      </c>
    </row>
    <row r="869" spans="1:9" s="41" customFormat="1">
      <c r="A869" s="10" t="s">
        <v>655</v>
      </c>
      <c r="B869" s="16" t="s">
        <v>839</v>
      </c>
      <c r="C869" s="16" t="str">
        <f t="shared" si="30"/>
        <v>chordoma</v>
      </c>
      <c r="D869" s="28">
        <v>2</v>
      </c>
      <c r="E869" s="16" t="s">
        <v>857</v>
      </c>
      <c r="F869" s="11" t="str">
        <f t="shared" si="29"/>
        <v>lumbosacral region</v>
      </c>
      <c r="G869" s="46" t="s">
        <v>694</v>
      </c>
      <c r="H869" s="46">
        <v>63</v>
      </c>
      <c r="I869" s="22" t="s">
        <v>691</v>
      </c>
    </row>
    <row r="870" spans="1:9" s="41" customFormat="1">
      <c r="A870" s="10" t="s">
        <v>656</v>
      </c>
      <c r="B870" s="16" t="s">
        <v>833</v>
      </c>
      <c r="C870" s="16" t="str">
        <f t="shared" si="30"/>
        <v>osteosarcoma</v>
      </c>
      <c r="D870" s="28">
        <v>2</v>
      </c>
      <c r="E870" s="16" t="s">
        <v>788</v>
      </c>
      <c r="F870" s="11" t="str">
        <f t="shared" si="29"/>
        <v>proximal left humerus</v>
      </c>
      <c r="G870" s="46" t="s">
        <v>694</v>
      </c>
      <c r="H870" s="46">
        <v>12</v>
      </c>
      <c r="I870" s="22" t="s">
        <v>691</v>
      </c>
    </row>
    <row r="871" spans="1:9" s="41" customFormat="1">
      <c r="A871" s="10" t="s">
        <v>657</v>
      </c>
      <c r="B871" s="16" t="s">
        <v>839</v>
      </c>
      <c r="C871" s="16" t="str">
        <f t="shared" si="30"/>
        <v>chordoma</v>
      </c>
      <c r="D871" s="28">
        <v>2</v>
      </c>
      <c r="E871" s="16" t="s">
        <v>809</v>
      </c>
      <c r="F871" s="11" t="str">
        <f t="shared" si="29"/>
        <v>sacrum</v>
      </c>
      <c r="G871" s="46" t="s">
        <v>694</v>
      </c>
      <c r="H871" s="46">
        <v>88</v>
      </c>
      <c r="I871" s="22" t="s">
        <v>691</v>
      </c>
    </row>
    <row r="872" spans="1:9" s="41" customFormat="1">
      <c r="A872" s="10" t="s">
        <v>658</v>
      </c>
      <c r="B872" s="16" t="s">
        <v>833</v>
      </c>
      <c r="C872" s="16" t="str">
        <f t="shared" si="30"/>
        <v>osteosarcoma</v>
      </c>
      <c r="D872" s="28">
        <v>2</v>
      </c>
      <c r="E872" s="16" t="s">
        <v>858</v>
      </c>
      <c r="F872" s="11" t="str">
        <f t="shared" si="29"/>
        <v>upper left humerus</v>
      </c>
      <c r="G872" s="46" t="s">
        <v>694</v>
      </c>
      <c r="H872" s="46">
        <v>17</v>
      </c>
      <c r="I872" s="22" t="s">
        <v>691</v>
      </c>
    </row>
    <row r="873" spans="1:9" s="41" customFormat="1">
      <c r="A873" s="10" t="s">
        <v>659</v>
      </c>
      <c r="B873" s="16" t="s">
        <v>842</v>
      </c>
      <c r="C873" s="16" t="str">
        <f t="shared" si="30"/>
        <v>chondrosarcoma,grade ii,iii</v>
      </c>
      <c r="D873" s="28">
        <v>2</v>
      </c>
      <c r="E873" s="16" t="s">
        <v>859</v>
      </c>
      <c r="F873" s="11" t="str">
        <f t="shared" si="29"/>
        <v>the lower femur of the right knee</v>
      </c>
      <c r="G873" s="46" t="s">
        <v>694</v>
      </c>
      <c r="H873" s="46">
        <v>40</v>
      </c>
      <c r="I873" s="22" t="s">
        <v>691</v>
      </c>
    </row>
    <row r="874" spans="1:9" s="41" customFormat="1">
      <c r="A874" s="10" t="s">
        <v>660</v>
      </c>
      <c r="B874" s="16" t="s">
        <v>860</v>
      </c>
      <c r="C874" s="16" t="str">
        <f t="shared" si="30"/>
        <v>fibrosarcoma of bone</v>
      </c>
      <c r="D874" s="28">
        <v>2</v>
      </c>
      <c r="E874" s="16" t="s">
        <v>861</v>
      </c>
      <c r="F874" s="11" t="str">
        <f t="shared" si="29"/>
        <v>pubic symphysis</v>
      </c>
      <c r="G874" s="46" t="s">
        <v>690</v>
      </c>
      <c r="H874" s="46">
        <v>66</v>
      </c>
      <c r="I874" s="22" t="s">
        <v>691</v>
      </c>
    </row>
    <row r="875" spans="1:9" s="41" customFormat="1">
      <c r="A875" s="10" t="s">
        <v>661</v>
      </c>
      <c r="B875" s="16" t="s">
        <v>833</v>
      </c>
      <c r="C875" s="16" t="str">
        <f t="shared" si="30"/>
        <v>osteosarcoma</v>
      </c>
      <c r="D875" s="28">
        <v>2</v>
      </c>
      <c r="E875" s="16" t="s">
        <v>712</v>
      </c>
      <c r="F875" s="11" t="str">
        <f t="shared" si="29"/>
        <v>upper left tibia</v>
      </c>
      <c r="G875" s="46" t="s">
        <v>694</v>
      </c>
      <c r="H875" s="46">
        <v>17</v>
      </c>
      <c r="I875" s="22" t="s">
        <v>691</v>
      </c>
    </row>
    <row r="876" spans="1:9" s="41" customFormat="1">
      <c r="A876" s="10" t="s">
        <v>662</v>
      </c>
      <c r="B876" s="16" t="s">
        <v>839</v>
      </c>
      <c r="C876" s="16" t="str">
        <f t="shared" si="30"/>
        <v>chordoma</v>
      </c>
      <c r="D876" s="28">
        <v>2</v>
      </c>
      <c r="E876" s="16" t="s">
        <v>809</v>
      </c>
      <c r="F876" s="11" t="str">
        <f t="shared" si="29"/>
        <v>sacrum</v>
      </c>
      <c r="G876" s="46" t="s">
        <v>694</v>
      </c>
      <c r="H876" s="46">
        <v>74</v>
      </c>
      <c r="I876" s="22" t="s">
        <v>691</v>
      </c>
    </row>
    <row r="877" spans="1:9" s="41" customFormat="1">
      <c r="A877" s="10" t="s">
        <v>663</v>
      </c>
      <c r="B877" s="16" t="s">
        <v>833</v>
      </c>
      <c r="C877" s="16" t="str">
        <f t="shared" si="30"/>
        <v>osteosarcoma</v>
      </c>
      <c r="D877" s="28">
        <v>2</v>
      </c>
      <c r="E877" s="16" t="s">
        <v>712</v>
      </c>
      <c r="F877" s="11" t="str">
        <f t="shared" si="29"/>
        <v>upper left tibia</v>
      </c>
      <c r="G877" s="46" t="s">
        <v>694</v>
      </c>
      <c r="H877" s="46">
        <v>15</v>
      </c>
      <c r="I877" s="22" t="s">
        <v>691</v>
      </c>
    </row>
    <row r="878" spans="1:9" s="41" customFormat="1">
      <c r="A878" s="10" t="s">
        <v>664</v>
      </c>
      <c r="B878" s="16" t="s">
        <v>833</v>
      </c>
      <c r="C878" s="16" t="str">
        <f t="shared" si="30"/>
        <v>osteosarcoma</v>
      </c>
      <c r="D878" s="28">
        <v>2</v>
      </c>
      <c r="E878" s="16" t="s">
        <v>712</v>
      </c>
      <c r="F878" s="11" t="str">
        <f t="shared" si="29"/>
        <v>upper left tibia</v>
      </c>
      <c r="G878" s="46" t="s">
        <v>694</v>
      </c>
      <c r="H878" s="46">
        <v>17</v>
      </c>
      <c r="I878" s="22" t="s">
        <v>691</v>
      </c>
    </row>
    <row r="879" spans="1:9" s="41" customFormat="1">
      <c r="A879" s="10" t="s">
        <v>665</v>
      </c>
      <c r="B879" s="16" t="s">
        <v>839</v>
      </c>
      <c r="C879" s="16" t="str">
        <f t="shared" si="30"/>
        <v>chordoma</v>
      </c>
      <c r="D879" s="28">
        <v>2</v>
      </c>
      <c r="E879" s="16" t="s">
        <v>862</v>
      </c>
      <c r="F879" s="11" t="str">
        <f t="shared" si="29"/>
        <v>sphenoid sinus</v>
      </c>
      <c r="G879" s="46" t="s">
        <v>694</v>
      </c>
      <c r="H879" s="46">
        <v>50</v>
      </c>
      <c r="I879" s="22" t="s">
        <v>691</v>
      </c>
    </row>
    <row r="880" spans="1:9" s="41" customFormat="1">
      <c r="A880" s="10" t="s">
        <v>666</v>
      </c>
      <c r="B880" s="16" t="s">
        <v>833</v>
      </c>
      <c r="C880" s="16" t="str">
        <f t="shared" si="30"/>
        <v>osteosarcoma</v>
      </c>
      <c r="D880" s="28">
        <v>2</v>
      </c>
      <c r="E880" s="16" t="s">
        <v>863</v>
      </c>
      <c r="F880" s="11" t="str">
        <f t="shared" si="29"/>
        <v>upper right femur</v>
      </c>
      <c r="G880" s="46" t="s">
        <v>694</v>
      </c>
      <c r="H880" s="46">
        <v>12</v>
      </c>
      <c r="I880" s="22" t="s">
        <v>691</v>
      </c>
    </row>
    <row r="881" spans="1:9" s="41" customFormat="1">
      <c r="A881" s="10" t="s">
        <v>667</v>
      </c>
      <c r="B881" s="16" t="s">
        <v>833</v>
      </c>
      <c r="C881" s="16" t="str">
        <f t="shared" si="30"/>
        <v>osteosarcoma</v>
      </c>
      <c r="D881" s="28">
        <v>2</v>
      </c>
      <c r="E881" s="16" t="s">
        <v>689</v>
      </c>
      <c r="F881" s="11" t="str">
        <f t="shared" si="29"/>
        <v>lower part of the left femur</v>
      </c>
      <c r="G881" s="46" t="s">
        <v>690</v>
      </c>
      <c r="H881" s="46">
        <v>12</v>
      </c>
      <c r="I881" s="22" t="s">
        <v>691</v>
      </c>
    </row>
    <row r="882" spans="1:9" s="41" customFormat="1">
      <c r="A882" s="10" t="s">
        <v>668</v>
      </c>
      <c r="B882" s="16" t="s">
        <v>833</v>
      </c>
      <c r="C882" s="16" t="str">
        <f t="shared" si="30"/>
        <v>osteosarcoma</v>
      </c>
      <c r="D882" s="28">
        <v>2</v>
      </c>
      <c r="E882" s="16" t="s">
        <v>712</v>
      </c>
      <c r="F882" s="11" t="str">
        <f t="shared" si="29"/>
        <v>upper left tibia</v>
      </c>
      <c r="G882" s="46" t="s">
        <v>694</v>
      </c>
      <c r="H882" s="46">
        <v>20</v>
      </c>
      <c r="I882" s="22" t="s">
        <v>691</v>
      </c>
    </row>
    <row r="883" spans="1:9" s="41" customFormat="1">
      <c r="A883" s="10" t="s">
        <v>669</v>
      </c>
      <c r="B883" s="16" t="s">
        <v>839</v>
      </c>
      <c r="C883" s="16" t="str">
        <f t="shared" si="30"/>
        <v>chordoma</v>
      </c>
      <c r="D883" s="28">
        <v>2</v>
      </c>
      <c r="E883" s="16" t="s">
        <v>809</v>
      </c>
      <c r="F883" s="11" t="str">
        <f t="shared" si="29"/>
        <v>sacrum</v>
      </c>
      <c r="G883" s="46" t="s">
        <v>694</v>
      </c>
      <c r="H883" s="46">
        <v>67</v>
      </c>
      <c r="I883" s="22" t="s">
        <v>691</v>
      </c>
    </row>
    <row r="884" spans="1:9" s="41" customFormat="1">
      <c r="A884" s="10" t="s">
        <v>670</v>
      </c>
      <c r="B884" s="16" t="s">
        <v>833</v>
      </c>
      <c r="C884" s="16" t="str">
        <f t="shared" si="30"/>
        <v>osteosarcoma</v>
      </c>
      <c r="D884" s="28">
        <v>2</v>
      </c>
      <c r="E884" s="16" t="s">
        <v>328</v>
      </c>
      <c r="F884" s="11" t="str">
        <f t="shared" si="29"/>
        <v>sacrum</v>
      </c>
      <c r="G884" s="46" t="s">
        <v>694</v>
      </c>
      <c r="H884" s="46">
        <v>14</v>
      </c>
      <c r="I884" s="22" t="s">
        <v>691</v>
      </c>
    </row>
    <row r="885" spans="1:9" s="41" customFormat="1">
      <c r="A885" s="10" t="s">
        <v>671</v>
      </c>
      <c r="B885" s="16" t="s">
        <v>839</v>
      </c>
      <c r="C885" s="16" t="str">
        <f t="shared" si="30"/>
        <v>chordoma</v>
      </c>
      <c r="D885" s="28">
        <v>2</v>
      </c>
      <c r="E885" s="16" t="s">
        <v>829</v>
      </c>
      <c r="F885" s="11" t="str">
        <f t="shared" si="29"/>
        <v>c4</v>
      </c>
      <c r="G885" s="46" t="s">
        <v>694</v>
      </c>
      <c r="H885" s="46">
        <v>69</v>
      </c>
      <c r="I885" s="22" t="s">
        <v>691</v>
      </c>
    </row>
    <row r="886" spans="1:9" s="41" customFormat="1">
      <c r="A886" s="10" t="s">
        <v>672</v>
      </c>
      <c r="B886" s="16" t="s">
        <v>842</v>
      </c>
      <c r="C886" s="16" t="str">
        <f t="shared" si="30"/>
        <v>chondrosarcoma,grade ii,iii</v>
      </c>
      <c r="D886" s="28">
        <v>2</v>
      </c>
      <c r="E886" s="16" t="s">
        <v>864</v>
      </c>
      <c r="F886" s="11" t="str">
        <f t="shared" si="29"/>
        <v>superior ramus of the pubis in the right half pelvis</v>
      </c>
      <c r="G886" s="46" t="s">
        <v>690</v>
      </c>
      <c r="H886" s="46">
        <v>45</v>
      </c>
      <c r="I886" s="22" t="s">
        <v>691</v>
      </c>
    </row>
    <row r="887" spans="1:9" s="41" customFormat="1">
      <c r="A887" s="10" t="s">
        <v>673</v>
      </c>
      <c r="B887" s="16" t="s">
        <v>842</v>
      </c>
      <c r="C887" s="16" t="str">
        <f t="shared" si="30"/>
        <v>chondrosarcoma,grade ii,iii</v>
      </c>
      <c r="D887" s="28">
        <v>2</v>
      </c>
      <c r="E887" s="16" t="s">
        <v>865</v>
      </c>
      <c r="F887" s="11" t="str">
        <f t="shared" si="29"/>
        <v>the ilium of the left pelvis</v>
      </c>
      <c r="G887" s="46" t="s">
        <v>690</v>
      </c>
      <c r="H887" s="46">
        <v>49</v>
      </c>
      <c r="I887" s="22" t="s">
        <v>691</v>
      </c>
    </row>
    <row r="888" spans="1:9" s="41" customFormat="1">
      <c r="A888" s="10" t="s">
        <v>674</v>
      </c>
      <c r="B888" s="16" t="s">
        <v>841</v>
      </c>
      <c r="C888" s="16" t="str">
        <f t="shared" si="30"/>
        <v>plasma cell myeloma</v>
      </c>
      <c r="D888" s="28">
        <v>2</v>
      </c>
      <c r="E888" s="16" t="s">
        <v>866</v>
      </c>
      <c r="F888" s="11" t="str">
        <f t="shared" si="29"/>
        <v>t7 vertebral body</v>
      </c>
      <c r="G888" s="46" t="s">
        <v>694</v>
      </c>
      <c r="H888" s="46">
        <v>63</v>
      </c>
      <c r="I888" s="22" t="s">
        <v>691</v>
      </c>
    </row>
    <row r="889" spans="1:9" s="41" customFormat="1">
      <c r="A889" s="10" t="s">
        <v>675</v>
      </c>
      <c r="B889" s="16" t="s">
        <v>833</v>
      </c>
      <c r="C889" s="16" t="str">
        <f t="shared" si="30"/>
        <v>osteosarcoma</v>
      </c>
      <c r="D889" s="28">
        <v>2</v>
      </c>
      <c r="E889" s="16" t="s">
        <v>867</v>
      </c>
      <c r="F889" s="11" t="str">
        <f t="shared" si="29"/>
        <v>middle and upper right humerus</v>
      </c>
      <c r="G889" s="46" t="s">
        <v>694</v>
      </c>
      <c r="H889" s="46">
        <v>19</v>
      </c>
      <c r="I889" s="22" t="s">
        <v>691</v>
      </c>
    </row>
    <row r="890" spans="1:9" s="41" customFormat="1">
      <c r="A890" s="10" t="s">
        <v>676</v>
      </c>
      <c r="B890" s="16" t="s">
        <v>833</v>
      </c>
      <c r="C890" s="16" t="str">
        <f t="shared" si="30"/>
        <v>osteosarcoma</v>
      </c>
      <c r="D890" s="28">
        <v>2</v>
      </c>
      <c r="E890" s="16" t="s">
        <v>868</v>
      </c>
      <c r="F890" s="11" t="str">
        <f t="shared" si="29"/>
        <v>right upper fibula</v>
      </c>
      <c r="G890" s="46" t="s">
        <v>694</v>
      </c>
      <c r="H890" s="46">
        <v>21</v>
      </c>
      <c r="I890" s="22" t="s">
        <v>691</v>
      </c>
    </row>
    <row r="891" spans="1:9" s="41" customFormat="1">
      <c r="A891" s="10" t="s">
        <v>677</v>
      </c>
      <c r="B891" s="16" t="s">
        <v>839</v>
      </c>
      <c r="C891" s="16" t="str">
        <f t="shared" si="30"/>
        <v>chordoma</v>
      </c>
      <c r="D891" s="28">
        <v>2</v>
      </c>
      <c r="E891" s="16" t="s">
        <v>869</v>
      </c>
      <c r="F891" s="11" t="str">
        <f t="shared" si="29"/>
        <v>lumbar spinal canal</v>
      </c>
      <c r="G891" s="46" t="s">
        <v>694</v>
      </c>
      <c r="H891" s="46">
        <v>47</v>
      </c>
      <c r="I891" s="22" t="s">
        <v>691</v>
      </c>
    </row>
    <row r="892" spans="1:9" s="41" customFormat="1">
      <c r="A892" s="10" t="s">
        <v>678</v>
      </c>
      <c r="B892" s="16" t="s">
        <v>841</v>
      </c>
      <c r="C892" s="16" t="str">
        <f t="shared" si="30"/>
        <v>plasma cell myeloma</v>
      </c>
      <c r="D892" s="28">
        <v>2</v>
      </c>
      <c r="E892" s="16" t="s">
        <v>870</v>
      </c>
      <c r="F892" s="11" t="str">
        <f t="shared" si="29"/>
        <v>l3 vertebral body and attachments</v>
      </c>
      <c r="G892" s="46" t="s">
        <v>690</v>
      </c>
      <c r="H892" s="46">
        <v>33</v>
      </c>
      <c r="I892" s="22" t="s">
        <v>691</v>
      </c>
    </row>
    <row r="893" spans="1:9" s="41" customFormat="1">
      <c r="A893" s="10" t="s">
        <v>679</v>
      </c>
      <c r="B893" s="16" t="s">
        <v>833</v>
      </c>
      <c r="C893" s="16" t="str">
        <f t="shared" si="30"/>
        <v>osteosarcoma</v>
      </c>
      <c r="D893" s="28">
        <v>2</v>
      </c>
      <c r="E893" s="16" t="s">
        <v>871</v>
      </c>
      <c r="F893" s="11" t="str">
        <f t="shared" si="29"/>
        <v>distal part of the right femur</v>
      </c>
      <c r="G893" s="46" t="s">
        <v>690</v>
      </c>
      <c r="H893" s="46">
        <v>11</v>
      </c>
      <c r="I893" s="22" t="s">
        <v>691</v>
      </c>
    </row>
    <row r="894" spans="1:9" s="41" customFormat="1">
      <c r="A894" s="10" t="s">
        <v>680</v>
      </c>
      <c r="B894" s="16" t="s">
        <v>833</v>
      </c>
      <c r="C894" s="16" t="str">
        <f t="shared" si="30"/>
        <v>osteosarcoma</v>
      </c>
      <c r="D894" s="28">
        <v>2</v>
      </c>
      <c r="E894" s="16" t="s">
        <v>872</v>
      </c>
      <c r="F894" s="11" t="str">
        <f t="shared" si="29"/>
        <v>lower part of the left femur</v>
      </c>
      <c r="G894" s="46" t="s">
        <v>690</v>
      </c>
      <c r="H894" s="46">
        <v>17</v>
      </c>
      <c r="I894" s="22" t="s">
        <v>691</v>
      </c>
    </row>
    <row r="895" spans="1:9" s="41" customFormat="1">
      <c r="A895" s="10" t="s">
        <v>681</v>
      </c>
      <c r="B895" s="16" t="s">
        <v>839</v>
      </c>
      <c r="C895" s="16" t="str">
        <f t="shared" si="30"/>
        <v>chordoma</v>
      </c>
      <c r="D895" s="28">
        <v>2</v>
      </c>
      <c r="E895" s="16" t="s">
        <v>873</v>
      </c>
      <c r="F895" s="11" t="str">
        <f t="shared" si="29"/>
        <v>the bridge pond and the saddle pond</v>
      </c>
      <c r="G895" s="46" t="s">
        <v>694</v>
      </c>
      <c r="H895" s="46">
        <v>45</v>
      </c>
      <c r="I895" s="22" t="s">
        <v>691</v>
      </c>
    </row>
    <row r="896" spans="1:9" s="41" customFormat="1">
      <c r="A896" s="10" t="s">
        <v>682</v>
      </c>
      <c r="B896" s="16" t="s">
        <v>841</v>
      </c>
      <c r="C896" s="16" t="str">
        <f t="shared" si="30"/>
        <v>plasma cell myeloma</v>
      </c>
      <c r="D896" s="28">
        <v>2</v>
      </c>
      <c r="E896" s="16" t="s">
        <v>874</v>
      </c>
      <c r="F896" s="11" t="str">
        <f t="shared" si="29"/>
        <v>right ilium</v>
      </c>
      <c r="G896" s="46" t="s">
        <v>690</v>
      </c>
      <c r="H896" s="46">
        <v>61</v>
      </c>
      <c r="I896" s="22" t="s">
        <v>691</v>
      </c>
    </row>
    <row r="897" spans="1:9" s="41" customFormat="1">
      <c r="A897" s="10" t="s">
        <v>683</v>
      </c>
      <c r="B897" s="16" t="s">
        <v>846</v>
      </c>
      <c r="C897" s="16" t="str">
        <f t="shared" si="30"/>
        <v>malignancy in giant cell tumor of bone</v>
      </c>
      <c r="D897" s="28">
        <v>2</v>
      </c>
      <c r="E897" s="16" t="s">
        <v>875</v>
      </c>
      <c r="F897" s="11" t="str">
        <f t="shared" si="29"/>
        <v>left femur neck and femur head</v>
      </c>
      <c r="G897" s="46" t="s">
        <v>690</v>
      </c>
      <c r="H897" s="46">
        <v>41</v>
      </c>
      <c r="I897" s="22" t="s">
        <v>691</v>
      </c>
    </row>
    <row r="898" spans="1:9" s="41" customFormat="1">
      <c r="A898" s="10" t="s">
        <v>684</v>
      </c>
      <c r="B898" s="16" t="s">
        <v>833</v>
      </c>
      <c r="C898" s="16" t="str">
        <f t="shared" si="30"/>
        <v>osteosarcoma</v>
      </c>
      <c r="D898" s="28">
        <v>2</v>
      </c>
      <c r="E898" s="16" t="s">
        <v>874</v>
      </c>
      <c r="F898" s="11" t="str">
        <f t="shared" si="29"/>
        <v>right ilium</v>
      </c>
      <c r="G898" s="46" t="s">
        <v>690</v>
      </c>
      <c r="H898" s="46">
        <v>43</v>
      </c>
      <c r="I898" s="22" t="s">
        <v>691</v>
      </c>
    </row>
    <row r="899" spans="1:9" s="41" customFormat="1">
      <c r="A899" s="10" t="s">
        <v>685</v>
      </c>
      <c r="B899" s="16" t="s">
        <v>833</v>
      </c>
      <c r="C899" s="16" t="str">
        <f t="shared" si="30"/>
        <v>osteosarcoma</v>
      </c>
      <c r="D899" s="28">
        <v>2</v>
      </c>
      <c r="E899" s="16" t="s">
        <v>689</v>
      </c>
      <c r="F899" s="11" t="str">
        <f t="shared" ref="F899:F962" si="31">LOWER(E899)</f>
        <v>lower part of the left femur</v>
      </c>
      <c r="G899" s="46" t="s">
        <v>694</v>
      </c>
      <c r="H899" s="46">
        <v>16</v>
      </c>
      <c r="I899" s="22" t="s">
        <v>691</v>
      </c>
    </row>
    <row r="900" spans="1:9" s="41" customFormat="1">
      <c r="A900" s="10" t="s">
        <v>686</v>
      </c>
      <c r="B900" s="16" t="s">
        <v>833</v>
      </c>
      <c r="C900" s="16" t="str">
        <f t="shared" ref="C900:C963" si="32">LOWER(B900)</f>
        <v>osteosarcoma</v>
      </c>
      <c r="D900" s="28">
        <v>2</v>
      </c>
      <c r="E900" s="16" t="s">
        <v>712</v>
      </c>
      <c r="F900" s="11" t="str">
        <f t="shared" si="31"/>
        <v>upper left tibia</v>
      </c>
      <c r="G900" s="46" t="s">
        <v>690</v>
      </c>
      <c r="H900" s="46">
        <v>14</v>
      </c>
      <c r="I900" s="22" t="s">
        <v>691</v>
      </c>
    </row>
    <row r="901" spans="1:9" s="41" customFormat="1">
      <c r="A901" s="10" t="s">
        <v>687</v>
      </c>
      <c r="B901" s="16" t="s">
        <v>833</v>
      </c>
      <c r="C901" s="16" t="str">
        <f t="shared" si="32"/>
        <v>osteosarcoma</v>
      </c>
      <c r="D901" s="28">
        <v>2</v>
      </c>
      <c r="E901" s="16" t="s">
        <v>876</v>
      </c>
      <c r="F901" s="11" t="str">
        <f t="shared" si="31"/>
        <v>left acetabulum</v>
      </c>
      <c r="G901" s="46" t="s">
        <v>690</v>
      </c>
      <c r="H901" s="46">
        <v>62</v>
      </c>
      <c r="I901" s="22" t="s">
        <v>691</v>
      </c>
    </row>
    <row r="902" spans="1:9" s="41" customFormat="1">
      <c r="A902" s="10" t="s">
        <v>688</v>
      </c>
      <c r="B902" s="16" t="s">
        <v>833</v>
      </c>
      <c r="C902" s="16" t="str">
        <f t="shared" si="32"/>
        <v>osteosarcoma</v>
      </c>
      <c r="D902" s="28">
        <v>2</v>
      </c>
      <c r="E902" s="16" t="s">
        <v>832</v>
      </c>
      <c r="F902" s="11" t="str">
        <f t="shared" si="31"/>
        <v>upper left fibula</v>
      </c>
      <c r="G902" s="46" t="s">
        <v>690</v>
      </c>
      <c r="H902" s="46">
        <v>11</v>
      </c>
      <c r="I902" s="22" t="s">
        <v>691</v>
      </c>
    </row>
    <row r="903" spans="1:9" s="41" customFormat="1">
      <c r="A903" s="17" t="s">
        <v>877</v>
      </c>
      <c r="B903" s="2" t="s">
        <v>1152</v>
      </c>
      <c r="C903" s="16" t="str">
        <f t="shared" si="32"/>
        <v>high grade pleomorphic sarcoma</v>
      </c>
      <c r="D903" s="22">
        <v>2</v>
      </c>
      <c r="E903" s="9" t="s">
        <v>1153</v>
      </c>
      <c r="F903" s="11" t="str">
        <f t="shared" si="31"/>
        <v>biopsy left calf mass:</v>
      </c>
      <c r="G903" s="47" t="s">
        <v>2175</v>
      </c>
      <c r="H903" s="22"/>
      <c r="I903" s="47" t="s">
        <v>1154</v>
      </c>
    </row>
    <row r="904" spans="1:9" s="41" customFormat="1">
      <c r="A904" s="17" t="s">
        <v>878</v>
      </c>
      <c r="B904" s="2" t="s">
        <v>1155</v>
      </c>
      <c r="C904" s="16" t="str">
        <f t="shared" si="32"/>
        <v>multiple fragments of soft tissue showing mononuclear cell proliferation
with presence of giant cells, foamy macrophages and pigment laden
macrophages consistent with clinical history of pigmented villonodular
synovitis.</v>
      </c>
      <c r="D904" s="22">
        <v>1</v>
      </c>
      <c r="E904" s="9" t="s">
        <v>1156</v>
      </c>
      <c r="F904" s="11" t="str">
        <f t="shared" si="31"/>
        <v>left ankle:</v>
      </c>
      <c r="G904" s="47" t="s">
        <v>2175</v>
      </c>
      <c r="H904" s="22"/>
      <c r="I904" s="47" t="s">
        <v>1157</v>
      </c>
    </row>
    <row r="905" spans="1:9" s="41" customFormat="1">
      <c r="A905" s="17" t="s">
        <v>879</v>
      </c>
      <c r="B905" s="2" t="s">
        <v>1160</v>
      </c>
      <c r="C905" s="16" t="str">
        <f t="shared" si="32"/>
        <v>metastatic adenocarcinoma most consistent with a lung primary</v>
      </c>
      <c r="D905" s="22">
        <v>2</v>
      </c>
      <c r="E905" s="9" t="s">
        <v>1161</v>
      </c>
      <c r="F905" s="11" t="str">
        <f t="shared" si="31"/>
        <v>para spinal biopsy</v>
      </c>
      <c r="G905" s="47" t="s">
        <v>2175</v>
      </c>
      <c r="H905" s="22"/>
      <c r="I905" s="47" t="s">
        <v>1159</v>
      </c>
    </row>
    <row r="906" spans="1:9" s="41" customFormat="1">
      <c r="A906" s="17" t="s">
        <v>880</v>
      </c>
      <c r="B906" s="2" t="s">
        <v>1162</v>
      </c>
      <c r="C906" s="16" t="str">
        <f t="shared" si="32"/>
        <v>metastatic poorly differentiated carcinoma</v>
      </c>
      <c r="D906" s="22">
        <v>2</v>
      </c>
      <c r="E906" s="9" t="s">
        <v>1163</v>
      </c>
      <c r="F906" s="11" t="str">
        <f t="shared" si="31"/>
        <v>left frontal tumor</v>
      </c>
      <c r="G906" s="47" t="s">
        <v>2175</v>
      </c>
      <c r="H906" s="22"/>
      <c r="I906" s="47" t="s">
        <v>1154</v>
      </c>
    </row>
    <row r="907" spans="1:9" s="41" customFormat="1">
      <c r="A907" s="17" t="s">
        <v>881</v>
      </c>
      <c r="B907" s="2" t="s">
        <v>1164</v>
      </c>
      <c r="C907" s="16" t="str">
        <f t="shared" si="32"/>
        <v>multinucleated giant cells and mononuclear cells present</v>
      </c>
      <c r="D907" s="22">
        <v>1</v>
      </c>
      <c r="E907" s="9" t="s">
        <v>1165</v>
      </c>
      <c r="F907" s="11" t="str">
        <f t="shared" si="31"/>
        <v>soft tissue, left shoulder,</v>
      </c>
      <c r="G907" s="47" t="s">
        <v>2175</v>
      </c>
      <c r="H907" s="22"/>
      <c r="I907" s="47" t="s">
        <v>1154</v>
      </c>
    </row>
    <row r="908" spans="1:9" s="41" customFormat="1">
      <c r="A908" s="17" t="s">
        <v>882</v>
      </c>
      <c r="B908" s="2" t="s">
        <v>1166</v>
      </c>
      <c r="C908" s="16" t="str">
        <f t="shared" si="32"/>
        <v>invasive, poorly differentiated carcinoma with tumor giant cells
(anaplastic features), adjacent to prior biopsy site, 0.8 cm in greatest
microscopic dimension (5h).
- focal microcalcifications, and intraductal papilloma(s).
- margins are free of tumor (&gt;0.2 cm).</v>
      </c>
      <c r="D908" s="22">
        <v>2</v>
      </c>
      <c r="E908" s="9" t="s">
        <v>1167</v>
      </c>
      <c r="F908" s="11" t="str">
        <f t="shared" si="31"/>
        <v>left breast</v>
      </c>
      <c r="G908" s="47" t="s">
        <v>2176</v>
      </c>
      <c r="H908" s="22"/>
      <c r="I908" s="47" t="s">
        <v>1159</v>
      </c>
    </row>
    <row r="909" spans="1:9" s="41" customFormat="1">
      <c r="A909" s="17" t="s">
        <v>883</v>
      </c>
      <c r="B909" s="2" t="s">
        <v>1168</v>
      </c>
      <c r="C909" s="16" t="str">
        <f t="shared" si="32"/>
        <v xml:space="preserve"> giant cell lesion, consistent with aneurysmal bone cyst or giant cell
tumor of bone with secondary aneurysmal bone cyst</v>
      </c>
      <c r="D909" s="22">
        <v>1</v>
      </c>
      <c r="E909" s="9" t="s">
        <v>1169</v>
      </c>
      <c r="F909" s="11" t="str">
        <f t="shared" si="31"/>
        <v>leg, left distal femur, core needle biopsy</v>
      </c>
      <c r="G909" s="47" t="s">
        <v>2176</v>
      </c>
      <c r="H909" s="22"/>
      <c r="I909" s="47" t="s">
        <v>1159</v>
      </c>
    </row>
    <row r="910" spans="1:9" s="41" customFormat="1">
      <c r="A910" s="17" t="s">
        <v>884</v>
      </c>
      <c r="B910" s="2" t="s">
        <v>1170</v>
      </c>
      <c r="C910" s="16" t="str">
        <f t="shared" si="32"/>
        <v>giant cell tumor of bone</v>
      </c>
      <c r="D910" s="22">
        <v>1</v>
      </c>
      <c r="E910" s="9" t="s">
        <v>1171</v>
      </c>
      <c r="F910" s="11" t="str">
        <f t="shared" si="31"/>
        <v>bone, left distal lateral femoral lesion, core biopsy</v>
      </c>
      <c r="G910" s="47" t="s">
        <v>2175</v>
      </c>
      <c r="H910" s="22"/>
      <c r="I910" s="47" t="s">
        <v>1159</v>
      </c>
    </row>
    <row r="911" spans="1:9" s="41" customFormat="1">
      <c r="A911" s="17" t="s">
        <v>885</v>
      </c>
      <c r="B911" s="2" t="s">
        <v>1172</v>
      </c>
      <c r="C911" s="16" t="str">
        <f t="shared" si="32"/>
        <v>giant cell rich neoplasm with focal fibrocollagenous features, most
consistent with giant cell tumor of the bone</v>
      </c>
      <c r="D911" s="22">
        <v>1</v>
      </c>
      <c r="E911" s="9" t="s">
        <v>1173</v>
      </c>
      <c r="F911" s="11" t="str">
        <f t="shared" si="31"/>
        <v>bone, left distal femur lesion, core biopsy</v>
      </c>
      <c r="G911" s="47" t="s">
        <v>2175</v>
      </c>
      <c r="H911" s="22"/>
      <c r="I911" s="47" t="s">
        <v>1154</v>
      </c>
    </row>
    <row r="912" spans="1:9" s="41" customFormat="1">
      <c r="A912" s="17" t="s">
        <v>886</v>
      </c>
      <c r="B912" s="2" t="s">
        <v>1174</v>
      </c>
      <c r="C912" s="16" t="str">
        <f t="shared" si="32"/>
        <v>metastatic poorly differentiated carcinoma in bone,</v>
      </c>
      <c r="D912" s="22">
        <v>2</v>
      </c>
      <c r="E912" s="9" t="s">
        <v>1175</v>
      </c>
      <c r="F912" s="11" t="str">
        <f t="shared" si="31"/>
        <v>bone, l2 vertebral body lesion, biopsy</v>
      </c>
      <c r="G912" s="47" t="s">
        <v>2176</v>
      </c>
      <c r="H912" s="22"/>
      <c r="I912" s="47" t="s">
        <v>1176</v>
      </c>
    </row>
    <row r="913" spans="1:9" s="41" customFormat="1">
      <c r="A913" s="17" t="s">
        <v>887</v>
      </c>
      <c r="B913" s="2" t="s">
        <v>1177</v>
      </c>
      <c r="C913" s="16" t="str">
        <f t="shared" si="32"/>
        <v>metatastatic carcinoma in bone and soft tissue</v>
      </c>
      <c r="D913" s="22">
        <v>2</v>
      </c>
      <c r="E913" s="9" t="s">
        <v>1178</v>
      </c>
      <c r="F913" s="11" t="str">
        <f t="shared" si="31"/>
        <v xml:space="preserve"> right l3 transpedicular biopsy</v>
      </c>
      <c r="G913" s="47" t="s">
        <v>2176</v>
      </c>
      <c r="H913" s="22"/>
      <c r="I913" s="47" t="s">
        <v>1154</v>
      </c>
    </row>
    <row r="914" spans="1:9" s="41" customFormat="1">
      <c r="A914" s="17" t="s">
        <v>888</v>
      </c>
      <c r="B914" s="2" t="s">
        <v>1179</v>
      </c>
      <c r="C914" s="16" t="str">
        <f t="shared" si="32"/>
        <v>metastatic papillary thyroid carcinoma in bone</v>
      </c>
      <c r="D914" s="22">
        <v>2</v>
      </c>
      <c r="E914" s="9" t="s">
        <v>1180</v>
      </c>
      <c r="F914" s="11" t="str">
        <f t="shared" si="31"/>
        <v>left parietal bone tumor, craniectomy</v>
      </c>
      <c r="G914" s="47" t="s">
        <v>2176</v>
      </c>
      <c r="H914" s="22"/>
      <c r="I914" s="47" t="s">
        <v>1154</v>
      </c>
    </row>
    <row r="915" spans="1:9" s="41" customFormat="1">
      <c r="A915" s="17" t="s">
        <v>889</v>
      </c>
      <c r="B915" s="2" t="s">
        <v>1181</v>
      </c>
      <c r="C915" s="16" t="str">
        <f t="shared" si="32"/>
        <v>adenoid cystic carcinoma in bone, consistent with metastatic carcinoma,</v>
      </c>
      <c r="D915" s="22">
        <v>2</v>
      </c>
      <c r="E915" s="9" t="s">
        <v>1182</v>
      </c>
      <c r="F915" s="11" t="str">
        <f t="shared" si="31"/>
        <v>t1 vertebral body tumor, resection</v>
      </c>
      <c r="G915" s="47" t="s">
        <v>2176</v>
      </c>
      <c r="H915" s="22"/>
      <c r="I915" s="47" t="s">
        <v>1154</v>
      </c>
    </row>
    <row r="916" spans="1:9" s="41" customFormat="1">
      <c r="A916" s="17" t="s">
        <v>890</v>
      </c>
      <c r="B916" s="2" t="s">
        <v>1183</v>
      </c>
      <c r="C916" s="16" t="str">
        <f t="shared" si="32"/>
        <v>metastatic poorly differentiated carcinoma in bone</v>
      </c>
      <c r="D916" s="22">
        <v>2</v>
      </c>
      <c r="E916" s="9" t="s">
        <v>1184</v>
      </c>
      <c r="F916" s="11" t="str">
        <f t="shared" si="31"/>
        <v>bone, thoracic spine t5 lesion, biopsy:</v>
      </c>
      <c r="G916" s="47" t="s">
        <v>2175</v>
      </c>
      <c r="H916" s="22"/>
      <c r="I916" s="47" t="s">
        <v>1185</v>
      </c>
    </row>
    <row r="917" spans="1:9" s="41" customFormat="1">
      <c r="A917" s="17" t="s">
        <v>891</v>
      </c>
      <c r="B917" s="2" t="s">
        <v>1186</v>
      </c>
      <c r="C917" s="16" t="str">
        <f t="shared" si="32"/>
        <v>metastatic breast carcinoma to bone.</v>
      </c>
      <c r="D917" s="22">
        <v>2</v>
      </c>
      <c r="E917" s="9" t="s">
        <v>1187</v>
      </c>
      <c r="F917" s="11" t="str">
        <f t="shared" si="31"/>
        <v>l3 bone</v>
      </c>
      <c r="G917" s="47" t="s">
        <v>2176</v>
      </c>
      <c r="H917" s="22"/>
      <c r="I917" s="47" t="s">
        <v>1188</v>
      </c>
    </row>
    <row r="918" spans="1:9" s="41" customFormat="1">
      <c r="A918" s="17" t="s">
        <v>892</v>
      </c>
      <c r="B918" s="2" t="s">
        <v>1189</v>
      </c>
      <c r="C918" s="16" t="str">
        <f t="shared" si="32"/>
        <v xml:space="preserve">bone with metastatic carcinoma, consistent with breast primary, </v>
      </c>
      <c r="D918" s="22">
        <v>2</v>
      </c>
      <c r="E918" s="9" t="s">
        <v>1190</v>
      </c>
      <c r="F918" s="11" t="str">
        <f t="shared" si="31"/>
        <v>bone, t2, core biopsy:</v>
      </c>
      <c r="G918" s="47" t="s">
        <v>2176</v>
      </c>
      <c r="H918" s="22"/>
      <c r="I918" s="47" t="s">
        <v>1188</v>
      </c>
    </row>
    <row r="919" spans="1:9" s="41" customFormat="1">
      <c r="A919" s="17" t="s">
        <v>893</v>
      </c>
      <c r="B919" s="2" t="s">
        <v>1191</v>
      </c>
      <c r="C919" s="16" t="str">
        <f t="shared" si="32"/>
        <v xml:space="preserve">bone with metastatic carcinoma, consistent with breast primary. </v>
      </c>
      <c r="D919" s="22">
        <v>2</v>
      </c>
      <c r="E919" s="9" t="s">
        <v>1192</v>
      </c>
      <c r="F919" s="11" t="str">
        <f t="shared" si="31"/>
        <v>bone, t2 vertebra, biopsy</v>
      </c>
      <c r="G919" s="47" t="s">
        <v>2176</v>
      </c>
      <c r="H919" s="22"/>
      <c r="I919" s="47" t="s">
        <v>1154</v>
      </c>
    </row>
    <row r="920" spans="1:9" s="41" customFormat="1">
      <c r="A920" s="17" t="s">
        <v>894</v>
      </c>
      <c r="B920" s="5" t="s">
        <v>1193</v>
      </c>
      <c r="C920" s="16" t="str">
        <f t="shared" si="32"/>
        <v xml:space="preserve"> invasive squamous cell carcinoma</v>
      </c>
      <c r="D920" s="22">
        <v>2</v>
      </c>
      <c r="E920" s="9" t="s">
        <v>1667</v>
      </c>
      <c r="F920" s="11" t="str">
        <f t="shared" si="31"/>
        <v>1. portion of tongue, right, hemiglossectomy:
- invasive squamous cell carcinoma, 3.0 cm, moderately differentiated,
keratinizing, depth of invasion, 1.5 cm, with perineural invasion,
lymphovascular invasion not identified, see synoptic summary.
- deep and base of tongue margins are free of tumor &gt;0.2 cm.
2. teeth, extraction:
- three teeth, gross examination only.
3. mandibule, right, mandiblectomy:
- invasive squamous cell carcinoma, involving medullary space of mandibular
bone.
- deep margins are free of tumor &gt;0.2 cm.
4. additional bone, excision:
- invasive squamous cell carcinoma
- bone, no tumor seen
5. additional soft tissue, excision:
-  0 squamous mucosa and muscle, no tumor seen.
6. additional bone, excision:
- invasive squamous cell carcinoma involving soft tissue and medullary
aspect of bone.
7. lymph nodes, level 2b, right, neck dissection:
- metastatic carcinoma in one out of eleven lymph nodes (1/11), no
definitive extranodal extension seen .
- metastatic focus measures 1.3 cm.
8. additional bone margin, excision:
- invasive squamous cell carcinoma involving soft tissue and medullary
aspect of bone.
- all margins are free of tumor &gt;0.2 cm.
9. additional tooth, extraction:
- one tooth, gross examination only.
10. additional soft tissue margin, excision:
-  0 squamous mucosa and muscle, no tumor seen.</v>
      </c>
      <c r="G920" s="47" t="s">
        <v>2175</v>
      </c>
      <c r="H920" s="22"/>
      <c r="I920" s="47" t="s">
        <v>1157</v>
      </c>
    </row>
    <row r="921" spans="1:9" s="41" customFormat="1">
      <c r="A921" s="17" t="s">
        <v>895</v>
      </c>
      <c r="B921" s="2" t="s">
        <v>1194</v>
      </c>
      <c r="C921" s="16" t="str">
        <f t="shared" si="32"/>
        <v>metastatic carcinoma in bone, consistent with a renal primary</v>
      </c>
      <c r="D921" s="22">
        <v>2</v>
      </c>
      <c r="E921" s="9" t="s">
        <v>1195</v>
      </c>
      <c r="F921" s="11" t="str">
        <f t="shared" si="31"/>
        <v>left c7 tumor (bone resection)</v>
      </c>
      <c r="G921" s="47" t="s">
        <v>2176</v>
      </c>
      <c r="H921" s="47" t="s">
        <v>1196</v>
      </c>
      <c r="I921" s="47" t="s">
        <v>1176</v>
      </c>
    </row>
    <row r="922" spans="1:9" s="41" customFormat="1">
      <c r="A922" s="17" t="s">
        <v>896</v>
      </c>
      <c r="B922" s="2" t="s">
        <v>1197</v>
      </c>
      <c r="C922" s="16" t="str">
        <f t="shared" si="32"/>
        <v>metastatic prostatic carcinoma,</v>
      </c>
      <c r="D922" s="22">
        <v>2</v>
      </c>
      <c r="E922" s="9" t="s">
        <v>1198</v>
      </c>
      <c r="F922" s="11" t="str">
        <f t="shared" si="31"/>
        <v xml:space="preserve">left occipital </v>
      </c>
      <c r="G922" s="47" t="s">
        <v>2175</v>
      </c>
      <c r="H922" s="22"/>
      <c r="I922" s="47" t="s">
        <v>1154</v>
      </c>
    </row>
    <row r="923" spans="1:9" s="41" customFormat="1">
      <c r="A923" s="17" t="s">
        <v>897</v>
      </c>
      <c r="B923" s="2" t="s">
        <v>1199</v>
      </c>
      <c r="C923" s="16" t="str">
        <f t="shared" si="32"/>
        <v>metastatic adenocarcinoma, morphologically consistent with prior
material,</v>
      </c>
      <c r="D923" s="22">
        <v>2</v>
      </c>
      <c r="E923" s="9" t="s">
        <v>1200</v>
      </c>
      <c r="F923" s="11" t="str">
        <f t="shared" si="31"/>
        <v>bone, cervical tumor, biopsy:</v>
      </c>
      <c r="G923" s="47" t="s">
        <v>2176</v>
      </c>
      <c r="H923" s="22"/>
      <c r="I923" s="47" t="s">
        <v>1154</v>
      </c>
    </row>
    <row r="924" spans="1:9" s="41" customFormat="1">
      <c r="A924" s="17" t="s">
        <v>898</v>
      </c>
      <c r="B924" s="5"/>
      <c r="C924" s="16" t="str">
        <f t="shared" si="32"/>
        <v/>
      </c>
      <c r="D924" s="22"/>
      <c r="E924" s="5"/>
      <c r="F924" s="11" t="str">
        <f t="shared" si="31"/>
        <v/>
      </c>
      <c r="G924" s="22"/>
      <c r="H924" s="22"/>
      <c r="I924" s="48"/>
    </row>
    <row r="925" spans="1:9" s="41" customFormat="1">
      <c r="A925" s="17" t="s">
        <v>899</v>
      </c>
      <c r="B925" s="2" t="s">
        <v>1201</v>
      </c>
      <c r="C925" s="16" t="str">
        <f t="shared" si="32"/>
        <v>bone with metastatic carcinoma consistent with breast primary.</v>
      </c>
      <c r="D925" s="22">
        <v>2</v>
      </c>
      <c r="E925" s="9" t="s">
        <v>1202</v>
      </c>
      <c r="F925" s="11" t="str">
        <f t="shared" si="31"/>
        <v>bone, left distal femur lesion, biopsy:</v>
      </c>
      <c r="G925" s="47" t="s">
        <v>2176</v>
      </c>
      <c r="H925" s="22"/>
      <c r="I925" s="47" t="s">
        <v>1159</v>
      </c>
    </row>
    <row r="926" spans="1:9" s="41" customFormat="1">
      <c r="A926" s="17" t="s">
        <v>900</v>
      </c>
      <c r="B926" s="2" t="s">
        <v>1201</v>
      </c>
      <c r="C926" s="16" t="str">
        <f t="shared" si="32"/>
        <v>bone with metastatic carcinoma consistent with breast primary.</v>
      </c>
      <c r="D926" s="22">
        <v>2</v>
      </c>
      <c r="E926" s="9" t="s">
        <v>1203</v>
      </c>
      <c r="F926" s="11" t="str">
        <f t="shared" si="31"/>
        <v>spinal lesion, ct-guided biopsy</v>
      </c>
      <c r="G926" s="47" t="s">
        <v>2176</v>
      </c>
      <c r="H926" s="22"/>
      <c r="I926" s="47" t="s">
        <v>1185</v>
      </c>
    </row>
    <row r="927" spans="1:9" s="41" customFormat="1">
      <c r="A927" s="17" t="s">
        <v>901</v>
      </c>
      <c r="B927" s="5" t="s">
        <v>1204</v>
      </c>
      <c r="C927" s="16" t="str">
        <f t="shared" si="32"/>
        <v>metastatic thyroid carcinoma in bone and peri-osseous soft tissue.</v>
      </c>
      <c r="D927" s="22">
        <v>2</v>
      </c>
      <c r="E927" s="5" t="s">
        <v>1205</v>
      </c>
      <c r="F927" s="11" t="str">
        <f t="shared" si="31"/>
        <v>c1</v>
      </c>
      <c r="G927" s="47" t="s">
        <v>2176</v>
      </c>
      <c r="H927" s="22"/>
      <c r="I927" s="47" t="s">
        <v>1159</v>
      </c>
    </row>
    <row r="928" spans="1:9" s="41" customFormat="1">
      <c r="A928" s="17" t="s">
        <v>902</v>
      </c>
      <c r="B928" s="2" t="s">
        <v>1206</v>
      </c>
      <c r="C928" s="16" t="str">
        <f t="shared" si="32"/>
        <v>metastatic carcinoma with squamous differentiation</v>
      </c>
      <c r="D928" s="22">
        <v>2</v>
      </c>
      <c r="E928" s="9" t="s">
        <v>1207</v>
      </c>
      <c r="F928" s="11" t="str">
        <f t="shared" si="31"/>
        <v>bone, ileum, biopsy:</v>
      </c>
      <c r="G928" s="47" t="s">
        <v>2176</v>
      </c>
      <c r="H928" s="22"/>
      <c r="I928" s="47" t="s">
        <v>1188</v>
      </c>
    </row>
    <row r="929" spans="1:9" s="41" customFormat="1">
      <c r="A929" s="17" t="s">
        <v>903</v>
      </c>
      <c r="B929" s="2" t="s">
        <v>1208</v>
      </c>
      <c r="C929" s="16" t="str">
        <f t="shared" si="32"/>
        <v>bone with metastatic carcinoma, consistent with breast primary,</v>
      </c>
      <c r="D929" s="22">
        <v>2</v>
      </c>
      <c r="E929" s="9" t="s">
        <v>1209</v>
      </c>
      <c r="F929" s="11" t="str">
        <f t="shared" si="31"/>
        <v xml:space="preserve"> sacrum,  left, biopsy:</v>
      </c>
      <c r="G929" s="47" t="s">
        <v>2176</v>
      </c>
      <c r="H929" s="22"/>
      <c r="I929" s="47" t="s">
        <v>1210</v>
      </c>
    </row>
    <row r="930" spans="1:9" s="41" customFormat="1">
      <c r="A930" s="17" t="s">
        <v>904</v>
      </c>
      <c r="B930" s="2" t="s">
        <v>1206</v>
      </c>
      <c r="C930" s="16" t="str">
        <f t="shared" si="32"/>
        <v>metastatic carcinoma with squamous differentiation</v>
      </c>
      <c r="D930" s="22">
        <v>2</v>
      </c>
      <c r="E930" s="9" t="s">
        <v>1211</v>
      </c>
      <c r="F930" s="11" t="str">
        <f t="shared" si="31"/>
        <v>t11 vertebral bone</v>
      </c>
      <c r="G930" s="47" t="s">
        <v>2175</v>
      </c>
      <c r="H930" s="22"/>
      <c r="I930" s="47" t="s">
        <v>1154</v>
      </c>
    </row>
    <row r="931" spans="1:9" s="41" customFormat="1">
      <c r="A931" s="17" t="s">
        <v>905</v>
      </c>
      <c r="B931" s="2" t="s">
        <v>1212</v>
      </c>
      <c r="C931" s="16" t="str">
        <f t="shared" si="32"/>
        <v>metastatic carcinoma in bone, morphologically compatible with breast
primary</v>
      </c>
      <c r="D931" s="22">
        <v>2</v>
      </c>
      <c r="E931" s="9" t="s">
        <v>1213</v>
      </c>
      <c r="F931" s="11" t="str">
        <f t="shared" si="31"/>
        <v>bone, left iliac, biopsy</v>
      </c>
      <c r="G931" s="47" t="s">
        <v>2176</v>
      </c>
      <c r="H931" s="22"/>
      <c r="I931" s="47" t="s">
        <v>1154</v>
      </c>
    </row>
    <row r="932" spans="1:9" s="41" customFormat="1">
      <c r="A932" s="17" t="s">
        <v>906</v>
      </c>
      <c r="B932" s="2" t="s">
        <v>1214</v>
      </c>
      <c r="C932" s="16" t="str">
        <f t="shared" si="32"/>
        <v>invasive squamous cell carcinoma of skin, 14.0 cm, see synoptic report.
the tumor spans the majority of the skin excision specimen, sparing the
distal tip.</v>
      </c>
      <c r="D932" s="22">
        <v>2</v>
      </c>
      <c r="E932" s="9" t="s">
        <v>1215</v>
      </c>
      <c r="F932" s="11" t="str">
        <f t="shared" si="31"/>
        <v xml:space="preserve"> right leg tumor</v>
      </c>
      <c r="G932" s="47" t="s">
        <v>2175</v>
      </c>
      <c r="H932" s="22"/>
      <c r="I932" s="47" t="s">
        <v>1154</v>
      </c>
    </row>
    <row r="933" spans="1:9" s="41" customFormat="1">
      <c r="A933" s="17" t="s">
        <v>907</v>
      </c>
      <c r="B933" s="5" t="s">
        <v>1216</v>
      </c>
      <c r="C933" s="16" t="str">
        <f t="shared" si="32"/>
        <v>metastatic follicular carcinoma</v>
      </c>
      <c r="D933" s="22">
        <v>2</v>
      </c>
      <c r="E933" s="5" t="s">
        <v>1217</v>
      </c>
      <c r="F933" s="11" t="str">
        <f t="shared" si="31"/>
        <v>epidural mass</v>
      </c>
      <c r="G933" s="47" t="s">
        <v>2176</v>
      </c>
      <c r="H933" s="22"/>
      <c r="I933" s="47" t="s">
        <v>1154</v>
      </c>
    </row>
    <row r="934" spans="1:9" s="41" customFormat="1">
      <c r="A934" s="17" t="s">
        <v>908</v>
      </c>
      <c r="B934" s="2" t="s">
        <v>1218</v>
      </c>
      <c r="C934" s="16" t="str">
        <f t="shared" si="32"/>
        <v>metastatic carcinoma in bone, consistent with breast primary</v>
      </c>
      <c r="D934" s="22">
        <v>2</v>
      </c>
      <c r="E934" s="9" t="s">
        <v>1219</v>
      </c>
      <c r="F934" s="11" t="str">
        <f t="shared" si="31"/>
        <v>thoracic spinous process, resection:</v>
      </c>
      <c r="G934" s="47" t="s">
        <v>2176</v>
      </c>
      <c r="H934" s="22"/>
      <c r="I934" s="47" t="s">
        <v>1159</v>
      </c>
    </row>
    <row r="935" spans="1:9" s="41" customFormat="1">
      <c r="A935" s="17" t="s">
        <v>909</v>
      </c>
      <c r="B935" s="2" t="s">
        <v>1220</v>
      </c>
      <c r="C935" s="16" t="str">
        <f t="shared" si="32"/>
        <v>carcinoma in bone, consistent with metastasis from a primary mammary
carcinoma</v>
      </c>
      <c r="D935" s="22">
        <v>2</v>
      </c>
      <c r="E935" s="9" t="s">
        <v>1221</v>
      </c>
      <c r="F935" s="11" t="str">
        <f t="shared" si="31"/>
        <v>left posterior ilium, core biopsy</v>
      </c>
      <c r="G935" s="47" t="s">
        <v>2176</v>
      </c>
      <c r="H935" s="22"/>
      <c r="I935" s="47" t="s">
        <v>1154</v>
      </c>
    </row>
    <row r="936" spans="1:9" s="41" customFormat="1">
      <c r="A936" s="17" t="s">
        <v>910</v>
      </c>
      <c r="B936" s="2" t="s">
        <v>1222</v>
      </c>
      <c r="C936" s="16" t="str">
        <f t="shared" si="32"/>
        <v>carcinoma in bone, consistent with metastatic breast carcinoma</v>
      </c>
      <c r="D936" s="22">
        <v>2</v>
      </c>
      <c r="E936" s="9" t="s">
        <v>1223</v>
      </c>
      <c r="F936" s="11" t="str">
        <f t="shared" si="31"/>
        <v>right femur reamings, right femur prophylactic nail:</v>
      </c>
      <c r="G936" s="47" t="s">
        <v>2176</v>
      </c>
      <c r="H936" s="22"/>
      <c r="I936" s="47" t="s">
        <v>1154</v>
      </c>
    </row>
    <row r="937" spans="1:9" s="41" customFormat="1">
      <c r="A937" s="17" t="s">
        <v>911</v>
      </c>
      <c r="B937" s="2" t="s">
        <v>1224</v>
      </c>
      <c r="C937" s="16" t="str">
        <f t="shared" si="32"/>
        <v>metastatic carcinoma to bone and fibrous tissue consistent with poorly
differentiated  thyroid carcinoma.</v>
      </c>
      <c r="D937" s="22">
        <v>2</v>
      </c>
      <c r="E937" s="9" t="s">
        <v>1225</v>
      </c>
      <c r="F937" s="11" t="str">
        <f t="shared" si="31"/>
        <v xml:space="preserve"> specimen labeled aspirate from tumor site l1-2, biopsy</v>
      </c>
      <c r="G937" s="47" t="s">
        <v>2175</v>
      </c>
      <c r="H937" s="22"/>
      <c r="I937" s="47" t="s">
        <v>1176</v>
      </c>
    </row>
    <row r="938" spans="1:9" s="41" customFormat="1">
      <c r="A938" s="17" t="s">
        <v>912</v>
      </c>
      <c r="B938" s="2" t="s">
        <v>1226</v>
      </c>
      <c r="C938" s="16" t="str">
        <f t="shared" si="32"/>
        <v xml:space="preserve">carcinoma in bone, consistent with metastatic breast cancer; </v>
      </c>
      <c r="D938" s="22">
        <v>2</v>
      </c>
      <c r="E938" s="9" t="s">
        <v>1227</v>
      </c>
      <c r="F938" s="11" t="str">
        <f t="shared" si="31"/>
        <v>left humerus lesion, core biopsy:</v>
      </c>
      <c r="G938" s="47" t="s">
        <v>2176</v>
      </c>
      <c r="H938" s="22"/>
      <c r="I938" s="47" t="s">
        <v>1154</v>
      </c>
    </row>
    <row r="939" spans="1:9" s="41" customFormat="1">
      <c r="A939" s="17" t="s">
        <v>913</v>
      </c>
      <c r="B939" s="2" t="s">
        <v>1672</v>
      </c>
      <c r="C939" s="16" t="str">
        <f t="shared" si="32"/>
        <v>bone with metastatic 2 neoplasm, favor 2 melanoma</v>
      </c>
      <c r="D939" s="22">
        <v>2</v>
      </c>
      <c r="E939" s="9" t="s">
        <v>1228</v>
      </c>
      <c r="F939" s="11" t="str">
        <f t="shared" si="31"/>
        <v>right 6th rib, biopsy:</v>
      </c>
      <c r="G939" s="47" t="s">
        <v>2175</v>
      </c>
      <c r="H939" s="22"/>
      <c r="I939" s="47" t="s">
        <v>1154</v>
      </c>
    </row>
    <row r="940" spans="1:9" s="41" customFormat="1">
      <c r="A940" s="17" t="s">
        <v>914</v>
      </c>
      <c r="B940" s="5" t="s">
        <v>1229</v>
      </c>
      <c r="C940" s="16" t="str">
        <f t="shared" si="32"/>
        <v>adenoid cystic carcinoma in bone</v>
      </c>
      <c r="D940" s="22">
        <v>2</v>
      </c>
      <c r="E940" s="5" t="s">
        <v>1230</v>
      </c>
      <c r="F940" s="11" t="str">
        <f t="shared" si="31"/>
        <v>maxillary sinus</v>
      </c>
      <c r="G940" s="47" t="s">
        <v>2176</v>
      </c>
      <c r="H940" s="22"/>
      <c r="I940" s="47" t="s">
        <v>1154</v>
      </c>
    </row>
    <row r="941" spans="1:9" s="41" customFormat="1">
      <c r="A941" s="17" t="s">
        <v>915</v>
      </c>
      <c r="B941" s="2" t="s">
        <v>1231</v>
      </c>
      <c r="C941" s="16" t="str">
        <f t="shared" si="32"/>
        <v>metastatic carcinoma in bone with associated acute fracture;</v>
      </c>
      <c r="D941" s="22">
        <v>2</v>
      </c>
      <c r="E941" s="9" t="s">
        <v>1232</v>
      </c>
      <c r="F941" s="11" t="str">
        <f t="shared" si="31"/>
        <v>vertebral body, posterior fusion</v>
      </c>
      <c r="G941" s="47" t="s">
        <v>2176</v>
      </c>
      <c r="H941" s="22"/>
      <c r="I941" s="47" t="s">
        <v>1154</v>
      </c>
    </row>
    <row r="942" spans="1:9" s="41" customFormat="1">
      <c r="A942" s="17" t="s">
        <v>916</v>
      </c>
      <c r="B942" s="2" t="s">
        <v>1233</v>
      </c>
      <c r="C942" s="16" t="str">
        <f t="shared" si="32"/>
        <v>undifferentiated pleomorphic sarcoma</v>
      </c>
      <c r="D942" s="22">
        <v>2</v>
      </c>
      <c r="E942" s="9" t="s">
        <v>1234</v>
      </c>
      <c r="F942" s="11" t="str">
        <f t="shared" si="31"/>
        <v xml:space="preserve"> vagina, right submucosal mass</v>
      </c>
      <c r="G942" s="47" t="s">
        <v>2176</v>
      </c>
      <c r="H942" s="22"/>
      <c r="I942" s="47" t="s">
        <v>1154</v>
      </c>
    </row>
    <row r="943" spans="1:9" s="41" customFormat="1">
      <c r="A943" s="17" t="s">
        <v>917</v>
      </c>
      <c r="B943" s="2" t="s">
        <v>1235</v>
      </c>
      <c r="C943" s="16" t="str">
        <f t="shared" si="32"/>
        <v>undifferentiated pleomorphic sarcoma, high-grade</v>
      </c>
      <c r="D943" s="22">
        <v>2</v>
      </c>
      <c r="E943" s="9" t="s">
        <v>1236</v>
      </c>
      <c r="F943" s="11" t="str">
        <f t="shared" si="31"/>
        <v>right medial thigh</v>
      </c>
      <c r="G943" s="47" t="s">
        <v>2176</v>
      </c>
      <c r="H943" s="22"/>
      <c r="I943" s="47" t="s">
        <v>1154</v>
      </c>
    </row>
    <row r="944" spans="1:9" s="41" customFormat="1">
      <c r="A944" s="17" t="s">
        <v>918</v>
      </c>
      <c r="B944" s="2" t="s">
        <v>1237</v>
      </c>
      <c r="C944" s="16" t="str">
        <f t="shared" si="32"/>
        <v>undifferentiated pleomorphic sarcoma, high-grade (grade 3)</v>
      </c>
      <c r="D944" s="22">
        <v>2</v>
      </c>
      <c r="E944" s="9" t="s">
        <v>1238</v>
      </c>
      <c r="F944" s="11" t="str">
        <f t="shared" si="31"/>
        <v>thigh, left, posterior, resection:</v>
      </c>
      <c r="G944" s="47" t="s">
        <v>2175</v>
      </c>
      <c r="H944" s="22"/>
      <c r="I944" s="47" t="s">
        <v>1154</v>
      </c>
    </row>
    <row r="945" spans="1:9" s="41" customFormat="1">
      <c r="A945" s="17" t="s">
        <v>919</v>
      </c>
      <c r="B945" s="2" t="s">
        <v>1239</v>
      </c>
      <c r="C945" s="16" t="str">
        <f t="shared" si="32"/>
        <v>paget`s sarcoma, undifferentiated pleomorphic spindle cell type, high
grade</v>
      </c>
      <c r="D945" s="22">
        <v>2</v>
      </c>
      <c r="E945" s="9" t="s">
        <v>1240</v>
      </c>
      <c r="F945" s="11" t="str">
        <f t="shared" si="31"/>
        <v xml:space="preserve"> appendicular skeleton:  right femur</v>
      </c>
      <c r="G945" s="47" t="s">
        <v>2176</v>
      </c>
      <c r="H945" s="22"/>
      <c r="I945" s="47" t="s">
        <v>1157</v>
      </c>
    </row>
    <row r="946" spans="1:9" s="41" customFormat="1">
      <c r="A946" s="17" t="s">
        <v>920</v>
      </c>
      <c r="B946" s="2" t="s">
        <v>1241</v>
      </c>
      <c r="C946" s="16" t="str">
        <f t="shared" si="32"/>
        <v>poorly differentiated epithelioid malignancy most suggestive of
undifferentiated pleomorphic sarcoma</v>
      </c>
      <c r="D946" s="22">
        <v>2</v>
      </c>
      <c r="E946" s="9" t="s">
        <v>1242</v>
      </c>
      <c r="F946" s="11" t="str">
        <f t="shared" si="31"/>
        <v>gastric antrum, biopsy</v>
      </c>
      <c r="G946" s="47" t="s">
        <v>2175</v>
      </c>
      <c r="H946" s="22"/>
      <c r="I946" s="47" t="s">
        <v>1154</v>
      </c>
    </row>
    <row r="947" spans="1:9" s="41" customFormat="1">
      <c r="A947" s="17" t="s">
        <v>921</v>
      </c>
      <c r="B947" s="2" t="s">
        <v>1233</v>
      </c>
      <c r="C947" s="16" t="str">
        <f t="shared" si="32"/>
        <v>undifferentiated pleomorphic sarcoma</v>
      </c>
      <c r="D947" s="22">
        <v>2</v>
      </c>
      <c r="E947" s="9" t="s">
        <v>1243</v>
      </c>
      <c r="F947" s="11" t="str">
        <f t="shared" si="31"/>
        <v>chest wall</v>
      </c>
      <c r="G947" s="47" t="s">
        <v>2175</v>
      </c>
      <c r="H947" s="22"/>
      <c r="I947" s="47" t="s">
        <v>1154</v>
      </c>
    </row>
    <row r="948" spans="1:9" s="41" customFormat="1">
      <c r="A948" s="17" t="s">
        <v>922</v>
      </c>
      <c r="B948" s="2" t="s">
        <v>1244</v>
      </c>
      <c r="C948" s="16" t="str">
        <f t="shared" si="32"/>
        <v xml:space="preserve"> completely necrotic tumor with osteoclast-like giant cells </v>
      </c>
      <c r="D948" s="22">
        <v>2</v>
      </c>
      <c r="E948" s="9" t="s">
        <v>1245</v>
      </c>
      <c r="F948" s="11" t="str">
        <f t="shared" si="31"/>
        <v>left parotidectomy</v>
      </c>
      <c r="G948" s="47" t="s">
        <v>2175</v>
      </c>
      <c r="H948" s="22"/>
      <c r="I948" s="47" t="s">
        <v>1154</v>
      </c>
    </row>
    <row r="949" spans="1:9" s="41" customFormat="1">
      <c r="A949" s="17" t="s">
        <v>923</v>
      </c>
      <c r="B949" s="2" t="s">
        <v>1246</v>
      </c>
      <c r="C949" s="16" t="str">
        <f t="shared" si="32"/>
        <v>high grade sarcoma, consistent with undifferentiated pleomorphic sarcoma</v>
      </c>
      <c r="D949" s="22">
        <v>2</v>
      </c>
      <c r="E949" s="9" t="s">
        <v>1247</v>
      </c>
      <c r="F949" s="11" t="str">
        <f t="shared" si="31"/>
        <v>skin and soft tissue, posterior neck mass</v>
      </c>
      <c r="G949" s="47" t="s">
        <v>2175</v>
      </c>
      <c r="H949" s="22"/>
      <c r="I949" s="47" t="s">
        <v>1154</v>
      </c>
    </row>
    <row r="950" spans="1:9" s="41" customFormat="1">
      <c r="A950" s="17" t="s">
        <v>924</v>
      </c>
      <c r="B950" s="2" t="s">
        <v>1248</v>
      </c>
      <c r="C950" s="16" t="str">
        <f t="shared" si="32"/>
        <v xml:space="preserve"> high grade sarcoma consistent with extraskeletal osteosarcoma</v>
      </c>
      <c r="D950" s="22">
        <v>2</v>
      </c>
      <c r="E950" s="9" t="s">
        <v>1249</v>
      </c>
      <c r="F950" s="11" t="str">
        <f t="shared" si="31"/>
        <v>right thigh</v>
      </c>
      <c r="G950" s="47" t="s">
        <v>2176</v>
      </c>
      <c r="H950" s="22"/>
      <c r="I950" s="47" t="s">
        <v>1158</v>
      </c>
    </row>
    <row r="951" spans="1:9" s="41" customFormat="1">
      <c r="A951" s="17" t="s">
        <v>925</v>
      </c>
      <c r="B951" s="2" t="s">
        <v>1233</v>
      </c>
      <c r="C951" s="16" t="str">
        <f t="shared" si="32"/>
        <v>undifferentiated pleomorphic sarcoma</v>
      </c>
      <c r="D951" s="22">
        <v>2</v>
      </c>
      <c r="E951" s="9" t="s">
        <v>1250</v>
      </c>
      <c r="F951" s="11" t="str">
        <f t="shared" si="31"/>
        <v>anterior thigh</v>
      </c>
      <c r="G951" s="47" t="s">
        <v>2176</v>
      </c>
      <c r="H951" s="22"/>
      <c r="I951" s="47" t="s">
        <v>1154</v>
      </c>
    </row>
    <row r="952" spans="1:9" s="41" customFormat="1">
      <c r="A952" s="17" t="s">
        <v>926</v>
      </c>
      <c r="B952" s="2" t="s">
        <v>1251</v>
      </c>
      <c r="C952" s="16" t="str">
        <f t="shared" si="32"/>
        <v>poorly differentiated sarcoma</v>
      </c>
      <c r="D952" s="22">
        <v>2</v>
      </c>
      <c r="E952" s="9" t="s">
        <v>1252</v>
      </c>
      <c r="F952" s="11" t="str">
        <f t="shared" si="31"/>
        <v>right facial</v>
      </c>
      <c r="G952" s="47" t="s">
        <v>2176</v>
      </c>
      <c r="H952" s="22"/>
      <c r="I952" s="47" t="s">
        <v>1154</v>
      </c>
    </row>
    <row r="953" spans="1:9" s="41" customFormat="1">
      <c r="A953" s="17" t="s">
        <v>927</v>
      </c>
      <c r="B953" s="2" t="s">
        <v>1233</v>
      </c>
      <c r="C953" s="16" t="str">
        <f t="shared" si="32"/>
        <v>undifferentiated pleomorphic sarcoma</v>
      </c>
      <c r="D953" s="22">
        <v>2</v>
      </c>
      <c r="E953" s="9" t="s">
        <v>1253</v>
      </c>
      <c r="F953" s="11" t="str">
        <f t="shared" si="31"/>
        <v xml:space="preserve"> right thigh</v>
      </c>
      <c r="G953" s="47" t="s">
        <v>2176</v>
      </c>
      <c r="H953" s="22"/>
      <c r="I953" s="47" t="s">
        <v>1154</v>
      </c>
    </row>
    <row r="954" spans="1:9" s="41" customFormat="1">
      <c r="A954" s="17" t="s">
        <v>928</v>
      </c>
      <c r="B954" s="2" t="s">
        <v>1254</v>
      </c>
      <c r="C954" s="16" t="str">
        <f t="shared" si="32"/>
        <v>undifferentiated pleomorphic sarcoma, high-grade</v>
      </c>
      <c r="D954" s="22">
        <v>2</v>
      </c>
      <c r="E954" s="9" t="s">
        <v>1255</v>
      </c>
      <c r="F954" s="11" t="str">
        <f t="shared" si="31"/>
        <v>distal femoral metaphysis（骨髓水肿）thigh, left anterior, mass, resection:</v>
      </c>
      <c r="G954" s="47" t="s">
        <v>2175</v>
      </c>
      <c r="H954" s="22"/>
      <c r="I954" s="47" t="s">
        <v>1154</v>
      </c>
    </row>
    <row r="955" spans="1:9" s="41" customFormat="1">
      <c r="A955" s="17" t="s">
        <v>929</v>
      </c>
      <c r="B955" s="2" t="s">
        <v>1256</v>
      </c>
      <c r="C955" s="16" t="str">
        <f t="shared" si="32"/>
        <v xml:space="preserve"> high grade sarcoma</v>
      </c>
      <c r="D955" s="22">
        <v>2</v>
      </c>
      <c r="E955" s="9" t="s">
        <v>1257</v>
      </c>
      <c r="F955" s="11" t="str">
        <f t="shared" si="31"/>
        <v>right medial thigh</v>
      </c>
      <c r="G955" s="47" t="s">
        <v>2176</v>
      </c>
      <c r="H955" s="22"/>
      <c r="I955" s="47" t="s">
        <v>1154</v>
      </c>
    </row>
    <row r="956" spans="1:9" s="41" customFormat="1">
      <c r="A956" s="17" t="s">
        <v>930</v>
      </c>
      <c r="B956" s="2" t="s">
        <v>1258</v>
      </c>
      <c r="C956" s="16" t="str">
        <f t="shared" si="32"/>
        <v>pleomorphic undifferentiated sarcoma</v>
      </c>
      <c r="D956" s="22">
        <v>2</v>
      </c>
      <c r="E956" s="9" t="s">
        <v>1259</v>
      </c>
      <c r="F956" s="11" t="str">
        <f t="shared" si="31"/>
        <v>right lateral thigh</v>
      </c>
      <c r="G956" s="47" t="s">
        <v>2175</v>
      </c>
      <c r="H956" s="22"/>
      <c r="I956" s="49" t="s">
        <v>1188</v>
      </c>
    </row>
    <row r="957" spans="1:9" s="41" customFormat="1">
      <c r="A957" s="17" t="s">
        <v>931</v>
      </c>
      <c r="B957" s="2" t="s">
        <v>1233</v>
      </c>
      <c r="C957" s="16" t="str">
        <f t="shared" si="32"/>
        <v>undifferentiated pleomorphic sarcoma</v>
      </c>
      <c r="D957" s="22">
        <v>2</v>
      </c>
      <c r="E957" s="9" t="s">
        <v>1260</v>
      </c>
      <c r="F957" s="11" t="str">
        <f t="shared" si="31"/>
        <v>left thigh</v>
      </c>
      <c r="G957" s="47" t="s">
        <v>2176</v>
      </c>
      <c r="H957" s="22"/>
      <c r="I957" s="47" t="s">
        <v>1159</v>
      </c>
    </row>
    <row r="958" spans="1:9" s="41" customFormat="1">
      <c r="A958" s="17" t="s">
        <v>932</v>
      </c>
      <c r="B958" s="2" t="s">
        <v>1233</v>
      </c>
      <c r="C958" s="16" t="str">
        <f t="shared" si="32"/>
        <v>undifferentiated pleomorphic sarcoma</v>
      </c>
      <c r="D958" s="22">
        <v>2</v>
      </c>
      <c r="E958" s="9" t="s">
        <v>1261</v>
      </c>
      <c r="F958" s="11" t="str">
        <f t="shared" si="31"/>
        <v xml:space="preserve"> right vastus lateralis</v>
      </c>
      <c r="G958" s="47" t="s">
        <v>2175</v>
      </c>
      <c r="H958" s="22"/>
      <c r="I958" s="47" t="s">
        <v>1154</v>
      </c>
    </row>
    <row r="959" spans="1:9" s="41" customFormat="1">
      <c r="A959" s="17" t="s">
        <v>933</v>
      </c>
      <c r="B959" s="2" t="s">
        <v>1262</v>
      </c>
      <c r="C959" s="16" t="str">
        <f t="shared" si="32"/>
        <v>high grade pleomorphic neoplasm consistent with undifferentiated
pleomorphic sarcoma</v>
      </c>
      <c r="D959" s="22">
        <v>2</v>
      </c>
      <c r="E959" s="9" t="s">
        <v>1263</v>
      </c>
      <c r="F959" s="11" t="str">
        <f t="shared" si="31"/>
        <v>thigh, right, biopsy</v>
      </c>
      <c r="G959" s="47" t="s">
        <v>2175</v>
      </c>
      <c r="H959" s="22"/>
      <c r="I959" s="47" t="s">
        <v>1154</v>
      </c>
    </row>
    <row r="960" spans="1:9" s="41" customFormat="1">
      <c r="A960" s="17" t="s">
        <v>934</v>
      </c>
      <c r="B960" s="2" t="s">
        <v>1233</v>
      </c>
      <c r="C960" s="16" t="str">
        <f t="shared" si="32"/>
        <v>undifferentiated pleomorphic sarcoma</v>
      </c>
      <c r="D960" s="22">
        <v>2</v>
      </c>
      <c r="E960" s="9" t="s">
        <v>1264</v>
      </c>
      <c r="F960" s="11" t="str">
        <f t="shared" si="31"/>
        <v>proximal anteromedial right thigh</v>
      </c>
      <c r="G960" s="47" t="s">
        <v>2176</v>
      </c>
      <c r="H960" s="22"/>
      <c r="I960" s="47" t="s">
        <v>1154</v>
      </c>
    </row>
    <row r="961" spans="1:9" s="41" customFormat="1">
      <c r="A961" s="17" t="s">
        <v>935</v>
      </c>
      <c r="B961" s="2" t="s">
        <v>1233</v>
      </c>
      <c r="C961" s="16" t="str">
        <f t="shared" si="32"/>
        <v>undifferentiated pleomorphic sarcoma</v>
      </c>
      <c r="D961" s="22">
        <v>2</v>
      </c>
      <c r="E961" s="9" t="s">
        <v>1265</v>
      </c>
      <c r="F961" s="11" t="str">
        <f t="shared" si="31"/>
        <v>extraosseous tissue；brain, left frontal mass；skull, left frontal bone</v>
      </c>
      <c r="G961" s="47" t="s">
        <v>2176</v>
      </c>
      <c r="H961" s="22"/>
      <c r="I961" s="47" t="s">
        <v>1154</v>
      </c>
    </row>
    <row r="962" spans="1:9">
      <c r="A962" s="59" t="s">
        <v>936</v>
      </c>
      <c r="B962" s="60" t="s">
        <v>1266</v>
      </c>
      <c r="C962" s="35" t="str">
        <f t="shared" si="32"/>
        <v>recurrent high-grade undifferentiated pleomorphic sarcoma</v>
      </c>
      <c r="D962" s="61">
        <v>2</v>
      </c>
      <c r="E962" s="62" t="s">
        <v>1267</v>
      </c>
      <c r="F962" s="38" t="str">
        <f t="shared" si="31"/>
        <v xml:space="preserve"> soft tissue, right knee, mass, core biopsy</v>
      </c>
      <c r="G962" s="63" t="s">
        <v>2175</v>
      </c>
      <c r="H962" s="61"/>
      <c r="I962" s="64" t="s">
        <v>1268</v>
      </c>
    </row>
    <row r="963" spans="1:9">
      <c r="A963" s="17" t="s">
        <v>937</v>
      </c>
      <c r="B963" s="2" t="s">
        <v>1269</v>
      </c>
      <c r="C963" s="16" t="str">
        <f t="shared" si="32"/>
        <v xml:space="preserve"> undifferentiated pleomorphic sarcoma</v>
      </c>
      <c r="D963" s="22">
        <v>2</v>
      </c>
      <c r="E963" s="9" t="s">
        <v>1270</v>
      </c>
      <c r="F963" s="11" t="str">
        <f t="shared" ref="F963:F1026" si="33">LOWER(E963)</f>
        <v>left posterior medial thigh</v>
      </c>
      <c r="G963" s="47" t="s">
        <v>2175</v>
      </c>
      <c r="I963" s="47" t="s">
        <v>1154</v>
      </c>
    </row>
    <row r="964" spans="1:9">
      <c r="A964" s="17" t="s">
        <v>938</v>
      </c>
      <c r="B964" s="2" t="s">
        <v>1271</v>
      </c>
      <c r="C964" s="16" t="str">
        <f t="shared" ref="C964:C1027" si="34">LOWER(B964)</f>
        <v>undifferentiated pleomorphic sarcoma, high grade</v>
      </c>
      <c r="D964" s="22">
        <v>2</v>
      </c>
      <c r="E964" s="9" t="s">
        <v>1272</v>
      </c>
      <c r="F964" s="11" t="str">
        <f t="shared" si="33"/>
        <v>right shoulder</v>
      </c>
      <c r="G964" s="47" t="s">
        <v>2176</v>
      </c>
      <c r="I964" s="47" t="s">
        <v>1154</v>
      </c>
    </row>
    <row r="965" spans="1:9">
      <c r="A965" s="17" t="s">
        <v>939</v>
      </c>
      <c r="B965" s="2" t="s">
        <v>1273</v>
      </c>
      <c r="C965" s="16" t="str">
        <f t="shared" si="34"/>
        <v>pleomorphic sarcoma</v>
      </c>
      <c r="D965" s="22">
        <v>2</v>
      </c>
      <c r="E965" s="9" t="s">
        <v>1274</v>
      </c>
      <c r="F965" s="11" t="str">
        <f t="shared" si="33"/>
        <v>right thigh</v>
      </c>
      <c r="G965" s="47" t="s">
        <v>2176</v>
      </c>
      <c r="I965" s="47" t="s">
        <v>1154</v>
      </c>
    </row>
    <row r="966" spans="1:9">
      <c r="A966" s="17" t="s">
        <v>940</v>
      </c>
      <c r="B966" s="2" t="s">
        <v>1275</v>
      </c>
      <c r="C966" s="16" t="str">
        <f t="shared" si="34"/>
        <v>pleomorphic tumor consistent with pleomorphic sarcoma,</v>
      </c>
      <c r="D966" s="22">
        <v>2</v>
      </c>
      <c r="E966" s="9" t="s">
        <v>1276</v>
      </c>
      <c r="F966" s="11" t="str">
        <f t="shared" si="33"/>
        <v>right thigh tumor</v>
      </c>
      <c r="G966" s="47" t="s">
        <v>2176</v>
      </c>
      <c r="I966" s="47" t="s">
        <v>1154</v>
      </c>
    </row>
    <row r="967" spans="1:9">
      <c r="A967" s="17" t="s">
        <v>941</v>
      </c>
      <c r="B967" s="2" t="s">
        <v>1277</v>
      </c>
      <c r="C967" s="16" t="str">
        <f t="shared" si="34"/>
        <v>high-grade sarcoma consistent with extraskeletal osteosarcoma</v>
      </c>
      <c r="D967" s="22">
        <v>2</v>
      </c>
      <c r="E967" s="9" t="s">
        <v>1278</v>
      </c>
      <c r="F967" s="11" t="str">
        <f t="shared" si="33"/>
        <v xml:space="preserve"> liver, left lobe, left hepatectomy；gastric wall</v>
      </c>
      <c r="G967" s="47" t="s">
        <v>2175</v>
      </c>
      <c r="I967" s="47" t="s">
        <v>1154</v>
      </c>
    </row>
    <row r="968" spans="1:9">
      <c r="A968" s="17" t="s">
        <v>942</v>
      </c>
      <c r="B968" s="2" t="s">
        <v>1279</v>
      </c>
      <c r="C968" s="16" t="str">
        <f t="shared" si="34"/>
        <v xml:space="preserve"> undifferentiated pleomorphic sarcoma, high grade</v>
      </c>
      <c r="D968" s="22">
        <v>2</v>
      </c>
      <c r="E968" s="9" t="s">
        <v>1280</v>
      </c>
      <c r="F968" s="11" t="str">
        <f t="shared" si="33"/>
        <v>soft tissue, thigh, left, biopsy of mass</v>
      </c>
      <c r="G968" s="47" t="s">
        <v>2175</v>
      </c>
      <c r="I968" s="47" t="s">
        <v>1154</v>
      </c>
    </row>
    <row r="969" spans="1:9">
      <c r="A969" s="17" t="s">
        <v>943</v>
      </c>
      <c r="B969" s="2" t="s">
        <v>1233</v>
      </c>
      <c r="C969" s="16" t="str">
        <f t="shared" si="34"/>
        <v>undifferentiated pleomorphic sarcoma</v>
      </c>
      <c r="D969" s="22">
        <v>2</v>
      </c>
      <c r="E969" s="9" t="s">
        <v>1281</v>
      </c>
      <c r="F969" s="11" t="str">
        <f t="shared" si="33"/>
        <v>left arm</v>
      </c>
      <c r="G969" s="47" t="s">
        <v>2175</v>
      </c>
      <c r="I969" s="47" t="s">
        <v>1154</v>
      </c>
    </row>
    <row r="970" spans="1:9">
      <c r="A970" s="17" t="s">
        <v>944</v>
      </c>
      <c r="B970" s="2" t="s">
        <v>1282</v>
      </c>
      <c r="C970" s="16" t="str">
        <f t="shared" si="34"/>
        <v>undifferentiated pleomorphic sarcoma</v>
      </c>
      <c r="D970" s="22">
        <v>2</v>
      </c>
      <c r="E970" s="9" t="s">
        <v>1283</v>
      </c>
      <c r="F970" s="11" t="str">
        <f t="shared" si="33"/>
        <v>right medial thigh</v>
      </c>
      <c r="G970" s="47" t="s">
        <v>2175</v>
      </c>
      <c r="I970" s="50" t="s">
        <v>1268</v>
      </c>
    </row>
    <row r="971" spans="1:9">
      <c r="A971" s="17" t="s">
        <v>945</v>
      </c>
      <c r="B971" s="2" t="s">
        <v>1284</v>
      </c>
      <c r="C971" s="16" t="str">
        <f t="shared" si="34"/>
        <v>high-grade pleomorphic sarcoma most suggestive of undifferentiated
pleomorphic sarcoma</v>
      </c>
      <c r="D971" s="22">
        <v>2</v>
      </c>
      <c r="E971" s="9" t="s">
        <v>1285</v>
      </c>
      <c r="F971" s="11" t="str">
        <f t="shared" si="33"/>
        <v>soft tissue, obturator, left, biopsy of mass</v>
      </c>
      <c r="G971" s="47" t="s">
        <v>2175</v>
      </c>
      <c r="I971" s="49" t="s">
        <v>1188</v>
      </c>
    </row>
    <row r="972" spans="1:9">
      <c r="A972" s="17" t="s">
        <v>946</v>
      </c>
      <c r="B972" s="2" t="s">
        <v>1271</v>
      </c>
      <c r="C972" s="16" t="str">
        <f t="shared" si="34"/>
        <v>undifferentiated pleomorphic sarcoma, high grade</v>
      </c>
      <c r="D972" s="22">
        <v>2</v>
      </c>
      <c r="E972" s="9" t="s">
        <v>1286</v>
      </c>
      <c r="F972" s="11" t="str">
        <f t="shared" si="33"/>
        <v xml:space="preserve"> right anterior leg</v>
      </c>
      <c r="G972" s="47" t="s">
        <v>2176</v>
      </c>
      <c r="I972" s="47" t="s">
        <v>1154</v>
      </c>
    </row>
    <row r="973" spans="1:9">
      <c r="A973" s="17" t="s">
        <v>947</v>
      </c>
      <c r="B973" s="2" t="s">
        <v>1233</v>
      </c>
      <c r="C973" s="16" t="str">
        <f t="shared" si="34"/>
        <v>undifferentiated pleomorphic sarcoma</v>
      </c>
      <c r="D973" s="22">
        <v>2</v>
      </c>
      <c r="E973" s="9" t="s">
        <v>1274</v>
      </c>
      <c r="F973" s="11" t="str">
        <f t="shared" si="33"/>
        <v>right thigh</v>
      </c>
      <c r="G973" s="47" t="s">
        <v>2175</v>
      </c>
      <c r="I973" s="47" t="s">
        <v>1154</v>
      </c>
    </row>
    <row r="974" spans="1:9">
      <c r="A974" s="17" t="s">
        <v>948</v>
      </c>
      <c r="B974" s="2" t="s">
        <v>1287</v>
      </c>
      <c r="C974" s="16" t="str">
        <f t="shared" si="34"/>
        <v>high grade (3 of 3) undifferentiated sarcoma with spindle and epithelioid
features</v>
      </c>
      <c r="D974" s="22">
        <v>2</v>
      </c>
      <c r="E974" s="9" t="s">
        <v>1288</v>
      </c>
      <c r="F974" s="11" t="str">
        <f t="shared" si="33"/>
        <v>right thigh mass, core biopsy</v>
      </c>
      <c r="G974" s="47" t="s">
        <v>2175</v>
      </c>
      <c r="I974" s="50" t="s">
        <v>1268</v>
      </c>
    </row>
    <row r="975" spans="1:9">
      <c r="A975" s="17" t="s">
        <v>949</v>
      </c>
      <c r="B975" s="2" t="s">
        <v>1289</v>
      </c>
      <c r="C975" s="16" t="str">
        <f t="shared" si="34"/>
        <v xml:space="preserve"> undifferentiated pleomorphic sarcoma (mfh)</v>
      </c>
      <c r="D975" s="22">
        <v>2</v>
      </c>
      <c r="E975" s="9" t="s">
        <v>1249</v>
      </c>
      <c r="F975" s="11" t="str">
        <f t="shared" si="33"/>
        <v>right thigh</v>
      </c>
      <c r="G975" s="47" t="s">
        <v>2176</v>
      </c>
      <c r="I975" s="47" t="s">
        <v>1154</v>
      </c>
    </row>
    <row r="976" spans="1:9">
      <c r="A976" s="17" t="s">
        <v>950</v>
      </c>
      <c r="B976" s="2" t="s">
        <v>1512</v>
      </c>
      <c r="C976" s="16" t="str">
        <f t="shared" si="34"/>
        <v>fibrous dysplasia</v>
      </c>
      <c r="D976" s="22">
        <v>0</v>
      </c>
      <c r="E976" s="9" t="s">
        <v>1513</v>
      </c>
      <c r="F976" s="11" t="str">
        <f t="shared" si="33"/>
        <v>left frontal skull lesion, resection;</v>
      </c>
    </row>
    <row r="977" spans="1:6">
      <c r="A977" s="17" t="s">
        <v>951</v>
      </c>
      <c r="B977" s="2" t="s">
        <v>708</v>
      </c>
      <c r="C977" s="16" t="str">
        <f t="shared" si="34"/>
        <v>osteoid osteoma</v>
      </c>
      <c r="D977" s="22">
        <v>0</v>
      </c>
      <c r="E977" s="9" t="s">
        <v>1514</v>
      </c>
      <c r="F977" s="11" t="str">
        <f t="shared" si="33"/>
        <v>bone, left acetabular, core biopsy</v>
      </c>
    </row>
    <row r="978" spans="1:6">
      <c r="A978" s="17" t="s">
        <v>952</v>
      </c>
      <c r="B978" s="2" t="s">
        <v>1515</v>
      </c>
      <c r="C978" s="16" t="str">
        <f t="shared" si="34"/>
        <v>fibrosarcoma, low-grade</v>
      </c>
      <c r="D978" s="22">
        <v>2</v>
      </c>
      <c r="E978" s="9" t="s">
        <v>1516</v>
      </c>
      <c r="F978" s="11" t="str">
        <f t="shared" si="33"/>
        <v>left maxillary bone</v>
      </c>
    </row>
    <row r="979" spans="1:6">
      <c r="A979" s="17" t="s">
        <v>953</v>
      </c>
      <c r="B979" s="2" t="s">
        <v>1517</v>
      </c>
      <c r="C979" s="16" t="str">
        <f t="shared" si="34"/>
        <v>chondrosarcoma, low grade, 5.6 cm, arising from osteochondroma</v>
      </c>
      <c r="D979" s="32">
        <v>1</v>
      </c>
      <c r="E979" s="9" t="s">
        <v>1518</v>
      </c>
      <c r="F979" s="11" t="str">
        <f t="shared" si="33"/>
        <v>t10, rib  head/costovertebral joint  , paraspinal tumor, left</v>
      </c>
    </row>
    <row r="980" spans="1:6">
      <c r="A980" s="17" t="s">
        <v>954</v>
      </c>
      <c r="B980" s="2" t="s">
        <v>1519</v>
      </c>
      <c r="C980" s="16" t="str">
        <f t="shared" si="34"/>
        <v>giant cell tumor with secondary aneurysmal bone cyst-like changes</v>
      </c>
      <c r="D980" s="22">
        <v>1</v>
      </c>
      <c r="E980" s="9" t="s">
        <v>1520</v>
      </c>
      <c r="F980" s="11" t="str">
        <f t="shared" si="33"/>
        <v>left femur  distal</v>
      </c>
    </row>
    <row r="981" spans="1:6">
      <c r="A981" s="17" t="s">
        <v>955</v>
      </c>
      <c r="B981" s="2" t="s">
        <v>1170</v>
      </c>
      <c r="C981" s="16" t="str">
        <f t="shared" si="34"/>
        <v>giant cell tumor of bone</v>
      </c>
      <c r="D981" s="22">
        <v>1</v>
      </c>
      <c r="E981" s="9" t="s">
        <v>1521</v>
      </c>
      <c r="F981" s="11" t="str">
        <f t="shared" si="33"/>
        <v>distal femur, right；right lateral femoral condyle</v>
      </c>
    </row>
    <row r="982" spans="1:6">
      <c r="A982" s="17" t="s">
        <v>956</v>
      </c>
      <c r="B982" s="2" t="s">
        <v>813</v>
      </c>
      <c r="C982" s="16" t="str">
        <f t="shared" si="34"/>
        <v>chondromyxoid fibroma</v>
      </c>
      <c r="D982" s="22">
        <v>1</v>
      </c>
      <c r="E982" s="9" t="s">
        <v>1522</v>
      </c>
      <c r="F982" s="11" t="str">
        <f t="shared" si="33"/>
        <v>first proximal phalanx，great toe mass, left, excision；left hallux proximal phalanx mass with calcification，</v>
      </c>
    </row>
    <row r="983" spans="1:6">
      <c r="A983" s="17" t="s">
        <v>957</v>
      </c>
      <c r="B983" s="2" t="s">
        <v>1523</v>
      </c>
      <c r="C983" s="16" t="str">
        <f t="shared" si="34"/>
        <v>chondromyxoid fibroma</v>
      </c>
      <c r="D983" s="22">
        <v>1</v>
      </c>
      <c r="E983" s="9" t="s">
        <v>1524</v>
      </c>
      <c r="F983" s="11" t="str">
        <f t="shared" si="33"/>
        <v>right iliac</v>
      </c>
    </row>
    <row r="984" spans="1:6">
      <c r="A984" s="17" t="s">
        <v>958</v>
      </c>
      <c r="B984" s="2" t="s">
        <v>1512</v>
      </c>
      <c r="C984" s="16" t="str">
        <f t="shared" si="34"/>
        <v>fibrous dysplasia</v>
      </c>
      <c r="D984" s="22">
        <v>0</v>
      </c>
      <c r="E984" s="9" t="s">
        <v>1525</v>
      </c>
      <c r="F984" s="11" t="str">
        <f t="shared" si="33"/>
        <v>right frontal, lesion, excision</v>
      </c>
    </row>
    <row r="985" spans="1:6">
      <c r="A985" s="17" t="s">
        <v>959</v>
      </c>
      <c r="B985" s="2" t="s">
        <v>813</v>
      </c>
      <c r="C985" s="16" t="str">
        <f t="shared" si="34"/>
        <v>chondromyxoid fibroma</v>
      </c>
      <c r="D985" s="22">
        <v>1</v>
      </c>
      <c r="E985" s="9" t="s">
        <v>1526</v>
      </c>
      <c r="F985" s="11" t="str">
        <f t="shared" si="33"/>
        <v>brain/meninges, suboccipital tumor+cerebellar mass； inferior left posterior fossa，inferior left cerebellum</v>
      </c>
    </row>
    <row r="986" spans="1:6">
      <c r="A986" s="17" t="s">
        <v>960</v>
      </c>
      <c r="B986" s="2" t="s">
        <v>813</v>
      </c>
      <c r="C986" s="16" t="str">
        <f t="shared" si="34"/>
        <v>chondromyxoid fibroma</v>
      </c>
      <c r="D986" s="22">
        <v>1</v>
      </c>
      <c r="E986" s="9" t="s">
        <v>1527</v>
      </c>
      <c r="F986" s="11" t="str">
        <f t="shared" si="33"/>
        <v>toe, left 5th proximal phalynx</v>
      </c>
    </row>
    <row r="987" spans="1:6">
      <c r="A987" s="17" t="s">
        <v>961</v>
      </c>
      <c r="B987" s="2" t="s">
        <v>1528</v>
      </c>
      <c r="C987" s="16" t="str">
        <f t="shared" si="34"/>
        <v>ewing`s sarcoma</v>
      </c>
      <c r="D987" s="22">
        <v>2</v>
      </c>
      <c r="E987" s="9" t="s">
        <v>1529</v>
      </c>
      <c r="F987" s="11" t="str">
        <f t="shared" si="33"/>
        <v>soft tissue, left axillary, mass, core biopsy:</v>
      </c>
    </row>
    <row r="988" spans="1:6">
      <c r="A988" s="17" t="s">
        <v>962</v>
      </c>
      <c r="B988" s="2" t="s">
        <v>1523</v>
      </c>
      <c r="C988" s="16" t="str">
        <f t="shared" si="34"/>
        <v>chondromyxoid fibroma</v>
      </c>
      <c r="D988" s="22">
        <v>1</v>
      </c>
      <c r="E988" s="9" t="s">
        <v>1530</v>
      </c>
      <c r="F988" s="11" t="str">
        <f t="shared" si="33"/>
        <v xml:space="preserve"> maxilla, right</v>
      </c>
    </row>
    <row r="989" spans="1:6">
      <c r="A989" s="17" t="s">
        <v>963</v>
      </c>
      <c r="B989" s="2" t="s">
        <v>1531</v>
      </c>
      <c r="C989" s="16" t="str">
        <f t="shared" si="34"/>
        <v>chondrosarcoma, grade 1</v>
      </c>
      <c r="D989" s="22">
        <v>1</v>
      </c>
      <c r="E989" s="9" t="s">
        <v>1532</v>
      </c>
      <c r="F989" s="11" t="str">
        <f t="shared" si="33"/>
        <v>medial aspect of the proximal femur，left</v>
      </c>
    </row>
    <row r="990" spans="1:6">
      <c r="A990" s="17" t="s">
        <v>964</v>
      </c>
      <c r="B990" s="2" t="s">
        <v>802</v>
      </c>
      <c r="C990" s="16" t="str">
        <f t="shared" si="34"/>
        <v>aneurysmal bone cyst</v>
      </c>
      <c r="D990" s="22">
        <v>1</v>
      </c>
      <c r="E990" s="9" t="s">
        <v>1533</v>
      </c>
      <c r="F990" s="11" t="str">
        <f t="shared" si="33"/>
        <v>right superior pubic ramus</v>
      </c>
    </row>
    <row r="991" spans="1:6">
      <c r="A991" s="17" t="s">
        <v>965</v>
      </c>
      <c r="B991" s="2" t="s">
        <v>704</v>
      </c>
      <c r="C991" s="16" t="str">
        <f t="shared" si="34"/>
        <v>osteochondroma</v>
      </c>
      <c r="D991" s="22">
        <v>0</v>
      </c>
      <c r="E991" s="9" t="s">
        <v>1534</v>
      </c>
      <c r="F991" s="11" t="str">
        <f t="shared" si="33"/>
        <v>left scapula，undersurface of the medial scapula，2个病变</v>
      </c>
    </row>
    <row r="992" spans="1:6">
      <c r="A992" s="17" t="s">
        <v>966</v>
      </c>
      <c r="B992" s="2" t="s">
        <v>1535</v>
      </c>
      <c r="C992" s="16" t="str">
        <f t="shared" si="34"/>
        <v>osteosarcoma</v>
      </c>
      <c r="D992" s="22">
        <v>2</v>
      </c>
      <c r="E992" s="9" t="s">
        <v>1536</v>
      </c>
      <c r="F992" s="11" t="str">
        <f t="shared" si="33"/>
        <v>right tibial proximal</v>
      </c>
    </row>
    <row r="993" spans="1:6">
      <c r="A993" s="17" t="s">
        <v>967</v>
      </c>
      <c r="B993" s="2" t="s">
        <v>1537</v>
      </c>
      <c r="C993" s="16" t="str">
        <f t="shared" si="34"/>
        <v>low grade central osteosarcoma</v>
      </c>
      <c r="D993" s="22">
        <v>2</v>
      </c>
      <c r="E993" s="9" t="s">
        <v>1538</v>
      </c>
      <c r="F993" s="11" t="str">
        <f t="shared" si="33"/>
        <v>femur, right distal</v>
      </c>
    </row>
    <row r="994" spans="1:6">
      <c r="A994" s="17" t="s">
        <v>968</v>
      </c>
      <c r="B994" s="2" t="s">
        <v>717</v>
      </c>
      <c r="C994" s="16" t="str">
        <f t="shared" si="34"/>
        <v>enchondroma</v>
      </c>
      <c r="D994" s="22">
        <v>0</v>
      </c>
      <c r="E994" s="9" t="s">
        <v>1539</v>
      </c>
      <c r="F994" s="11" t="str">
        <f t="shared" si="33"/>
        <v>left 2nd toe bone tumor</v>
      </c>
    </row>
    <row r="995" spans="1:6">
      <c r="A995" s="17" t="s">
        <v>969</v>
      </c>
      <c r="B995" s="2" t="s">
        <v>1512</v>
      </c>
      <c r="C995" s="16" t="str">
        <f t="shared" si="34"/>
        <v>fibrous dysplasia</v>
      </c>
      <c r="D995" s="22">
        <v>0</v>
      </c>
      <c r="E995" s="9" t="s">
        <v>1540</v>
      </c>
      <c r="F995" s="11" t="str">
        <f t="shared" si="33"/>
        <v>bone, right ilium, biopsy:</v>
      </c>
    </row>
    <row r="996" spans="1:6">
      <c r="A996" s="17" t="s">
        <v>970</v>
      </c>
      <c r="B996" s="2" t="s">
        <v>1541</v>
      </c>
      <c r="C996" s="16" t="str">
        <f t="shared" si="34"/>
        <v>osteoblastoma</v>
      </c>
      <c r="D996" s="22">
        <v>1</v>
      </c>
      <c r="E996" s="9" t="s">
        <v>1542</v>
      </c>
      <c r="F996" s="11" t="str">
        <f t="shared" si="33"/>
        <v>bone lesion l3</v>
      </c>
    </row>
    <row r="997" spans="1:6">
      <c r="A997" s="17" t="s">
        <v>971</v>
      </c>
      <c r="B997" s="2" t="s">
        <v>1543</v>
      </c>
      <c r="C997" s="16" t="str">
        <f t="shared" si="34"/>
        <v>osteochondroma</v>
      </c>
      <c r="D997" s="22">
        <v>0</v>
      </c>
      <c r="E997" s="9" t="s">
        <v>1544</v>
      </c>
      <c r="F997" s="11" t="str">
        <f t="shared" si="33"/>
        <v xml:space="preserve">femur, left proximal </v>
      </c>
    </row>
    <row r="998" spans="1:6">
      <c r="A998" s="17" t="s">
        <v>972</v>
      </c>
      <c r="B998" s="2" t="s">
        <v>1545</v>
      </c>
      <c r="C998" s="16" t="str">
        <f t="shared" si="34"/>
        <v>recurrent/residual ewing sarcoma</v>
      </c>
      <c r="D998" s="22">
        <v>2</v>
      </c>
      <c r="E998" s="9" t="s">
        <v>1546</v>
      </c>
      <c r="F998" s="11" t="str">
        <f t="shared" si="33"/>
        <v>parafalcine occipital</v>
      </c>
    </row>
    <row r="999" spans="1:6">
      <c r="A999" s="17" t="s">
        <v>973</v>
      </c>
      <c r="B999" s="2" t="s">
        <v>708</v>
      </c>
      <c r="C999" s="16" t="str">
        <f t="shared" si="34"/>
        <v>osteoid osteoma</v>
      </c>
      <c r="D999" s="22">
        <v>0</v>
      </c>
      <c r="E999" s="9" t="s">
        <v>1547</v>
      </c>
      <c r="F999" s="11" t="str">
        <f t="shared" si="33"/>
        <v>right ring finger</v>
      </c>
    </row>
    <row r="1000" spans="1:6">
      <c r="A1000" s="17" t="s">
        <v>974</v>
      </c>
      <c r="B1000" s="2" t="s">
        <v>1543</v>
      </c>
      <c r="C1000" s="16" t="str">
        <f t="shared" si="34"/>
        <v>osteochondroma</v>
      </c>
      <c r="D1000" s="22">
        <v>0</v>
      </c>
      <c r="E1000" s="9" t="s">
        <v>1548</v>
      </c>
      <c r="F1000" s="11" t="str">
        <f t="shared" si="33"/>
        <v>left scapular</v>
      </c>
    </row>
    <row r="1001" spans="1:6">
      <c r="A1001" s="17" t="s">
        <v>975</v>
      </c>
      <c r="B1001" s="2" t="s">
        <v>851</v>
      </c>
      <c r="C1001" s="16" t="str">
        <f t="shared" si="34"/>
        <v>ewing sarcoma</v>
      </c>
      <c r="D1001" s="22">
        <v>2</v>
      </c>
      <c r="E1001" s="9" t="s">
        <v>1549</v>
      </c>
      <c r="F1001" s="11" t="str">
        <f t="shared" si="33"/>
        <v>bone, t11</v>
      </c>
    </row>
    <row r="1002" spans="1:6">
      <c r="A1002" s="17" t="s">
        <v>976</v>
      </c>
      <c r="B1002" s="2" t="s">
        <v>704</v>
      </c>
      <c r="C1002" s="16" t="str">
        <f t="shared" si="34"/>
        <v>osteochondroma</v>
      </c>
      <c r="D1002" s="22">
        <v>0</v>
      </c>
      <c r="E1002" s="9" t="s">
        <v>1550</v>
      </c>
      <c r="F1002" s="11" t="str">
        <f t="shared" si="33"/>
        <v xml:space="preserve">right femoral neck+right hip </v>
      </c>
    </row>
    <row r="1003" spans="1:6">
      <c r="A1003" s="17" t="s">
        <v>977</v>
      </c>
      <c r="B1003" s="2" t="s">
        <v>802</v>
      </c>
      <c r="C1003" s="16" t="str">
        <f t="shared" si="34"/>
        <v>aneurysmal bone cyst</v>
      </c>
      <c r="D1003" s="22">
        <v>1</v>
      </c>
      <c r="E1003" s="9" t="s">
        <v>1551</v>
      </c>
      <c r="F1003" s="11" t="str">
        <f t="shared" si="33"/>
        <v>spine, t-11 osseous tumor</v>
      </c>
    </row>
    <row r="1004" spans="1:6">
      <c r="A1004" s="17" t="s">
        <v>978</v>
      </c>
      <c r="B1004" s="2" t="s">
        <v>1552</v>
      </c>
      <c r="C1004" s="16" t="str">
        <f t="shared" si="34"/>
        <v>conventional osteosarcoma</v>
      </c>
      <c r="D1004" s="22">
        <v>2</v>
      </c>
      <c r="E1004" s="9" t="s">
        <v>1500</v>
      </c>
      <c r="F1004" s="11" t="str">
        <f t="shared" si="33"/>
        <v>right proximal humerus</v>
      </c>
    </row>
    <row r="1005" spans="1:6">
      <c r="A1005" s="17" t="s">
        <v>979</v>
      </c>
      <c r="B1005" s="2" t="s">
        <v>1553</v>
      </c>
      <c r="C1005" s="16" t="str">
        <f t="shared" si="34"/>
        <v>osteochondroma (exostosis)</v>
      </c>
      <c r="D1005" s="22">
        <v>0</v>
      </c>
      <c r="E1005" s="9" t="s">
        <v>1554</v>
      </c>
      <c r="F1005" s="11" t="str">
        <f t="shared" si="33"/>
        <v>right hip</v>
      </c>
    </row>
    <row r="1006" spans="1:6">
      <c r="A1006" s="17" t="s">
        <v>980</v>
      </c>
      <c r="B1006" s="2" t="s">
        <v>717</v>
      </c>
      <c r="C1006" s="16" t="str">
        <f t="shared" si="34"/>
        <v>enchondroma</v>
      </c>
      <c r="D1006" s="22">
        <v>0</v>
      </c>
      <c r="E1006" s="9" t="s">
        <v>1555</v>
      </c>
      <c r="F1006" s="11" t="str">
        <f t="shared" si="33"/>
        <v>bone, base of the fourth middle phalanx</v>
      </c>
    </row>
    <row r="1007" spans="1:6">
      <c r="A1007" s="17" t="s">
        <v>981</v>
      </c>
      <c r="B1007" s="2" t="s">
        <v>704</v>
      </c>
      <c r="C1007" s="16" t="str">
        <f t="shared" si="34"/>
        <v>osteochondroma</v>
      </c>
      <c r="D1007" s="22">
        <v>0</v>
      </c>
      <c r="E1007" s="9" t="s">
        <v>721</v>
      </c>
      <c r="F1007" s="11" t="str">
        <f t="shared" si="33"/>
        <v>left femur</v>
      </c>
    </row>
    <row r="1008" spans="1:6">
      <c r="A1008" s="17" t="s">
        <v>982</v>
      </c>
      <c r="B1008" s="2" t="s">
        <v>1528</v>
      </c>
      <c r="C1008" s="16" t="str">
        <f t="shared" si="34"/>
        <v>ewing`s sarcoma</v>
      </c>
      <c r="D1008" s="22">
        <v>2</v>
      </c>
      <c r="E1008" s="9" t="s">
        <v>1556</v>
      </c>
      <c r="F1008" s="11" t="str">
        <f t="shared" si="33"/>
        <v>mid to distal diaphysis of the left femur</v>
      </c>
    </row>
    <row r="1009" spans="1:9">
      <c r="A1009" s="17" t="s">
        <v>983</v>
      </c>
      <c r="B1009" s="2" t="s">
        <v>1528</v>
      </c>
      <c r="C1009" s="16" t="str">
        <f t="shared" si="34"/>
        <v>ewing`s sarcoma</v>
      </c>
      <c r="D1009" s="22">
        <v>2</v>
      </c>
      <c r="E1009" s="9" t="s">
        <v>1557</v>
      </c>
      <c r="F1009" s="11" t="str">
        <f t="shared" si="33"/>
        <v>t8,  intramedullary thoracic cord lesion at t10-t11.spine, tumor</v>
      </c>
    </row>
    <row r="1010" spans="1:9">
      <c r="A1010" s="17" t="s">
        <v>984</v>
      </c>
      <c r="B1010" s="2" t="s">
        <v>1543</v>
      </c>
      <c r="C1010" s="16" t="str">
        <f t="shared" si="34"/>
        <v>osteochondroma</v>
      </c>
      <c r="D1010" s="22">
        <v>0</v>
      </c>
      <c r="E1010" s="9" t="s">
        <v>1558</v>
      </c>
      <c r="F1010" s="11" t="str">
        <f t="shared" si="33"/>
        <v>right tibia</v>
      </c>
    </row>
    <row r="1011" spans="1:9">
      <c r="A1011" s="17" t="s">
        <v>985</v>
      </c>
      <c r="B1011" s="2" t="s">
        <v>717</v>
      </c>
      <c r="C1011" s="16" t="str">
        <f t="shared" si="34"/>
        <v>enchondroma</v>
      </c>
      <c r="D1011" s="22">
        <v>0</v>
      </c>
      <c r="E1011" s="9" t="s">
        <v>1559</v>
      </c>
      <c r="F1011" s="11" t="str">
        <f t="shared" si="33"/>
        <v>left long finger lesion, removal:</v>
      </c>
    </row>
    <row r="1012" spans="1:9">
      <c r="A1012" s="17" t="s">
        <v>986</v>
      </c>
      <c r="B1012" s="2" t="s">
        <v>1560</v>
      </c>
      <c r="C1012" s="16" t="str">
        <f t="shared" si="34"/>
        <v>chondroblastoma with secondary aneursysmal bone cyst-like formation</v>
      </c>
      <c r="D1012" s="22">
        <v>1</v>
      </c>
      <c r="E1012" s="9" t="s">
        <v>1561</v>
      </c>
      <c r="F1012" s="11" t="str">
        <f t="shared" si="33"/>
        <v xml:space="preserve"> right calcaneous anterosuperior</v>
      </c>
    </row>
    <row r="1013" spans="1:9">
      <c r="A1013" s="17" t="s">
        <v>987</v>
      </c>
      <c r="B1013" s="2" t="s">
        <v>1528</v>
      </c>
      <c r="C1013" s="16" t="str">
        <f t="shared" si="34"/>
        <v>ewing`s sarcoma</v>
      </c>
      <c r="D1013" s="22">
        <v>2</v>
      </c>
      <c r="E1013" s="9" t="s">
        <v>1562</v>
      </c>
      <c r="F1013" s="11" t="str">
        <f t="shared" si="33"/>
        <v>bone, right s1 sacral lesion, biopsy:</v>
      </c>
    </row>
    <row r="1014" spans="1:9">
      <c r="A1014" s="17" t="s">
        <v>988</v>
      </c>
      <c r="B1014" s="2" t="s">
        <v>802</v>
      </c>
      <c r="C1014" s="16" t="str">
        <f t="shared" si="34"/>
        <v>aneurysmal bone cyst</v>
      </c>
      <c r="D1014" s="22">
        <v>1</v>
      </c>
      <c r="E1014" s="9" t="s">
        <v>1563</v>
      </c>
      <c r="F1014" s="11" t="str">
        <f t="shared" si="33"/>
        <v>right distal femur</v>
      </c>
    </row>
    <row r="1015" spans="1:9">
      <c r="A1015" s="17" t="s">
        <v>989</v>
      </c>
      <c r="B1015" s="2" t="s">
        <v>1512</v>
      </c>
      <c r="C1015" s="16" t="str">
        <f t="shared" si="34"/>
        <v>fibrous dysplasia</v>
      </c>
      <c r="D1015" s="22">
        <v>0</v>
      </c>
      <c r="E1015" s="9" t="s">
        <v>1564</v>
      </c>
      <c r="F1015" s="11" t="str">
        <f t="shared" si="33"/>
        <v>left frontal bone skull lesion, resection:</v>
      </c>
    </row>
    <row r="1016" spans="1:9">
      <c r="A1016" s="17" t="s">
        <v>990</v>
      </c>
      <c r="B1016" s="2" t="s">
        <v>1528</v>
      </c>
      <c r="C1016" s="16" t="str">
        <f t="shared" si="34"/>
        <v>ewing`s sarcoma</v>
      </c>
      <c r="D1016" s="22">
        <v>2</v>
      </c>
      <c r="E1016" s="9" t="s">
        <v>1565</v>
      </c>
      <c r="F1016" s="11" t="str">
        <f t="shared" si="33"/>
        <v>hand, right,fourth metacarpal lesion， core biopsy of mass:</v>
      </c>
    </row>
    <row r="1017" spans="1:9">
      <c r="A1017" s="17" t="s">
        <v>991</v>
      </c>
      <c r="B1017" s="2" t="s">
        <v>1512</v>
      </c>
      <c r="C1017" s="16" t="str">
        <f t="shared" si="34"/>
        <v>fibrous dysplasia</v>
      </c>
      <c r="D1017" s="22">
        <v>0</v>
      </c>
      <c r="E1017" s="9" t="s">
        <v>1566</v>
      </c>
      <c r="F1017" s="11" t="str">
        <f t="shared" si="33"/>
        <v>right 3rd finger  metacarpal&amp;proximal phalanx</v>
      </c>
    </row>
    <row r="1018" spans="1:9">
      <c r="A1018" s="17" t="s">
        <v>992</v>
      </c>
      <c r="B1018" s="2" t="s">
        <v>1567</v>
      </c>
      <c r="C1018" s="16" t="str">
        <f t="shared" si="34"/>
        <v>chondrosarcoma, grade 1, secondary, arising in osteochondroma</v>
      </c>
      <c r="D1018" s="22">
        <v>1</v>
      </c>
      <c r="E1018" s="9" t="s">
        <v>1568</v>
      </c>
      <c r="F1018" s="11" t="str">
        <f t="shared" si="33"/>
        <v>superior ramus lesion, right</v>
      </c>
    </row>
    <row r="1019" spans="1:9">
      <c r="A1019" s="17" t="s">
        <v>993</v>
      </c>
      <c r="B1019" s="2" t="s">
        <v>1543</v>
      </c>
      <c r="C1019" s="16" t="str">
        <f t="shared" si="34"/>
        <v>osteochondroma</v>
      </c>
      <c r="D1019" s="22">
        <v>0</v>
      </c>
      <c r="E1019" s="9" t="s">
        <v>1569</v>
      </c>
      <c r="F1019" s="11" t="str">
        <f t="shared" si="33"/>
        <v xml:space="preserve"> left temporomandibular</v>
      </c>
    </row>
    <row r="1020" spans="1:9">
      <c r="A1020" s="17" t="s">
        <v>994</v>
      </c>
      <c r="B1020" s="2" t="s">
        <v>1570</v>
      </c>
      <c r="C1020" s="16" t="str">
        <f t="shared" si="34"/>
        <v>chondroblastic osteosarcoma</v>
      </c>
      <c r="D1020" s="22">
        <v>2</v>
      </c>
      <c r="E1020" s="9" t="s">
        <v>1571</v>
      </c>
      <c r="F1020" s="11" t="str">
        <f t="shared" si="33"/>
        <v>right maxillary sinus</v>
      </c>
    </row>
    <row r="1021" spans="1:9">
      <c r="A1021" s="17" t="s">
        <v>995</v>
      </c>
      <c r="B1021" s="2" t="s">
        <v>708</v>
      </c>
      <c r="C1021" s="16" t="str">
        <f t="shared" si="34"/>
        <v>osteoid osteoma</v>
      </c>
      <c r="D1021" s="22">
        <v>0</v>
      </c>
      <c r="E1021" s="9" t="s">
        <v>1572</v>
      </c>
      <c r="F1021" s="11" t="str">
        <f t="shared" si="33"/>
        <v>right proximal tibia bone biopsy</v>
      </c>
    </row>
    <row r="1022" spans="1:9">
      <c r="A1022" s="17" t="s">
        <v>996</v>
      </c>
      <c r="B1022" s="2" t="s">
        <v>1573</v>
      </c>
      <c r="C1022" s="16" t="str">
        <f t="shared" si="34"/>
        <v>ewing sarcoma, predominantly extra-osseus</v>
      </c>
      <c r="D1022" s="22">
        <v>2</v>
      </c>
      <c r="E1022" s="9" t="s">
        <v>1574</v>
      </c>
      <c r="F1022" s="11" t="str">
        <f t="shared" si="33"/>
        <v>right humerus,proximal humeral shaft resection:</v>
      </c>
    </row>
    <row r="1023" spans="1:9">
      <c r="A1023" s="17" t="s">
        <v>997</v>
      </c>
      <c r="B1023" s="2" t="s">
        <v>1575</v>
      </c>
      <c r="C1023" s="16" t="str">
        <f t="shared" si="34"/>
        <v>osteoid osteoma</v>
      </c>
      <c r="D1023" s="22">
        <v>0</v>
      </c>
      <c r="E1023" s="9" t="s">
        <v>1576</v>
      </c>
      <c r="F1023" s="11" t="str">
        <f t="shared" si="33"/>
        <v>vertebral bone, t9 pedicle, resection</v>
      </c>
    </row>
    <row r="1024" spans="1:9">
      <c r="A1024" s="17" t="s">
        <v>998</v>
      </c>
      <c r="B1024" s="2" t="s">
        <v>1290</v>
      </c>
      <c r="C1024" s="16" t="str">
        <f t="shared" si="34"/>
        <v>plasma cell myeloma,</v>
      </c>
      <c r="D1024" s="22">
        <v>2</v>
      </c>
      <c r="E1024" s="9" t="s">
        <v>1291</v>
      </c>
      <c r="F1024" s="11" t="str">
        <f t="shared" si="33"/>
        <v>bone marrow, clot, aspirate smears and biopsy</v>
      </c>
      <c r="G1024" s="47" t="s">
        <v>2176</v>
      </c>
      <c r="I1024" s="47" t="s">
        <v>1185</v>
      </c>
    </row>
    <row r="1025" spans="1:9">
      <c r="A1025" s="17" t="s">
        <v>999</v>
      </c>
      <c r="B1025" s="2" t="s">
        <v>1292</v>
      </c>
      <c r="C1025" s="16" t="str">
        <f t="shared" si="34"/>
        <v>residual/recurrent plasma cell myeloma (30%),</v>
      </c>
      <c r="D1025" s="22">
        <v>2</v>
      </c>
      <c r="E1025" s="9" t="s">
        <v>1293</v>
      </c>
      <c r="F1025" s="11" t="str">
        <f t="shared" si="33"/>
        <v>1, 2 and 3. bone marrow aspirate smear, biopsy and aspirate clot</v>
      </c>
      <c r="G1025" s="47" t="s">
        <v>2176</v>
      </c>
      <c r="I1025" s="47" t="s">
        <v>1188</v>
      </c>
    </row>
    <row r="1026" spans="1:9">
      <c r="A1026" s="17" t="s">
        <v>1000</v>
      </c>
      <c r="B1026" s="2" t="s">
        <v>1294</v>
      </c>
      <c r="C1026" s="16" t="str">
        <f t="shared" si="34"/>
        <v>hypocellular marrow (20-30%) with trilineage hematopoiesis; suspicious for very low-level
residual/recurrent plasma cell neoplasm (&lt;1%)</v>
      </c>
      <c r="D1026" s="22">
        <v>2</v>
      </c>
      <c r="E1026" s="9" t="s">
        <v>1295</v>
      </c>
      <c r="F1026" s="11" t="str">
        <f t="shared" si="33"/>
        <v>1, 2 and 3. bone marrow aspirate smear, biopsy and aspirate clot:</v>
      </c>
      <c r="G1026" s="47" t="s">
        <v>2176</v>
      </c>
      <c r="I1026" s="47" t="s">
        <v>1154</v>
      </c>
    </row>
    <row r="1027" spans="1:9">
      <c r="A1027" s="17" t="s">
        <v>1001</v>
      </c>
      <c r="B1027" s="2" t="s">
        <v>1296</v>
      </c>
      <c r="C1027" s="16" t="str">
        <f t="shared" si="34"/>
        <v>plasma cell myeloma</v>
      </c>
      <c r="D1027" s="22">
        <v>2</v>
      </c>
      <c r="E1027" s="9" t="s">
        <v>1297</v>
      </c>
      <c r="F1027" s="11" t="str">
        <f t="shared" ref="F1027:F1090" si="35">LOWER(E1027)</f>
        <v>1, 2 and 3. bone marrow aspirate smears, biopsy and aspirate clot</v>
      </c>
      <c r="G1027" s="47" t="s">
        <v>2175</v>
      </c>
      <c r="I1027" s="47" t="s">
        <v>1188</v>
      </c>
    </row>
    <row r="1028" spans="1:9">
      <c r="A1028" s="17" t="s">
        <v>1002</v>
      </c>
      <c r="B1028" s="2" t="s">
        <v>1298</v>
      </c>
      <c r="C1028" s="16" t="str">
        <f t="shared" ref="C1028:C1091" si="36">LOWER(B1028)</f>
        <v>persistent involvement by plasma cell myeloma (&gt;90%)</v>
      </c>
      <c r="D1028" s="22">
        <v>2</v>
      </c>
      <c r="E1028" s="9" t="s">
        <v>1293</v>
      </c>
      <c r="F1028" s="11" t="str">
        <f t="shared" si="35"/>
        <v>1, 2 and 3. bone marrow aspirate smear, biopsy and aspirate clot</v>
      </c>
      <c r="G1028" s="47" t="s">
        <v>2175</v>
      </c>
      <c r="I1028" s="47" t="s">
        <v>1154</v>
      </c>
    </row>
    <row r="1029" spans="1:9">
      <c r="A1029" s="17" t="s">
        <v>1003</v>
      </c>
      <c r="B1029" s="2" t="s">
        <v>1299</v>
      </c>
      <c r="C1029" s="16" t="str">
        <f t="shared" si="36"/>
        <v xml:space="preserve"> hypercellular bone marrow (70%) involved by recurrent/relapsed plasma
cell myeloma,</v>
      </c>
      <c r="D1029" s="22">
        <v>2</v>
      </c>
      <c r="E1029" s="9" t="s">
        <v>1300</v>
      </c>
      <c r="F1029" s="11" t="str">
        <f t="shared" si="35"/>
        <v>1-2. bone marrow aspirate smear and aspirate clot:</v>
      </c>
      <c r="G1029" s="47" t="s">
        <v>2175</v>
      </c>
      <c r="I1029" s="47" t="s">
        <v>1154</v>
      </c>
    </row>
    <row r="1030" spans="1:9">
      <c r="A1030" s="17" t="s">
        <v>1004</v>
      </c>
      <c r="B1030" s="2" t="s">
        <v>1301</v>
      </c>
      <c r="C1030" s="16" t="str">
        <f t="shared" si="36"/>
        <v>hypercellular (&gt;95%) marrow extensively involved by residual/recurrent
plasma cell neoplasm (70%),</v>
      </c>
      <c r="D1030" s="22">
        <v>2</v>
      </c>
      <c r="E1030" s="9" t="s">
        <v>1293</v>
      </c>
      <c r="F1030" s="11" t="str">
        <f t="shared" si="35"/>
        <v>1, 2 and 3. bone marrow aspirate smear, biopsy and aspirate clot</v>
      </c>
      <c r="G1030" s="47" t="s">
        <v>2176</v>
      </c>
      <c r="I1030" s="47" t="s">
        <v>1154</v>
      </c>
    </row>
    <row r="1031" spans="1:9">
      <c r="A1031" s="17" t="s">
        <v>1005</v>
      </c>
      <c r="B1031" s="2" t="s">
        <v>1290</v>
      </c>
      <c r="C1031" s="16" t="str">
        <f t="shared" si="36"/>
        <v>plasma cell myeloma,</v>
      </c>
      <c r="D1031" s="22">
        <v>2</v>
      </c>
      <c r="E1031" s="9" t="s">
        <v>1302</v>
      </c>
      <c r="F1031" s="11" t="str">
        <f t="shared" si="35"/>
        <v>duodenum, mass, biopsy</v>
      </c>
      <c r="G1031" s="47" t="s">
        <v>2176</v>
      </c>
      <c r="I1031" s="47" t="s">
        <v>1154</v>
      </c>
    </row>
    <row r="1032" spans="1:9">
      <c r="A1032" s="17" t="s">
        <v>1006</v>
      </c>
      <c r="B1032" s="2" t="s">
        <v>1303</v>
      </c>
      <c r="C1032" s="16" t="str">
        <f t="shared" si="36"/>
        <v>plasma cell neoplasm, consistent with myeloma</v>
      </c>
      <c r="D1032" s="22">
        <v>2</v>
      </c>
      <c r="E1032" s="9" t="s">
        <v>1304</v>
      </c>
      <c r="F1032" s="11" t="str">
        <f t="shared" si="35"/>
        <v>clival mass</v>
      </c>
      <c r="G1032" s="47" t="s">
        <v>2176</v>
      </c>
      <c r="I1032" s="47" t="s">
        <v>1154</v>
      </c>
    </row>
    <row r="1033" spans="1:9">
      <c r="A1033" s="17" t="s">
        <v>1007</v>
      </c>
      <c r="B1033" s="2" t="s">
        <v>1305</v>
      </c>
      <c r="C1033" s="16" t="str">
        <f t="shared" si="36"/>
        <v>hypercellular bone marrow (80%) involved by plasma cell myeloma,</v>
      </c>
      <c r="D1033" s="22">
        <v>2</v>
      </c>
      <c r="E1033" s="9" t="s">
        <v>1306</v>
      </c>
      <c r="F1033" s="11" t="str">
        <f t="shared" si="35"/>
        <v>1, 2, and 3. bone marrow, aspirate smear, biopsy, and aspirate clot:</v>
      </c>
      <c r="G1033" s="47" t="s">
        <v>2175</v>
      </c>
      <c r="I1033" s="47" t="s">
        <v>1159</v>
      </c>
    </row>
    <row r="1034" spans="1:9">
      <c r="A1034" s="17" t="s">
        <v>1008</v>
      </c>
      <c r="B1034" s="2" t="s">
        <v>1307</v>
      </c>
      <c r="C1034" s="16" t="str">
        <f t="shared" si="36"/>
        <v>plasma cell myeloma,</v>
      </c>
      <c r="D1034" s="22">
        <v>2</v>
      </c>
      <c r="E1034" s="9" t="s">
        <v>1308</v>
      </c>
      <c r="F1034" s="11" t="str">
        <f t="shared" si="35"/>
        <v>bone marrow, biopsy and touch imprints:</v>
      </c>
      <c r="G1034" s="47" t="s">
        <v>2176</v>
      </c>
      <c r="I1034" s="47" t="s">
        <v>1154</v>
      </c>
    </row>
    <row r="1035" spans="1:9">
      <c r="A1035" s="17" t="s">
        <v>1009</v>
      </c>
      <c r="B1035" s="2" t="s">
        <v>1309</v>
      </c>
      <c r="C1035" s="16" t="str">
        <f t="shared" si="36"/>
        <v>persistent plasma cell myeloma (~70% plasma cells)</v>
      </c>
      <c r="D1035" s="22">
        <v>2</v>
      </c>
      <c r="E1035" s="9" t="s">
        <v>1310</v>
      </c>
      <c r="F1035" s="11" t="str">
        <f t="shared" si="35"/>
        <v>1, 2, and 3. bone marrow, aspirate smear, biopsy, and aspirate clot</v>
      </c>
      <c r="G1035" s="47" t="s">
        <v>2175</v>
      </c>
      <c r="I1035" s="47" t="s">
        <v>1159</v>
      </c>
    </row>
    <row r="1036" spans="1:9">
      <c r="A1036" s="17" t="s">
        <v>1010</v>
      </c>
      <c r="B1036" s="2" t="s">
        <v>1311</v>
      </c>
      <c r="C1036" s="16" t="str">
        <f t="shared" si="36"/>
        <v>plasma cell neoplasm compatible with plasma cell myeloma</v>
      </c>
      <c r="D1036" s="22">
        <v>2</v>
      </c>
      <c r="E1036" s="9" t="s">
        <v>1312</v>
      </c>
      <c r="F1036" s="11" t="str">
        <f t="shared" si="35"/>
        <v>right femoral canal reamings</v>
      </c>
      <c r="G1036" s="47" t="s">
        <v>2176</v>
      </c>
      <c r="I1036" s="47" t="s">
        <v>1188</v>
      </c>
    </row>
    <row r="1037" spans="1:9">
      <c r="A1037" s="17" t="s">
        <v>1011</v>
      </c>
      <c r="B1037" s="2" t="s">
        <v>1313</v>
      </c>
      <c r="C1037" s="16" t="str">
        <f t="shared" si="36"/>
        <v xml:space="preserve">persistent plasma cell myeloma, </v>
      </c>
      <c r="D1037" s="22">
        <v>2</v>
      </c>
      <c r="E1037" s="9" t="s">
        <v>1314</v>
      </c>
      <c r="F1037" s="11" t="str">
        <f t="shared" si="35"/>
        <v>1-3. bone marrow, biopsy, aspirate clot, and aspirate smear:</v>
      </c>
      <c r="G1037" s="47" t="s">
        <v>2176</v>
      </c>
      <c r="I1037" s="47" t="s">
        <v>1154</v>
      </c>
    </row>
    <row r="1038" spans="1:9">
      <c r="A1038" s="17" t="s">
        <v>1012</v>
      </c>
      <c r="C1038" s="16" t="str">
        <f t="shared" si="36"/>
        <v/>
      </c>
      <c r="F1038" s="11" t="str">
        <f t="shared" si="35"/>
        <v/>
      </c>
    </row>
    <row r="1039" spans="1:9">
      <c r="A1039" s="17" t="s">
        <v>1013</v>
      </c>
      <c r="B1039" s="2" t="s">
        <v>1315</v>
      </c>
      <c r="C1039" s="16" t="str">
        <f t="shared" si="36"/>
        <v xml:space="preserve"> residual/recurrent plasma cell neoplasm,</v>
      </c>
      <c r="D1039" s="22">
        <v>2</v>
      </c>
      <c r="E1039" s="9" t="s">
        <v>1293</v>
      </c>
      <c r="F1039" s="11" t="str">
        <f t="shared" si="35"/>
        <v>1, 2 and 3. bone marrow aspirate smear, biopsy and aspirate clot</v>
      </c>
      <c r="G1039" s="47" t="s">
        <v>2175</v>
      </c>
      <c r="I1039" s="47" t="s">
        <v>1316</v>
      </c>
    </row>
    <row r="1040" spans="1:9">
      <c r="A1040" s="17" t="s">
        <v>1014</v>
      </c>
      <c r="B1040" s="2" t="s">
        <v>1317</v>
      </c>
      <c r="C1040" s="16" t="str">
        <f t="shared" si="36"/>
        <v>hypercellular marrow (85%) with decreased trilineage hematopoiesis,
extensively involved (85%) by plasma cell myeloma,</v>
      </c>
      <c r="D1040" s="22">
        <v>2</v>
      </c>
      <c r="E1040" s="9" t="s">
        <v>1318</v>
      </c>
      <c r="F1040" s="11" t="str">
        <f t="shared" si="35"/>
        <v>1 and 2. bone marrow, biopsy, aspirate clot, and aspirate smear:</v>
      </c>
      <c r="G1040" s="47" t="s">
        <v>2175</v>
      </c>
      <c r="I1040" s="47" t="s">
        <v>1188</v>
      </c>
    </row>
    <row r="1041" spans="1:9">
      <c r="A1041" s="17" t="s">
        <v>1015</v>
      </c>
      <c r="B1041" s="2" t="s">
        <v>1290</v>
      </c>
      <c r="C1041" s="16" t="str">
        <f t="shared" si="36"/>
        <v>plasma cell myeloma,</v>
      </c>
      <c r="D1041" s="22">
        <v>2</v>
      </c>
      <c r="E1041" s="9" t="s">
        <v>1319</v>
      </c>
      <c r="F1041" s="11" t="str">
        <f t="shared" si="35"/>
        <v>1 and 2. bone marrow aspirate smear, biopsy and aspirate clot</v>
      </c>
      <c r="G1041" s="47" t="s">
        <v>2175</v>
      </c>
      <c r="I1041" s="47" t="s">
        <v>1154</v>
      </c>
    </row>
    <row r="1042" spans="1:9">
      <c r="A1042" s="17" t="s">
        <v>1016</v>
      </c>
      <c r="B1042" s="2" t="s">
        <v>1320</v>
      </c>
      <c r="C1042" s="16" t="str">
        <f t="shared" si="36"/>
        <v>recurrent/residual plasma cell myeloma</v>
      </c>
      <c r="D1042" s="22">
        <v>2</v>
      </c>
      <c r="E1042" s="9" t="s">
        <v>1321</v>
      </c>
      <c r="F1042" s="11" t="str">
        <f t="shared" si="35"/>
        <v>1, 2, and 3. bone marrow, aspirate smears, biopsy, and aspirate clot</v>
      </c>
      <c r="G1042" s="47" t="s">
        <v>2175</v>
      </c>
      <c r="I1042" s="47" t="s">
        <v>1154</v>
      </c>
    </row>
    <row r="1043" spans="1:9">
      <c r="A1043" s="17" t="s">
        <v>1017</v>
      </c>
      <c r="B1043" s="2" t="s">
        <v>1322</v>
      </c>
      <c r="C1043" s="16" t="str">
        <f t="shared" si="36"/>
        <v>persistent plasma cell myeloma</v>
      </c>
      <c r="D1043" s="22">
        <v>2</v>
      </c>
      <c r="E1043" s="9" t="s">
        <v>1323</v>
      </c>
      <c r="F1043" s="11" t="str">
        <f t="shared" si="35"/>
        <v>1, 2, and 3. bone marrow, biopsy, aspirate clot, and aspirate smear:</v>
      </c>
      <c r="G1043" s="47" t="s">
        <v>2175</v>
      </c>
      <c r="I1043" s="47" t="s">
        <v>1154</v>
      </c>
    </row>
    <row r="1044" spans="1:9">
      <c r="A1044" s="17" t="s">
        <v>1018</v>
      </c>
      <c r="B1044" s="2" t="s">
        <v>1322</v>
      </c>
      <c r="C1044" s="16" t="str">
        <f t="shared" si="36"/>
        <v>persistent plasma cell myeloma</v>
      </c>
      <c r="D1044" s="22">
        <v>2</v>
      </c>
      <c r="E1044" s="9" t="s">
        <v>1324</v>
      </c>
      <c r="F1044" s="11" t="str">
        <f t="shared" si="35"/>
        <v>bone marrow core biopsy:</v>
      </c>
      <c r="G1044" s="47" t="s">
        <v>2176</v>
      </c>
      <c r="I1044" s="47" t="s">
        <v>1154</v>
      </c>
    </row>
    <row r="1045" spans="1:9">
      <c r="A1045" s="17" t="s">
        <v>1019</v>
      </c>
      <c r="B1045" s="2" t="s">
        <v>1325</v>
      </c>
      <c r="C1045" s="16" t="str">
        <f t="shared" si="36"/>
        <v>borderline quality specimen with a moderately hypocellular marrow (~10-
20%) concerning for low level involvement by residual
plasma cell myeloma,</v>
      </c>
      <c r="D1045" s="22">
        <v>2</v>
      </c>
      <c r="E1045" s="9" t="s">
        <v>1318</v>
      </c>
      <c r="F1045" s="11" t="str">
        <f t="shared" si="35"/>
        <v>1 and 2. bone marrow, biopsy, aspirate clot, and aspirate smear:</v>
      </c>
      <c r="G1045" s="47" t="s">
        <v>2176</v>
      </c>
      <c r="I1045" s="47" t="s">
        <v>1159</v>
      </c>
    </row>
    <row r="1046" spans="1:9">
      <c r="A1046" s="17" t="s">
        <v>1020</v>
      </c>
      <c r="B1046" s="2" t="s">
        <v>1326</v>
      </c>
      <c r="C1046" s="16" t="str">
        <f t="shared" si="36"/>
        <v xml:space="preserve"> plasma cell myeloma,</v>
      </c>
      <c r="D1046" s="22">
        <v>2</v>
      </c>
      <c r="E1046" s="9" t="s">
        <v>1327</v>
      </c>
      <c r="F1046" s="11" t="str">
        <f t="shared" si="35"/>
        <v>bone marrow aspirate, smear, biopsy, aspirate clot, and peripheral smear</v>
      </c>
      <c r="G1046" s="47" t="s">
        <v>2176</v>
      </c>
      <c r="I1046" s="47" t="s">
        <v>1159</v>
      </c>
    </row>
    <row r="1047" spans="1:9">
      <c r="A1047" s="17" t="s">
        <v>1021</v>
      </c>
      <c r="B1047" s="2" t="s">
        <v>1328</v>
      </c>
      <c r="C1047" s="16" t="str">
        <f t="shared" si="36"/>
        <v>hypercellular marrow (50%) with trilineage hematopoiesis, involved (30%)
by plasma cell myeloma</v>
      </c>
      <c r="D1047" s="22">
        <v>2</v>
      </c>
      <c r="E1047" s="9" t="s">
        <v>1329</v>
      </c>
      <c r="F1047" s="11" t="str">
        <f t="shared" si="35"/>
        <v>bone marrow biopsy, aspirate clot and smear</v>
      </c>
      <c r="G1047" s="47" t="s">
        <v>2175</v>
      </c>
      <c r="I1047" s="47" t="s">
        <v>1154</v>
      </c>
    </row>
    <row r="1048" spans="1:9">
      <c r="A1048" s="17" t="s">
        <v>1022</v>
      </c>
      <c r="B1048" s="2" t="s">
        <v>841</v>
      </c>
      <c r="C1048" s="16" t="str">
        <f t="shared" si="36"/>
        <v>plasma cell myeloma</v>
      </c>
      <c r="D1048" s="22">
        <v>2</v>
      </c>
      <c r="E1048" s="9" t="s">
        <v>1330</v>
      </c>
      <c r="F1048" s="11" t="str">
        <f t="shared" si="35"/>
        <v>1 and 2. bone marrow aspirate smear, biopsy and aspirate clot:</v>
      </c>
      <c r="G1048" s="47" t="s">
        <v>2175</v>
      </c>
      <c r="I1048" s="47" t="s">
        <v>1188</v>
      </c>
    </row>
    <row r="1049" spans="1:9">
      <c r="A1049" s="17" t="s">
        <v>1023</v>
      </c>
      <c r="B1049" s="2" t="s">
        <v>1331</v>
      </c>
      <c r="C1049" s="16" t="str">
        <f t="shared" si="36"/>
        <v>residual plasma cell myeloma,</v>
      </c>
      <c r="D1049" s="22">
        <v>2</v>
      </c>
      <c r="E1049" s="9" t="s">
        <v>1319</v>
      </c>
      <c r="F1049" s="11" t="str">
        <f t="shared" si="35"/>
        <v>1 and 2. bone marrow aspirate smear, biopsy and aspirate clot</v>
      </c>
      <c r="G1049" s="47" t="s">
        <v>2175</v>
      </c>
      <c r="I1049" s="47" t="s">
        <v>1154</v>
      </c>
    </row>
    <row r="1050" spans="1:9">
      <c r="A1050" s="17" t="s">
        <v>1024</v>
      </c>
      <c r="B1050" s="2" t="s">
        <v>1332</v>
      </c>
      <c r="C1050" s="16" t="str">
        <f t="shared" si="36"/>
        <v>plasma cell myeloma with plasmablastic features</v>
      </c>
      <c r="D1050" s="22">
        <v>2</v>
      </c>
      <c r="E1050" s="9" t="s">
        <v>1319</v>
      </c>
      <c r="F1050" s="11" t="str">
        <f t="shared" si="35"/>
        <v>1 and 2. bone marrow aspirate smear, biopsy and aspirate clot</v>
      </c>
      <c r="G1050" s="47" t="s">
        <v>2176</v>
      </c>
      <c r="I1050" s="47" t="s">
        <v>1154</v>
      </c>
    </row>
    <row r="1051" spans="1:9">
      <c r="A1051" s="17" t="s">
        <v>1025</v>
      </c>
      <c r="B1051" s="2" t="s">
        <v>1333</v>
      </c>
      <c r="C1051" s="16" t="str">
        <f t="shared" si="36"/>
        <v>plasma cell myeloma (~90% plasma cells),</v>
      </c>
      <c r="D1051" s="22">
        <v>2</v>
      </c>
      <c r="E1051" s="9" t="s">
        <v>1334</v>
      </c>
      <c r="F1051" s="11" t="str">
        <f t="shared" si="35"/>
        <v>1, 2, and 3. bone marrow, aspirate smear touch preparation, biopsy, and
aspirate clot</v>
      </c>
      <c r="G1051" s="47" t="s">
        <v>2175</v>
      </c>
      <c r="I1051" s="47" t="s">
        <v>1154</v>
      </c>
    </row>
    <row r="1052" spans="1:9">
      <c r="A1052" s="17" t="s">
        <v>1026</v>
      </c>
      <c r="B1052" s="2" t="s">
        <v>1335</v>
      </c>
      <c r="C1052" s="16" t="str">
        <f t="shared" si="36"/>
        <v>residual/recurrent plasma cell neoplasm (3-5% involved),</v>
      </c>
      <c r="D1052" s="22">
        <v>2</v>
      </c>
      <c r="E1052" s="9" t="s">
        <v>1314</v>
      </c>
      <c r="F1052" s="11" t="str">
        <f t="shared" si="35"/>
        <v>1-3. bone marrow, biopsy, aspirate clot, and aspirate smear:</v>
      </c>
      <c r="G1052" s="47" t="s">
        <v>2175</v>
      </c>
      <c r="I1052" s="47" t="s">
        <v>1154</v>
      </c>
    </row>
    <row r="1053" spans="1:9">
      <c r="A1053" s="17" t="s">
        <v>1027</v>
      </c>
      <c r="B1053" s="2" t="s">
        <v>1336</v>
      </c>
      <c r="C1053" s="16" t="str">
        <f t="shared" si="36"/>
        <v>recurrent plasma cell myeloma,</v>
      </c>
      <c r="D1053" s="22">
        <v>2</v>
      </c>
      <c r="E1053" s="9" t="s">
        <v>1318</v>
      </c>
      <c r="F1053" s="11" t="str">
        <f t="shared" si="35"/>
        <v>1 and 2. bone marrow, biopsy, aspirate clot, and aspirate smear:</v>
      </c>
      <c r="G1053" s="47" t="s">
        <v>2175</v>
      </c>
      <c r="I1053" s="47" t="s">
        <v>1159</v>
      </c>
    </row>
    <row r="1054" spans="1:9">
      <c r="A1054" s="17" t="s">
        <v>1028</v>
      </c>
      <c r="B1054" s="5" t="s">
        <v>1337</v>
      </c>
      <c r="C1054" s="16" t="str">
        <f t="shared" si="36"/>
        <v>multiple myeloma</v>
      </c>
      <c r="D1054" s="22">
        <v>2</v>
      </c>
      <c r="E1054" s="5" t="s">
        <v>1338</v>
      </c>
      <c r="F1054" s="11" t="str">
        <f t="shared" si="35"/>
        <v xml:space="preserve"> l1</v>
      </c>
      <c r="G1054" s="47" t="s">
        <v>2175</v>
      </c>
      <c r="I1054" s="47" t="s">
        <v>1154</v>
      </c>
    </row>
    <row r="1055" spans="1:9">
      <c r="A1055" s="17" t="s">
        <v>1029</v>
      </c>
      <c r="B1055" s="2" t="s">
        <v>1339</v>
      </c>
      <c r="C1055" s="16" t="str">
        <f t="shared" si="36"/>
        <v>(minimal) residual plasma cell myeloma,</v>
      </c>
      <c r="D1055" s="22">
        <v>2</v>
      </c>
      <c r="E1055" s="9" t="s">
        <v>1340</v>
      </c>
      <c r="F1055" s="11" t="str">
        <f t="shared" si="35"/>
        <v>1, 2 and 3. bone marrow, biopsy, aspirate clot, and aspirate smear</v>
      </c>
      <c r="G1055" s="47" t="s">
        <v>2175</v>
      </c>
      <c r="I1055" s="47" t="s">
        <v>1154</v>
      </c>
    </row>
    <row r="1056" spans="1:9">
      <c r="A1056" s="17" t="s">
        <v>1030</v>
      </c>
      <c r="B1056" s="2" t="s">
        <v>1341</v>
      </c>
      <c r="C1056" s="16" t="str">
        <f t="shared" si="36"/>
        <v>residual plasma cell myeloma</v>
      </c>
      <c r="D1056" s="22">
        <v>2</v>
      </c>
      <c r="E1056" s="9" t="s">
        <v>1330</v>
      </c>
      <c r="F1056" s="11" t="str">
        <f t="shared" si="35"/>
        <v>1 and 2. bone marrow aspirate smear, biopsy and aspirate clot:</v>
      </c>
      <c r="G1056" s="47" t="s">
        <v>2175</v>
      </c>
      <c r="I1056" s="47" t="s">
        <v>1154</v>
      </c>
    </row>
    <row r="1057" spans="1:9">
      <c r="A1057" s="17" t="s">
        <v>1031</v>
      </c>
      <c r="B1057" s="2" t="s">
        <v>1342</v>
      </c>
      <c r="C1057" s="16" t="str">
        <f t="shared" si="36"/>
        <v>persistent plasma cell myeloma,</v>
      </c>
      <c r="D1057" s="22">
        <v>2</v>
      </c>
      <c r="E1057" s="9" t="s">
        <v>1318</v>
      </c>
      <c r="F1057" s="11" t="str">
        <f t="shared" si="35"/>
        <v>1 and 2. bone marrow, biopsy, aspirate clot, and aspirate smear:</v>
      </c>
      <c r="G1057" s="47" t="s">
        <v>2175</v>
      </c>
      <c r="I1057" s="47" t="s">
        <v>1154</v>
      </c>
    </row>
    <row r="1058" spans="1:9">
      <c r="A1058" s="17" t="s">
        <v>1032</v>
      </c>
      <c r="B1058" s="2" t="s">
        <v>841</v>
      </c>
      <c r="C1058" s="16" t="str">
        <f t="shared" si="36"/>
        <v>plasma cell myeloma</v>
      </c>
      <c r="D1058" s="22">
        <v>2</v>
      </c>
      <c r="E1058" s="9" t="s">
        <v>1318</v>
      </c>
      <c r="F1058" s="11" t="str">
        <f t="shared" si="35"/>
        <v>1 and 2. bone marrow, biopsy, aspirate clot, and aspirate smear:</v>
      </c>
      <c r="G1058" s="47" t="s">
        <v>2175</v>
      </c>
      <c r="I1058" s="47" t="s">
        <v>1159</v>
      </c>
    </row>
    <row r="1059" spans="1:9">
      <c r="A1059" s="17" t="s">
        <v>1033</v>
      </c>
      <c r="B1059" s="2" t="s">
        <v>1343</v>
      </c>
      <c r="C1059" s="16" t="str">
        <f t="shared" si="36"/>
        <v>extensive residual plasma cell myeloma</v>
      </c>
      <c r="D1059" s="22">
        <v>2</v>
      </c>
      <c r="E1059" s="9" t="s">
        <v>1319</v>
      </c>
      <c r="F1059" s="11" t="str">
        <f t="shared" si="35"/>
        <v>1 and 2. bone marrow aspirate smear, biopsy and aspirate clot</v>
      </c>
      <c r="G1059" s="47" t="s">
        <v>2175</v>
      </c>
      <c r="I1059" s="47" t="s">
        <v>1159</v>
      </c>
    </row>
    <row r="1060" spans="1:9">
      <c r="A1060" s="17" t="s">
        <v>1034</v>
      </c>
      <c r="B1060" s="2" t="s">
        <v>841</v>
      </c>
      <c r="C1060" s="16" t="str">
        <f t="shared" si="36"/>
        <v>plasma cell myeloma</v>
      </c>
      <c r="D1060" s="22">
        <v>2</v>
      </c>
      <c r="E1060" s="9" t="s">
        <v>1318</v>
      </c>
      <c r="F1060" s="11" t="str">
        <f t="shared" si="35"/>
        <v>1 and 2. bone marrow, biopsy, aspirate clot, and aspirate smear:</v>
      </c>
      <c r="G1060" s="47" t="s">
        <v>2176</v>
      </c>
      <c r="I1060" s="47" t="s">
        <v>1188</v>
      </c>
    </row>
    <row r="1061" spans="1:9">
      <c r="A1061" s="17" t="s">
        <v>1035</v>
      </c>
      <c r="B1061" s="2" t="s">
        <v>1344</v>
      </c>
      <c r="C1061" s="16" t="str">
        <f t="shared" si="36"/>
        <v xml:space="preserve"> normocellular bone marrow (~40%) with residual involvement by plasma cell
myeloma</v>
      </c>
      <c r="D1061" s="22">
        <v>2</v>
      </c>
      <c r="E1061" s="9" t="s">
        <v>1345</v>
      </c>
      <c r="F1061" s="11" t="str">
        <f t="shared" si="35"/>
        <v>1 and 2. bone marrow, biopsy, aspirate clot, and aspirate smear</v>
      </c>
      <c r="G1061" s="47" t="s">
        <v>2175</v>
      </c>
      <c r="I1061" s="47" t="s">
        <v>1154</v>
      </c>
    </row>
    <row r="1062" spans="1:9">
      <c r="A1062" s="17" t="s">
        <v>1036</v>
      </c>
      <c r="B1062" s="2" t="s">
        <v>1346</v>
      </c>
      <c r="C1062" s="16" t="str">
        <f t="shared" si="36"/>
        <v>hypercellular marrow (65%) extensively  involved (&gt;90%) by residual
atypical cd20+ plasma cell myeloma,</v>
      </c>
      <c r="D1062" s="22">
        <v>2</v>
      </c>
      <c r="E1062" s="9" t="s">
        <v>1345</v>
      </c>
      <c r="F1062" s="11" t="str">
        <f t="shared" si="35"/>
        <v>1 and 2. bone marrow, biopsy, aspirate clot, and aspirate smear</v>
      </c>
      <c r="G1062" s="47" t="s">
        <v>2175</v>
      </c>
      <c r="I1062" s="47" t="s">
        <v>1154</v>
      </c>
    </row>
    <row r="1063" spans="1:9">
      <c r="A1063" s="17" t="s">
        <v>1037</v>
      </c>
      <c r="B1063" s="2" t="s">
        <v>841</v>
      </c>
      <c r="C1063" s="16" t="str">
        <f t="shared" si="36"/>
        <v>plasma cell myeloma</v>
      </c>
      <c r="D1063" s="22">
        <v>2</v>
      </c>
      <c r="E1063" s="9" t="s">
        <v>1347</v>
      </c>
      <c r="F1063" s="11" t="str">
        <f t="shared" si="35"/>
        <v>1 and 2. bone marrow, biopsy, aspirate clot, and aspirate smears:</v>
      </c>
      <c r="G1063" s="47" t="s">
        <v>2175</v>
      </c>
      <c r="I1063" s="47" t="s">
        <v>1157</v>
      </c>
    </row>
    <row r="1064" spans="1:9">
      <c r="A1064" s="17" t="s">
        <v>1038</v>
      </c>
      <c r="B1064" s="2" t="s">
        <v>1348</v>
      </c>
      <c r="C1064" s="16" t="str">
        <f t="shared" si="36"/>
        <v>markedly hypercellular marrow (&gt;95%), extensively involved (80-90%) by
patient`s previously diagnosed plasma cell myeloma</v>
      </c>
      <c r="D1064" s="22">
        <v>2</v>
      </c>
      <c r="E1064" s="9" t="s">
        <v>1349</v>
      </c>
      <c r="F1064" s="11" t="str">
        <f t="shared" si="35"/>
        <v>1-2: bone marrow, core biopsy, aspirate and clot</v>
      </c>
      <c r="G1064" s="47" t="s">
        <v>2176</v>
      </c>
      <c r="I1064" s="47" t="s">
        <v>1154</v>
      </c>
    </row>
    <row r="1065" spans="1:9">
      <c r="A1065" s="17" t="s">
        <v>1039</v>
      </c>
      <c r="B1065" s="2" t="s">
        <v>1322</v>
      </c>
      <c r="C1065" s="16" t="str">
        <f t="shared" si="36"/>
        <v>persistent plasma cell myeloma</v>
      </c>
      <c r="D1065" s="22">
        <v>2</v>
      </c>
      <c r="E1065" s="9" t="s">
        <v>1345</v>
      </c>
      <c r="F1065" s="11" t="str">
        <f t="shared" si="35"/>
        <v>1 and 2. bone marrow, biopsy, aspirate clot, and aspirate smear</v>
      </c>
      <c r="G1065" s="47" t="s">
        <v>2175</v>
      </c>
      <c r="I1065" s="47" t="s">
        <v>1154</v>
      </c>
    </row>
    <row r="1066" spans="1:9">
      <c r="A1066" s="17" t="s">
        <v>1040</v>
      </c>
      <c r="C1066" s="16" t="str">
        <f t="shared" si="36"/>
        <v/>
      </c>
      <c r="F1066" s="11" t="str">
        <f t="shared" si="35"/>
        <v/>
      </c>
    </row>
    <row r="1067" spans="1:9">
      <c r="A1067" s="17" t="s">
        <v>1041</v>
      </c>
      <c r="B1067" s="2" t="s">
        <v>1350</v>
      </c>
      <c r="C1067" s="16" t="str">
        <f t="shared" si="36"/>
        <v>hypercellular marrow (90%) extensively involved (85%) by a
residual/recurrent plasma cell myeloma with cytologic atypia</v>
      </c>
      <c r="D1067" s="22">
        <v>2</v>
      </c>
      <c r="E1067" s="9" t="s">
        <v>1351</v>
      </c>
      <c r="F1067" s="11" t="str">
        <f t="shared" si="35"/>
        <v>bone marrow, biopsy, aspirate clot, and aspirate smear</v>
      </c>
      <c r="G1067" s="47" t="s">
        <v>2175</v>
      </c>
      <c r="I1067" s="47" t="s">
        <v>1188</v>
      </c>
    </row>
    <row r="1068" spans="1:9">
      <c r="A1068" s="17" t="s">
        <v>1042</v>
      </c>
      <c r="B1068" s="2" t="s">
        <v>1352</v>
      </c>
      <c r="C1068" s="16" t="str">
        <f t="shared" si="36"/>
        <v>cyclin d1-positive plasma cell myeloma (60% involved),</v>
      </c>
      <c r="D1068" s="22">
        <v>2</v>
      </c>
      <c r="E1068" s="9" t="s">
        <v>1353</v>
      </c>
      <c r="F1068" s="11" t="str">
        <f t="shared" si="35"/>
        <v xml:space="preserve"> bone marrow, biopsy, aspirate clot, and aspirate smear:</v>
      </c>
      <c r="G1068" s="47" t="s">
        <v>2175</v>
      </c>
      <c r="I1068" s="47" t="s">
        <v>1154</v>
      </c>
    </row>
    <row r="1069" spans="1:9">
      <c r="A1069" s="17" t="s">
        <v>1043</v>
      </c>
      <c r="B1069" s="2" t="s">
        <v>1354</v>
      </c>
      <c r="C1069" s="16" t="str">
        <f t="shared" si="36"/>
        <v>hypercellular marrow (60%) extensively involved by plasma cell myeloma
(85%),</v>
      </c>
      <c r="D1069" s="22">
        <v>2</v>
      </c>
      <c r="E1069" s="9" t="s">
        <v>1319</v>
      </c>
      <c r="F1069" s="11" t="str">
        <f t="shared" si="35"/>
        <v>1 and 2. bone marrow aspirate smear, biopsy and aspirate clot</v>
      </c>
      <c r="G1069" s="47" t="s">
        <v>2176</v>
      </c>
      <c r="I1069" s="47" t="s">
        <v>1154</v>
      </c>
    </row>
    <row r="1070" spans="1:9">
      <c r="A1070" s="17" t="s">
        <v>1044</v>
      </c>
      <c r="B1070" s="2" t="s">
        <v>1355</v>
      </c>
      <c r="C1070" s="16" t="str">
        <f t="shared" si="36"/>
        <v>normocellular marrow (~40%) with recurrent/residual plasma cell myeloma
(1-5% plasma cells)</v>
      </c>
      <c r="D1070" s="22">
        <v>2</v>
      </c>
      <c r="E1070" s="9" t="s">
        <v>1356</v>
      </c>
      <c r="F1070" s="11" t="str">
        <f t="shared" si="35"/>
        <v>1 and 2. bone marrow, core biopsy, aspirate and clot</v>
      </c>
      <c r="G1070" s="47" t="s">
        <v>2175</v>
      </c>
      <c r="I1070" s="47" t="s">
        <v>1154</v>
      </c>
    </row>
    <row r="1071" spans="1:9">
      <c r="A1071" s="17" t="s">
        <v>1045</v>
      </c>
      <c r="B1071" s="2" t="s">
        <v>1357</v>
      </c>
      <c r="C1071" s="16" t="str">
        <f t="shared" si="36"/>
        <v>hypercellular bone marrow (&gt;90%) extensively involved (&gt;90%) by plasma
cell myeloma</v>
      </c>
      <c r="D1071" s="22">
        <v>2</v>
      </c>
      <c r="E1071" s="9" t="s">
        <v>1351</v>
      </c>
      <c r="F1071" s="11" t="str">
        <f t="shared" si="35"/>
        <v>bone marrow, biopsy, aspirate clot, and aspirate smear</v>
      </c>
      <c r="G1071" s="47" t="s">
        <v>2175</v>
      </c>
      <c r="I1071" s="47" t="s">
        <v>1154</v>
      </c>
    </row>
    <row r="1072" spans="1:9">
      <c r="A1072" s="17" t="s">
        <v>1046</v>
      </c>
      <c r="B1072" s="2" t="s">
        <v>1358</v>
      </c>
      <c r="C1072" s="16" t="str">
        <f t="shared" si="36"/>
        <v>residual/recurrent plasma cell myeloma (40%),</v>
      </c>
      <c r="D1072" s="22">
        <v>2</v>
      </c>
      <c r="E1072" s="9" t="s">
        <v>1319</v>
      </c>
      <c r="F1072" s="11" t="str">
        <f t="shared" si="35"/>
        <v>1 and 2. bone marrow aspirate smear, biopsy and aspirate clot</v>
      </c>
      <c r="G1072" s="47" t="s">
        <v>2176</v>
      </c>
      <c r="I1072" s="47" t="s">
        <v>1154</v>
      </c>
    </row>
    <row r="1073" spans="1:9">
      <c r="A1073" s="17" t="s">
        <v>1047</v>
      </c>
      <c r="B1073" s="2" t="s">
        <v>1359</v>
      </c>
      <c r="C1073" s="16" t="str">
        <f t="shared" si="36"/>
        <v>hypercellular marrow (85%) extensively involved (85%) by plasma cell
myeloma,</v>
      </c>
      <c r="D1073" s="22">
        <v>2</v>
      </c>
      <c r="E1073" s="9" t="s">
        <v>1360</v>
      </c>
      <c r="F1073" s="11" t="str">
        <f t="shared" si="35"/>
        <v>bone marrow, biopsy, aspirate clot, and aspirate smear:</v>
      </c>
      <c r="G1073" s="47" t="s">
        <v>2176</v>
      </c>
      <c r="I1073" s="47" t="s">
        <v>1154</v>
      </c>
    </row>
    <row r="1074" spans="1:9">
      <c r="A1074" s="17" t="s">
        <v>1048</v>
      </c>
      <c r="B1074" s="2" t="s">
        <v>1361</v>
      </c>
      <c r="C1074" s="16" t="str">
        <f t="shared" si="36"/>
        <v>hypocellular marrow extensively involved (80%) by kappa-clonal plasma
cell myeloma</v>
      </c>
      <c r="D1074" s="22">
        <v>2</v>
      </c>
      <c r="E1074" s="9" t="s">
        <v>1330</v>
      </c>
      <c r="F1074" s="11" t="str">
        <f t="shared" si="35"/>
        <v>1 and 2. bone marrow aspirate smear, biopsy and aspirate clot:</v>
      </c>
      <c r="G1074" s="47" t="s">
        <v>2176</v>
      </c>
      <c r="I1074" s="47" t="s">
        <v>1154</v>
      </c>
    </row>
    <row r="1075" spans="1:9">
      <c r="A1075" s="17" t="s">
        <v>1049</v>
      </c>
      <c r="B1075" s="2"/>
      <c r="C1075" s="16" t="str">
        <f t="shared" si="36"/>
        <v/>
      </c>
      <c r="E1075" s="9" t="s">
        <v>1363</v>
      </c>
      <c r="F1075" s="11" t="str">
        <f t="shared" si="35"/>
        <v>bone marrow biopsy, aspirate clot, and aspirate smears</v>
      </c>
      <c r="G1075" s="47" t="s">
        <v>2176</v>
      </c>
      <c r="I1075" s="47" t="s">
        <v>1154</v>
      </c>
    </row>
    <row r="1076" spans="1:9">
      <c r="A1076" s="17" t="s">
        <v>1050</v>
      </c>
      <c r="B1076" s="2" t="s">
        <v>1362</v>
      </c>
      <c r="C1076" s="16" t="str">
        <f t="shared" si="36"/>
        <v>hypocellular marrow (10-20%) with trilineage hematopoiesis and low degree
of residual iga-lambda-restricted plasma cell myeloma
(&lt;2% of cellularity)</v>
      </c>
      <c r="D1076" s="22">
        <v>2</v>
      </c>
      <c r="E1076" s="9" t="s">
        <v>1363</v>
      </c>
      <c r="F1076" s="11" t="str">
        <f t="shared" si="35"/>
        <v>bone marrow biopsy, aspirate clot, and aspirate smears</v>
      </c>
      <c r="G1076" s="47" t="s">
        <v>2176</v>
      </c>
      <c r="I1076" s="47" t="s">
        <v>1154</v>
      </c>
    </row>
    <row r="1077" spans="1:9">
      <c r="A1077" s="17" t="s">
        <v>1051</v>
      </c>
      <c r="C1077" s="16" t="str">
        <f t="shared" si="36"/>
        <v/>
      </c>
      <c r="F1077" s="11" t="str">
        <f t="shared" si="35"/>
        <v/>
      </c>
    </row>
    <row r="1078" spans="1:9">
      <c r="A1078" s="17" t="s">
        <v>1052</v>
      </c>
      <c r="B1078" s="2" t="s">
        <v>1364</v>
      </c>
      <c r="C1078" s="16" t="str">
        <f t="shared" si="36"/>
        <v>hypocellular marrow (5-15%) for age extensively involved by plasma cell
myeloma (90%),</v>
      </c>
      <c r="D1078" s="22">
        <v>2</v>
      </c>
      <c r="E1078" s="9" t="s">
        <v>1365</v>
      </c>
      <c r="F1078" s="11" t="str">
        <f t="shared" si="35"/>
        <v>1 and 2. bone marrow biopsy core, aspirate clot, and aspirate smear:</v>
      </c>
      <c r="G1078" s="47" t="s">
        <v>2176</v>
      </c>
      <c r="I1078" s="47" t="s">
        <v>1154</v>
      </c>
    </row>
    <row r="1079" spans="1:9">
      <c r="A1079" s="17" t="s">
        <v>1053</v>
      </c>
      <c r="B1079" s="2" t="s">
        <v>1366</v>
      </c>
      <c r="C1079" s="16" t="str">
        <f t="shared" si="36"/>
        <v>consistent with plasma cell myeloma,</v>
      </c>
      <c r="D1079" s="22">
        <v>2</v>
      </c>
      <c r="E1079" s="9" t="s">
        <v>1351</v>
      </c>
      <c r="F1079" s="11" t="str">
        <f t="shared" si="35"/>
        <v>bone marrow, biopsy, aspirate clot, and aspirate smear</v>
      </c>
      <c r="G1079" s="47" t="s">
        <v>2175</v>
      </c>
      <c r="I1079" s="47" t="s">
        <v>1154</v>
      </c>
    </row>
    <row r="1080" spans="1:9">
      <c r="A1080" s="17" t="s">
        <v>1054</v>
      </c>
      <c r="B1080" s="2" t="s">
        <v>1322</v>
      </c>
      <c r="C1080" s="16" t="str">
        <f t="shared" si="36"/>
        <v>persistent plasma cell myeloma</v>
      </c>
      <c r="D1080" s="22">
        <v>2</v>
      </c>
      <c r="E1080" s="9" t="s">
        <v>1360</v>
      </c>
      <c r="F1080" s="11" t="str">
        <f t="shared" si="35"/>
        <v>bone marrow, biopsy, aspirate clot, and aspirate smear:</v>
      </c>
      <c r="G1080" s="47" t="s">
        <v>2175</v>
      </c>
      <c r="I1080" s="47" t="s">
        <v>1154</v>
      </c>
    </row>
    <row r="1081" spans="1:9">
      <c r="A1081" s="17" t="s">
        <v>1055</v>
      </c>
      <c r="B1081" s="2" t="s">
        <v>1367</v>
      </c>
      <c r="C1081" s="16" t="str">
        <f t="shared" si="36"/>
        <v>hypercellular marrow (&gt;95%) involved (&gt;95%) by recurrent/residual plasma
cell myeloma.</v>
      </c>
      <c r="D1081" s="22">
        <v>2</v>
      </c>
      <c r="E1081" s="9" t="s">
        <v>1360</v>
      </c>
      <c r="F1081" s="11" t="str">
        <f t="shared" si="35"/>
        <v>bone marrow, biopsy, aspirate clot, and aspirate smear:</v>
      </c>
      <c r="G1081" s="47" t="s">
        <v>2176</v>
      </c>
      <c r="I1081" s="47" t="s">
        <v>1154</v>
      </c>
    </row>
    <row r="1082" spans="1:9">
      <c r="A1082" s="17" t="s">
        <v>1056</v>
      </c>
      <c r="B1082" s="2" t="s">
        <v>1368</v>
      </c>
      <c r="C1082" s="16" t="str">
        <f t="shared" si="36"/>
        <v>mildly hypercellular marrow (60% cellularity) involved (70%) by kappa
restricted plasma cell myeloma</v>
      </c>
      <c r="D1082" s="22">
        <v>2</v>
      </c>
      <c r="E1082" s="9" t="s">
        <v>1360</v>
      </c>
      <c r="F1082" s="11" t="str">
        <f t="shared" si="35"/>
        <v>bone marrow, biopsy, aspirate clot, and aspirate smear:</v>
      </c>
      <c r="G1082" s="47" t="s">
        <v>2176</v>
      </c>
      <c r="I1082" s="47" t="s">
        <v>1159</v>
      </c>
    </row>
    <row r="1083" spans="1:9">
      <c r="A1083" s="17" t="s">
        <v>1057</v>
      </c>
      <c r="B1083" s="2" t="s">
        <v>1369</v>
      </c>
      <c r="C1083" s="16" t="str">
        <f t="shared" si="36"/>
        <v>erythroid dominant-hypercellular marrow (70-80% of cellularity) involved
(10-20%) by residual/recurrent plasma cell myeloma</v>
      </c>
      <c r="D1083" s="22">
        <v>2</v>
      </c>
      <c r="E1083" s="9" t="s">
        <v>1370</v>
      </c>
      <c r="F1083" s="11" t="str">
        <f t="shared" si="35"/>
        <v>bone marrow, core biopsy, aspirate and clot</v>
      </c>
      <c r="G1083" s="47" t="s">
        <v>2175</v>
      </c>
      <c r="I1083" s="47" t="s">
        <v>1188</v>
      </c>
    </row>
    <row r="1084" spans="1:9">
      <c r="A1084" s="17" t="s">
        <v>1058</v>
      </c>
      <c r="B1084" s="2" t="s">
        <v>1371</v>
      </c>
      <c r="C1084" s="16" t="str">
        <f t="shared" si="36"/>
        <v>normocellular (35%) marrow with trilineage hematopoiesis, involved (5%)
by residual/recurrent plasma cell myeloma,</v>
      </c>
      <c r="D1084" s="22">
        <v>2</v>
      </c>
      <c r="E1084" s="9" t="s">
        <v>1319</v>
      </c>
      <c r="F1084" s="11" t="str">
        <f t="shared" si="35"/>
        <v>1 and 2. bone marrow aspirate smear, biopsy and aspirate clot</v>
      </c>
      <c r="G1084" s="47" t="s">
        <v>2176</v>
      </c>
      <c r="I1084" s="47" t="s">
        <v>1188</v>
      </c>
    </row>
    <row r="1085" spans="1:9">
      <c r="A1085" s="17" t="s">
        <v>1059</v>
      </c>
      <c r="B1085" s="2" t="s">
        <v>1372</v>
      </c>
      <c r="C1085" s="16" t="str">
        <f t="shared" si="36"/>
        <v>normocellular marrow (40%) with trilineage hematopoiesis, involved (25%)
by plasma cell myeloma;</v>
      </c>
      <c r="D1085" s="22">
        <v>2</v>
      </c>
      <c r="E1085" s="9" t="s">
        <v>1373</v>
      </c>
      <c r="F1085" s="11" t="str">
        <f t="shared" si="35"/>
        <v>1. and 2. bone marrow biopsy, aspirate clot, and aspirate smears:</v>
      </c>
      <c r="G1085" s="47" t="s">
        <v>2175</v>
      </c>
      <c r="I1085" s="47" t="s">
        <v>1154</v>
      </c>
    </row>
    <row r="1086" spans="1:9">
      <c r="A1086" s="17" t="s">
        <v>1060</v>
      </c>
      <c r="B1086" s="2" t="s">
        <v>1374</v>
      </c>
      <c r="C1086" s="16" t="str">
        <f t="shared" si="36"/>
        <v>normocellular marrow (50%) with trilineage hematopoiesis, extensively
involved (70-80%) by plasma cell myeloma, comprising a
mixed population of plasma cells and plasmablasts,</v>
      </c>
      <c r="D1086" s="22">
        <v>2</v>
      </c>
      <c r="E1086" s="9" t="s">
        <v>1375</v>
      </c>
      <c r="F1086" s="11" t="str">
        <f t="shared" si="35"/>
        <v>1 ^ 2. bone marrow biopsy, aspirate clot, and aspirate smears:</v>
      </c>
      <c r="G1086" s="47" t="s">
        <v>2175</v>
      </c>
      <c r="I1086" s="47" t="s">
        <v>1154</v>
      </c>
    </row>
    <row r="1087" spans="1:9">
      <c r="A1087" s="17" t="s">
        <v>1061</v>
      </c>
      <c r="B1087" s="2" t="s">
        <v>1376</v>
      </c>
      <c r="C1087" s="16" t="str">
        <f t="shared" si="36"/>
        <v>normocellular marrow (40%) for age, involved by patient`s known plasma
cell myeloma (40-50%)</v>
      </c>
      <c r="D1087" s="22">
        <v>2</v>
      </c>
      <c r="E1087" s="9" t="s">
        <v>1330</v>
      </c>
      <c r="F1087" s="11" t="str">
        <f t="shared" si="35"/>
        <v>1 and 2. bone marrow aspirate smear, biopsy and aspirate clot:</v>
      </c>
      <c r="G1087" s="47" t="s">
        <v>2175</v>
      </c>
      <c r="I1087" s="47" t="s">
        <v>1154</v>
      </c>
    </row>
    <row r="1088" spans="1:9">
      <c r="A1088" s="17" t="s">
        <v>1062</v>
      </c>
      <c r="B1088" s="2" t="s">
        <v>1377</v>
      </c>
      <c r="C1088" s="16" t="str">
        <f t="shared" si="36"/>
        <v>compatible with plasma cell myeloma,</v>
      </c>
      <c r="D1088" s="22">
        <v>2</v>
      </c>
      <c r="E1088" s="9" t="s">
        <v>1378</v>
      </c>
      <c r="F1088" s="11" t="str">
        <f t="shared" si="35"/>
        <v>medullary canal, left tibia, excision:</v>
      </c>
      <c r="G1088" s="47" t="s">
        <v>2175</v>
      </c>
      <c r="I1088" s="47" t="s">
        <v>1154</v>
      </c>
    </row>
    <row r="1089" spans="1:9">
      <c r="A1089" s="17" t="s">
        <v>1063</v>
      </c>
      <c r="B1089" s="2" t="s">
        <v>1379</v>
      </c>
      <c r="C1089" s="16" t="str">
        <f t="shared" si="36"/>
        <v>consistent with involvement by plasma cell myeloma,</v>
      </c>
      <c r="D1089" s="22">
        <v>2</v>
      </c>
      <c r="E1089" s="9" t="s">
        <v>1380</v>
      </c>
      <c r="F1089" s="11" t="str">
        <f t="shared" si="35"/>
        <v xml:space="preserve"> humerus, right; open reduction internal fixation</v>
      </c>
      <c r="G1089" s="47" t="s">
        <v>2176</v>
      </c>
      <c r="I1089" s="47" t="s">
        <v>1185</v>
      </c>
    </row>
    <row r="1090" spans="1:9">
      <c r="A1090" s="17" t="s">
        <v>1064</v>
      </c>
      <c r="B1090" s="2" t="s">
        <v>1381</v>
      </c>
      <c r="C1090" s="16" t="str">
        <f t="shared" si="36"/>
        <v>normocellular marrow (35%) with trilineage hematopoiesis, involved (40%)
by plasma cell myeloma</v>
      </c>
      <c r="D1090" s="22">
        <v>2</v>
      </c>
      <c r="E1090" s="9" t="s">
        <v>1382</v>
      </c>
      <c r="F1090" s="11" t="str">
        <f t="shared" si="35"/>
        <v>bone marrow biopsy, aspirate smear and clot</v>
      </c>
      <c r="G1090" s="47" t="s">
        <v>2175</v>
      </c>
      <c r="I1090" s="47" t="s">
        <v>1383</v>
      </c>
    </row>
    <row r="1091" spans="1:9">
      <c r="A1091" s="17" t="s">
        <v>1065</v>
      </c>
      <c r="B1091" s="2" t="s">
        <v>841</v>
      </c>
      <c r="C1091" s="16" t="str">
        <f t="shared" si="36"/>
        <v>plasma cell myeloma</v>
      </c>
      <c r="D1091" s="22">
        <v>2</v>
      </c>
      <c r="E1091" s="9" t="s">
        <v>1384</v>
      </c>
      <c r="F1091" s="11" t="str">
        <f t="shared" ref="F1091:F1154" si="37">LOWER(E1091)</f>
        <v>bone marrow biopsy and aspirate smear</v>
      </c>
      <c r="G1091" s="47" t="s">
        <v>2175</v>
      </c>
      <c r="I1091" s="47" t="s">
        <v>1154</v>
      </c>
    </row>
    <row r="1092" spans="1:9">
      <c r="A1092" s="17" t="s">
        <v>1066</v>
      </c>
      <c r="B1092" s="2" t="s">
        <v>1385</v>
      </c>
      <c r="C1092" s="16" t="str">
        <f t="shared" ref="C1092:C1155" si="38">LOWER(B1092)</f>
        <v>plasma cell myeloma in bone;</v>
      </c>
      <c r="D1092" s="22">
        <v>2</v>
      </c>
      <c r="E1092" s="9" t="s">
        <v>1386</v>
      </c>
      <c r="F1092" s="11" t="str">
        <f t="shared" si="37"/>
        <v>right femur, curettage biopsy:</v>
      </c>
      <c r="G1092" s="47" t="s">
        <v>2176</v>
      </c>
      <c r="I1092" s="47" t="s">
        <v>1176</v>
      </c>
    </row>
    <row r="1093" spans="1:9">
      <c r="A1093" s="17" t="s">
        <v>1067</v>
      </c>
      <c r="C1093" s="16" t="str">
        <f t="shared" si="38"/>
        <v/>
      </c>
      <c r="F1093" s="11" t="str">
        <f t="shared" si="37"/>
        <v/>
      </c>
    </row>
    <row r="1094" spans="1:9">
      <c r="A1094" s="17" t="s">
        <v>1068</v>
      </c>
      <c r="B1094" s="2" t="s">
        <v>841</v>
      </c>
      <c r="C1094" s="16" t="str">
        <f t="shared" si="38"/>
        <v>plasma cell myeloma</v>
      </c>
      <c r="D1094" s="22">
        <v>2</v>
      </c>
      <c r="E1094" s="9" t="s">
        <v>1387</v>
      </c>
      <c r="F1094" s="11" t="str">
        <f t="shared" si="37"/>
        <v xml:space="preserve">bone marrow biopsy, aspirate smear </v>
      </c>
      <c r="G1094" s="47" t="s">
        <v>2175</v>
      </c>
      <c r="I1094" s="47" t="s">
        <v>1383</v>
      </c>
    </row>
    <row r="1095" spans="1:9">
      <c r="A1095" s="17" t="s">
        <v>1069</v>
      </c>
      <c r="B1095" s="2" t="s">
        <v>1388</v>
      </c>
      <c r="C1095" s="16" t="str">
        <f t="shared" si="38"/>
        <v>multiple myeloma (100% of cellularity), with extensive marrow fibrosis,
in leukemic phase</v>
      </c>
      <c r="D1095" s="22">
        <v>2</v>
      </c>
      <c r="E1095" s="9" t="s">
        <v>1389</v>
      </c>
      <c r="F1095" s="11" t="str">
        <f t="shared" si="37"/>
        <v xml:space="preserve"> bone marrow biopsy</v>
      </c>
      <c r="G1095" s="47" t="s">
        <v>2175</v>
      </c>
      <c r="I1095" s="47" t="s">
        <v>1185</v>
      </c>
    </row>
    <row r="1096" spans="1:9">
      <c r="A1096" s="17" t="s">
        <v>1070</v>
      </c>
      <c r="B1096" s="2" t="s">
        <v>1390</v>
      </c>
      <c r="C1096" s="16" t="str">
        <f t="shared" si="38"/>
        <v>hypercellular marrow (40%) with trilineage hematopoiesis, extensively
involved (60%) by plasma cell myeloma</v>
      </c>
      <c r="D1096" s="22">
        <v>2</v>
      </c>
      <c r="E1096" s="9" t="s">
        <v>1351</v>
      </c>
      <c r="F1096" s="11" t="str">
        <f t="shared" si="37"/>
        <v>bone marrow, biopsy, aspirate clot, and aspirate smear</v>
      </c>
      <c r="G1096" s="47" t="s">
        <v>2176</v>
      </c>
      <c r="I1096" s="47" t="s">
        <v>1185</v>
      </c>
    </row>
    <row r="1097" spans="1:9">
      <c r="A1097" s="17" t="s">
        <v>1071</v>
      </c>
      <c r="B1097" s="2" t="s">
        <v>1343</v>
      </c>
      <c r="C1097" s="16" t="str">
        <f t="shared" si="38"/>
        <v>extensive residual plasma cell myeloma</v>
      </c>
      <c r="D1097" s="22">
        <v>2</v>
      </c>
      <c r="E1097" s="9" t="s">
        <v>1391</v>
      </c>
      <c r="F1097" s="11" t="str">
        <f t="shared" si="37"/>
        <v>1.and 2. bone marrow biopsy, aspirate smear and clot</v>
      </c>
      <c r="G1097" s="47" t="s">
        <v>2176</v>
      </c>
      <c r="I1097" s="47" t="s">
        <v>1154</v>
      </c>
    </row>
    <row r="1098" spans="1:9">
      <c r="A1098" s="17" t="s">
        <v>1072</v>
      </c>
      <c r="B1098" s="2" t="s">
        <v>1392</v>
      </c>
      <c r="C1098" s="16" t="str">
        <f t="shared" si="38"/>
        <v xml:space="preserve"> hypercellular marrow (&gt;95%) with markedly decreased trilineage
hematopoiesis extensively involved by a plasma cell myeloma (90%)</v>
      </c>
      <c r="D1098" s="22">
        <v>2</v>
      </c>
      <c r="E1098" s="9" t="s">
        <v>1382</v>
      </c>
      <c r="F1098" s="11" t="str">
        <f t="shared" si="37"/>
        <v>bone marrow biopsy, aspirate smear and clot</v>
      </c>
      <c r="G1098" s="47" t="s">
        <v>2176</v>
      </c>
      <c r="I1098" s="47" t="s">
        <v>1154</v>
      </c>
    </row>
    <row r="1099" spans="1:9">
      <c r="A1099" s="17" t="s">
        <v>1073</v>
      </c>
      <c r="B1099" s="2" t="s">
        <v>1393</v>
      </c>
      <c r="C1099" s="16" t="str">
        <f t="shared" si="38"/>
        <v>cellular marrow with trilineage hematopoiesis and involvement (20%) by
residual/recurrent plasma cell myeloma</v>
      </c>
      <c r="D1099" s="22">
        <v>2</v>
      </c>
      <c r="E1099" s="9" t="s">
        <v>1394</v>
      </c>
      <c r="F1099" s="11" t="str">
        <f t="shared" si="37"/>
        <v>bone marrow biopsy, aspirate clot and smear:</v>
      </c>
      <c r="G1099" s="47" t="s">
        <v>2175</v>
      </c>
      <c r="I1099" s="47" t="s">
        <v>1154</v>
      </c>
    </row>
    <row r="1100" spans="1:9">
      <c r="A1100" s="17" t="s">
        <v>1074</v>
      </c>
      <c r="B1100" s="2" t="s">
        <v>1395</v>
      </c>
      <c r="C1100" s="16" t="str">
        <f t="shared" si="38"/>
        <v>hypercellular marrow (60%) with trilineage hematopoiesis, involved (75%)
by plasma cell myeloma,</v>
      </c>
      <c r="D1100" s="22">
        <v>2</v>
      </c>
      <c r="E1100" s="9" t="s">
        <v>1345</v>
      </c>
      <c r="F1100" s="11" t="str">
        <f t="shared" si="37"/>
        <v>1 and 2. bone marrow, biopsy, aspirate clot, and aspirate smear</v>
      </c>
      <c r="G1100" s="47" t="s">
        <v>2176</v>
      </c>
      <c r="I1100" s="47" t="s">
        <v>1383</v>
      </c>
    </row>
    <row r="1101" spans="1:9">
      <c r="A1101" s="17" t="s">
        <v>1075</v>
      </c>
      <c r="B1101" s="2" t="s">
        <v>1396</v>
      </c>
      <c r="C1101" s="16" t="str">
        <f t="shared" si="38"/>
        <v>normocellular marrow (50%) with trilineage hematopoiesis and an expansion
of plasma cells (15%) that demonstrate kappa-restriction bias, consistent
with plasma cell myeloma</v>
      </c>
      <c r="D1101" s="22">
        <v>2</v>
      </c>
      <c r="E1101" s="9" t="s">
        <v>1360</v>
      </c>
      <c r="F1101" s="11" t="str">
        <f t="shared" si="37"/>
        <v>bone marrow, biopsy, aspirate clot, and aspirate smear:</v>
      </c>
      <c r="G1101" s="47" t="s">
        <v>2175</v>
      </c>
      <c r="I1101" s="47" t="s">
        <v>1185</v>
      </c>
    </row>
    <row r="1102" spans="1:9">
      <c r="A1102" s="17" t="s">
        <v>1076</v>
      </c>
      <c r="C1102" s="16" t="str">
        <f t="shared" si="38"/>
        <v/>
      </c>
      <c r="F1102" s="11" t="str">
        <f t="shared" si="37"/>
        <v/>
      </c>
    </row>
    <row r="1103" spans="1:9">
      <c r="A1103" s="17" t="s">
        <v>1077</v>
      </c>
      <c r="B1103" s="2" t="s">
        <v>1311</v>
      </c>
      <c r="C1103" s="16" t="str">
        <f t="shared" si="38"/>
        <v>plasma cell neoplasm compatible with plasma cell myeloma</v>
      </c>
      <c r="D1103" s="22">
        <v>2</v>
      </c>
      <c r="E1103" s="9" t="s">
        <v>1397</v>
      </c>
      <c r="F1103" s="11" t="str">
        <f t="shared" si="37"/>
        <v>bone marrow biopsy, aspirate clot, and aspirate smear</v>
      </c>
      <c r="G1103" s="47" t="s">
        <v>2176</v>
      </c>
      <c r="I1103" s="47" t="s">
        <v>1176</v>
      </c>
    </row>
    <row r="1104" spans="1:9">
      <c r="A1104" s="17" t="s">
        <v>1078</v>
      </c>
      <c r="B1104" s="2" t="s">
        <v>1398</v>
      </c>
      <c r="C1104" s="16" t="str">
        <f t="shared" si="38"/>
        <v xml:space="preserve"> markedly hypercellular (75%) extensively (60%) involved by plasma cell
myeloma</v>
      </c>
      <c r="D1104" s="22">
        <v>2</v>
      </c>
      <c r="E1104" s="9" t="s">
        <v>1399</v>
      </c>
      <c r="F1104" s="11" t="str">
        <f t="shared" si="37"/>
        <v xml:space="preserve"> bone marrow biopsy, aspirate clot, and aspirate smear:</v>
      </c>
      <c r="G1104" s="47" t="s">
        <v>2176</v>
      </c>
      <c r="I1104" s="47" t="s">
        <v>1383</v>
      </c>
    </row>
    <row r="1105" spans="1:9">
      <c r="A1105" s="17" t="s">
        <v>1079</v>
      </c>
      <c r="B1105" s="2" t="s">
        <v>1400</v>
      </c>
      <c r="C1105" s="16" t="str">
        <f t="shared" si="38"/>
        <v>hypocellular marrow (40%) with extensive (30%) involvement by a kappa-
restricted plasma cell myeloma</v>
      </c>
      <c r="D1105" s="22">
        <v>2</v>
      </c>
      <c r="E1105" s="9" t="s">
        <v>1401</v>
      </c>
      <c r="F1105" s="11" t="str">
        <f t="shared" si="37"/>
        <v>bone marrow biopsy and aspirate</v>
      </c>
      <c r="G1105" s="47" t="s">
        <v>2175</v>
      </c>
      <c r="I1105" s="47" t="s">
        <v>1154</v>
      </c>
    </row>
    <row r="1106" spans="1:9">
      <c r="A1106" s="17" t="s">
        <v>1080</v>
      </c>
      <c r="B1106" s="2" t="s">
        <v>1402</v>
      </c>
      <c r="C1106" s="16" t="str">
        <f t="shared" si="38"/>
        <v>hypercellular marrow (~60%) with an expansion (~30%) of kappa restricted
plasma cells, compatible with plasma cell myeloma</v>
      </c>
      <c r="D1106" s="22">
        <v>2</v>
      </c>
      <c r="E1106" s="9" t="s">
        <v>1403</v>
      </c>
      <c r="F1106" s="11" t="str">
        <f t="shared" si="37"/>
        <v>bone marrow aspirate clot and smear</v>
      </c>
      <c r="G1106" s="47" t="s">
        <v>2175</v>
      </c>
      <c r="I1106" s="47" t="s">
        <v>1154</v>
      </c>
    </row>
    <row r="1107" spans="1:9">
      <c r="A1107" s="17" t="s">
        <v>1081</v>
      </c>
      <c r="B1107" s="2" t="s">
        <v>1404</v>
      </c>
      <c r="C1107" s="16" t="str">
        <f t="shared" si="38"/>
        <v>variably cellular marrow involved by plasma cell myeloma (~50%)</v>
      </c>
      <c r="D1107" s="22">
        <v>2</v>
      </c>
      <c r="E1107" s="9" t="s">
        <v>1401</v>
      </c>
      <c r="F1107" s="11" t="str">
        <f t="shared" si="37"/>
        <v>bone marrow biopsy and aspirate</v>
      </c>
      <c r="G1107" s="47" t="s">
        <v>2175</v>
      </c>
      <c r="I1107" s="47" t="s">
        <v>1154</v>
      </c>
    </row>
    <row r="1108" spans="1:9">
      <c r="A1108" s="17" t="s">
        <v>1082</v>
      </c>
      <c r="B1108" s="2" t="s">
        <v>1405</v>
      </c>
      <c r="C1108" s="16" t="str">
        <f t="shared" si="38"/>
        <v>mildly hypocellular marrow with trilineage
               hematopoiesis and kappa restricted plasmacytosis (~15%),
                 consistent with residual myeloma</v>
      </c>
      <c r="D1108" s="22">
        <v>2</v>
      </c>
      <c r="E1108" s="9" t="s">
        <v>1401</v>
      </c>
      <c r="F1108" s="11" t="str">
        <f t="shared" si="37"/>
        <v>bone marrow biopsy and aspirate</v>
      </c>
      <c r="G1108" s="47" t="s">
        <v>2175</v>
      </c>
      <c r="I1108" s="47" t="s">
        <v>1154</v>
      </c>
    </row>
    <row r="1109" spans="1:9">
      <c r="A1109" s="17" t="s">
        <v>1083</v>
      </c>
      <c r="B1109" s="2" t="s">
        <v>1406</v>
      </c>
      <c r="C1109" s="16" t="str">
        <f t="shared" si="38"/>
        <v>bone with reactive changes, with fibrosis and hemosiderin</v>
      </c>
      <c r="D1109" s="22">
        <v>2</v>
      </c>
      <c r="E1109" s="9" t="s">
        <v>1407</v>
      </c>
      <c r="F1109" s="11" t="str">
        <f t="shared" si="37"/>
        <v>bone, l4-l5, core biopsy</v>
      </c>
      <c r="G1109" s="47" t="s">
        <v>2175</v>
      </c>
      <c r="I1109" s="47" t="s">
        <v>1159</v>
      </c>
    </row>
    <row r="1110" spans="1:9">
      <c r="A1110" s="17" t="s">
        <v>1084</v>
      </c>
      <c r="B1110" s="2" t="s">
        <v>1408</v>
      </c>
      <c r="C1110" s="16" t="str">
        <f t="shared" si="38"/>
        <v>bone with adenocarcinoma,</v>
      </c>
      <c r="D1110" s="22">
        <v>2</v>
      </c>
      <c r="E1110" s="9" t="s">
        <v>1409</v>
      </c>
      <c r="F1110" s="11" t="str">
        <f t="shared" si="37"/>
        <v>bone, l4, core biopsy</v>
      </c>
      <c r="G1110" s="47" t="s">
        <v>2176</v>
      </c>
      <c r="I1110" s="47" t="s">
        <v>1154</v>
      </c>
    </row>
    <row r="1111" spans="1:9">
      <c r="A1111" s="17" t="s">
        <v>1085</v>
      </c>
      <c r="C1111" s="16" t="str">
        <f t="shared" si="38"/>
        <v/>
      </c>
      <c r="F1111" s="11" t="str">
        <f t="shared" si="37"/>
        <v/>
      </c>
    </row>
    <row r="1112" spans="1:9">
      <c r="A1112" s="17" t="s">
        <v>1086</v>
      </c>
      <c r="B1112" s="5" t="s">
        <v>1411</v>
      </c>
      <c r="C1112" s="16" t="str">
        <f t="shared" si="38"/>
        <v>osteomyelitis</v>
      </c>
      <c r="D1112" s="22">
        <v>0</v>
      </c>
      <c r="E1112" s="5" t="s">
        <v>1412</v>
      </c>
      <c r="F1112" s="11" t="str">
        <f t="shared" si="37"/>
        <v>left foot</v>
      </c>
      <c r="G1112" s="47" t="s">
        <v>2175</v>
      </c>
      <c r="I1112" s="47" t="s">
        <v>1154</v>
      </c>
    </row>
    <row r="1113" spans="1:9">
      <c r="A1113" s="17" t="s">
        <v>1087</v>
      </c>
      <c r="B1113" s="2" t="s">
        <v>1413</v>
      </c>
      <c r="C1113" s="16" t="str">
        <f t="shared" si="38"/>
        <v>bone with myxoid stromal tissue in marrow spaces.；separate fragments of bone and bone marrow with trilineage hematopoiesis
and a few reactive lymphoid aggregates.</v>
      </c>
      <c r="D1113" s="22">
        <v>1</v>
      </c>
      <c r="E1113" s="9" t="s">
        <v>1414</v>
      </c>
      <c r="F1113" s="11" t="str">
        <f t="shared" si="37"/>
        <v>bone, l3 vertebra, biopsy</v>
      </c>
      <c r="G1113" s="47" t="s">
        <v>2175</v>
      </c>
      <c r="I1113" s="47" t="s">
        <v>1154</v>
      </c>
    </row>
    <row r="1114" spans="1:9">
      <c r="A1114" s="17" t="s">
        <v>1088</v>
      </c>
      <c r="B1114" s="2" t="s">
        <v>1415</v>
      </c>
      <c r="C1114" s="16" t="str">
        <f t="shared" si="38"/>
        <v>scant fragment of devitalized trabecular bone</v>
      </c>
      <c r="D1114" s="22">
        <v>2</v>
      </c>
      <c r="E1114" s="9" t="s">
        <v>1416</v>
      </c>
      <c r="F1114" s="11" t="str">
        <f t="shared" si="37"/>
        <v>spine, l5-s1 bone, biopsy</v>
      </c>
      <c r="G1114" s="47" t="s">
        <v>2176</v>
      </c>
      <c r="I1114" s="47" t="s">
        <v>1154</v>
      </c>
    </row>
    <row r="1115" spans="1:9">
      <c r="A1115" s="17" t="s">
        <v>1089</v>
      </c>
      <c r="B1115" s="2" t="s">
        <v>1201</v>
      </c>
      <c r="C1115" s="16" t="str">
        <f t="shared" si="38"/>
        <v>bone with metastatic carcinoma consistent with breast primary.</v>
      </c>
      <c r="D1115" s="22">
        <v>2</v>
      </c>
      <c r="E1115" s="9" t="s">
        <v>1417</v>
      </c>
      <c r="F1115" s="11" t="str">
        <f t="shared" si="37"/>
        <v xml:space="preserve"> spinal lesion, ct-guided biopsy:</v>
      </c>
      <c r="G1115" s="47" t="s">
        <v>2176</v>
      </c>
      <c r="I1115" s="47" t="s">
        <v>1185</v>
      </c>
    </row>
    <row r="1116" spans="1:9">
      <c r="A1116" s="17" t="s">
        <v>1090</v>
      </c>
      <c r="B1116" s="2" t="s">
        <v>1418</v>
      </c>
      <c r="C1116" s="16" t="str">
        <f t="shared" si="38"/>
        <v>bone and bone marrow infiltrated by metastatic carcinoma, consistent with
breast primary.</v>
      </c>
      <c r="D1116" s="22">
        <v>2</v>
      </c>
      <c r="E1116" s="9" t="s">
        <v>1419</v>
      </c>
      <c r="F1116" s="11" t="str">
        <f t="shared" si="37"/>
        <v>bone, biopsy</v>
      </c>
      <c r="G1116" s="47" t="s">
        <v>2176</v>
      </c>
      <c r="I1116" s="47" t="s">
        <v>1383</v>
      </c>
    </row>
    <row r="1117" spans="1:9">
      <c r="A1117" s="17" t="s">
        <v>1091</v>
      </c>
      <c r="B1117" s="2" t="s">
        <v>1420</v>
      </c>
      <c r="C1117" s="16" t="str">
        <f t="shared" si="38"/>
        <v>cancellous bone containing fatty marrow showing focal intramedullary
fibrosis with rare possible pseudocysts.
fibrous tissue with suture granuloma.
no evidence of inflammation.</v>
      </c>
      <c r="D1117" s="22">
        <v>0</v>
      </c>
      <c r="E1117" s="9" t="s">
        <v>1421</v>
      </c>
      <c r="F1117" s="11" t="str">
        <f t="shared" si="37"/>
        <v>right talus bone biopsy:</v>
      </c>
      <c r="G1117" s="47" t="s">
        <v>2175</v>
      </c>
      <c r="I1117" s="47" t="s">
        <v>1410</v>
      </c>
    </row>
    <row r="1118" spans="1:9">
      <c r="A1118" s="17" t="s">
        <v>1092</v>
      </c>
      <c r="B1118" s="2" t="s">
        <v>1668</v>
      </c>
      <c r="C1118" s="16" t="str">
        <f t="shared" si="38"/>
        <v xml:space="preserve"> 0 lamellar bone with absence of nuclei in bony lacunae suggestive of
necrosis of bone.
bone marrow with intramedullary fibrosis with few very rare scattered acute
and chronic inflammatory cells seen.
fibrin with acute inflammatory cells present.</v>
      </c>
      <c r="D1118" s="22">
        <v>0</v>
      </c>
      <c r="E1118" s="9" t="s">
        <v>1422</v>
      </c>
      <c r="F1118" s="11" t="str">
        <f t="shared" si="37"/>
        <v>left ischial bone, biopsy</v>
      </c>
      <c r="G1118" s="47" t="s">
        <v>2175</v>
      </c>
      <c r="I1118" s="47" t="s">
        <v>1159</v>
      </c>
    </row>
    <row r="1119" spans="1:9">
      <c r="A1119" s="17" t="s">
        <v>1093</v>
      </c>
      <c r="B1119" s="2" t="s">
        <v>1669</v>
      </c>
      <c r="C1119" s="16" t="str">
        <f t="shared" si="38"/>
        <v>cancellous bone containing fatty marrow showing focal intramedullary
fibrosis with remodeling.
unremarkable marrow elements present.
 0 articular cartilage.
fibrous tissue with no significant inflammation.</v>
      </c>
      <c r="D1119" s="22">
        <v>0</v>
      </c>
      <c r="E1119" s="9" t="s">
        <v>1423</v>
      </c>
      <c r="F1119" s="11" t="str">
        <f t="shared" si="37"/>
        <v>sacral bone biopsy</v>
      </c>
      <c r="G1119" s="47" t="s">
        <v>2175</v>
      </c>
      <c r="I1119" s="47" t="s">
        <v>1188</v>
      </c>
    </row>
    <row r="1120" spans="1:9">
      <c r="A1120" s="17" t="s">
        <v>1094</v>
      </c>
      <c r="B1120" s="2" t="s">
        <v>1425</v>
      </c>
      <c r="C1120" s="16" t="str">
        <f t="shared" si="38"/>
        <v>fragments of partially necrotic, sclerotic bone,</v>
      </c>
      <c r="D1120" s="22">
        <v>1</v>
      </c>
      <c r="E1120" s="9" t="s">
        <v>1424</v>
      </c>
      <c r="F1120" s="11" t="str">
        <f t="shared" si="37"/>
        <v>right ilium bone, biopsy</v>
      </c>
      <c r="G1120" s="47" t="s">
        <v>2175</v>
      </c>
      <c r="I1120" s="47" t="s">
        <v>1185</v>
      </c>
    </row>
    <row r="1121" spans="1:9">
      <c r="A1121" s="17" t="s">
        <v>1095</v>
      </c>
      <c r="C1121" s="16" t="str">
        <f t="shared" si="38"/>
        <v/>
      </c>
      <c r="F1121" s="11" t="str">
        <f t="shared" si="37"/>
        <v/>
      </c>
    </row>
    <row r="1122" spans="1:9">
      <c r="A1122" s="17" t="s">
        <v>1096</v>
      </c>
      <c r="B1122" s="2" t="s">
        <v>1426</v>
      </c>
      <c r="C1122" s="16" t="str">
        <f t="shared" si="38"/>
        <v>bone with tri-lineage hematopoiesis, remodeling changes including focal
fibrosis,</v>
      </c>
      <c r="D1122" s="22">
        <v>0</v>
      </c>
      <c r="E1122" s="9" t="s">
        <v>1427</v>
      </c>
      <c r="F1122" s="11" t="str">
        <f t="shared" si="37"/>
        <v>bone, t9 vertebral body, biopsy</v>
      </c>
      <c r="G1122" s="47" t="s">
        <v>2175</v>
      </c>
      <c r="I1122" s="47" t="s">
        <v>1154</v>
      </c>
    </row>
    <row r="1123" spans="1:9">
      <c r="A1123" s="17" t="s">
        <v>1097</v>
      </c>
      <c r="B1123" s="5" t="s">
        <v>1411</v>
      </c>
      <c r="C1123" s="16" t="str">
        <f t="shared" si="38"/>
        <v>osteomyelitis</v>
      </c>
      <c r="D1123" s="22">
        <v>0</v>
      </c>
      <c r="E1123" s="9" t="s">
        <v>1428</v>
      </c>
      <c r="F1123" s="11" t="str">
        <f t="shared" si="37"/>
        <v xml:space="preserve"> bone, calvaria, biopsy:bone flap, excision:</v>
      </c>
      <c r="G1123" s="47" t="s">
        <v>2176</v>
      </c>
      <c r="I1123" s="47" t="s">
        <v>1154</v>
      </c>
    </row>
    <row r="1124" spans="1:9">
      <c r="A1124" s="17" t="s">
        <v>1098</v>
      </c>
      <c r="B1124" s="5" t="s">
        <v>1411</v>
      </c>
      <c r="C1124" s="16" t="str">
        <f t="shared" si="38"/>
        <v>osteomyelitis</v>
      </c>
      <c r="D1124" s="22">
        <v>0</v>
      </c>
      <c r="E1124" s="9" t="s">
        <v>1412</v>
      </c>
      <c r="F1124" s="11" t="str">
        <f t="shared" si="37"/>
        <v>left foot</v>
      </c>
      <c r="G1124" s="47" t="s">
        <v>2175</v>
      </c>
      <c r="I1124" s="47" t="s">
        <v>1185</v>
      </c>
    </row>
    <row r="1125" spans="1:9">
      <c r="A1125" s="17" t="s">
        <v>1099</v>
      </c>
      <c r="B1125" s="5" t="s">
        <v>1429</v>
      </c>
      <c r="C1125" s="16" t="str">
        <f t="shared" si="38"/>
        <v>squamous cell carcinoma</v>
      </c>
      <c r="D1125" s="22">
        <v>2</v>
      </c>
      <c r="E1125" s="5" t="s">
        <v>1430</v>
      </c>
      <c r="F1125" s="11" t="str">
        <f t="shared" si="37"/>
        <v>superior lateral maxillary sinus</v>
      </c>
      <c r="G1125" s="47" t="s">
        <v>2176</v>
      </c>
      <c r="I1125" s="47" t="s">
        <v>1154</v>
      </c>
    </row>
    <row r="1126" spans="1:9">
      <c r="A1126" s="17" t="s">
        <v>1100</v>
      </c>
      <c r="B1126" s="2" t="s">
        <v>1431</v>
      </c>
      <c r="C1126" s="16" t="str">
        <f t="shared" si="38"/>
        <v>bone with sclerotic change, hematopoietic marrow and focal fibrosis in marrow space；bone with sclerotic change and fatty marrow</v>
      </c>
      <c r="D1126" s="22">
        <v>0</v>
      </c>
      <c r="E1126" s="9" t="s">
        <v>1432</v>
      </c>
      <c r="F1126" s="11" t="str">
        <f t="shared" si="37"/>
        <v>bone, 1st specimen pass,  biopsy；bone, 2nd specimen pass anterior,  biopsy:</v>
      </c>
      <c r="G1126" s="47" t="s">
        <v>2176</v>
      </c>
      <c r="I1126" s="47" t="s">
        <v>1154</v>
      </c>
    </row>
    <row r="1127" spans="1:9">
      <c r="A1127" s="17" t="s">
        <v>1101</v>
      </c>
      <c r="B1127" s="5" t="s">
        <v>1411</v>
      </c>
      <c r="C1127" s="16" t="str">
        <f t="shared" si="38"/>
        <v>osteomyelitis</v>
      </c>
      <c r="D1127" s="22">
        <v>0</v>
      </c>
      <c r="E1127" s="5" t="s">
        <v>1433</v>
      </c>
      <c r="F1127" s="11" t="str">
        <f t="shared" si="37"/>
        <v>left hallux</v>
      </c>
      <c r="G1127" s="47" t="s">
        <v>2175</v>
      </c>
      <c r="I1127" s="47" t="s">
        <v>1154</v>
      </c>
    </row>
    <row r="1128" spans="1:9">
      <c r="A1128" s="17" t="s">
        <v>1102</v>
      </c>
      <c r="B1128" s="2" t="s">
        <v>1434</v>
      </c>
      <c r="C1128" s="16" t="str">
        <f t="shared" si="38"/>
        <v>sections show trabecular bone and marrow elements with severe crush
artifact, precluding morphologic evaluation.</v>
      </c>
      <c r="D1128" s="22">
        <v>0</v>
      </c>
      <c r="E1128" s="9" t="s">
        <v>1435</v>
      </c>
      <c r="F1128" s="11" t="str">
        <f t="shared" si="37"/>
        <v>lumbar spine, l4 bone, biopsy:</v>
      </c>
      <c r="G1128" s="47" t="s">
        <v>2176</v>
      </c>
      <c r="I1128" s="47" t="s">
        <v>1176</v>
      </c>
    </row>
    <row r="1129" spans="1:9">
      <c r="A1129" s="17" t="s">
        <v>1103</v>
      </c>
      <c r="B1129" s="2" t="s">
        <v>1436</v>
      </c>
      <c r="C1129" s="16" t="str">
        <f t="shared" si="38"/>
        <v>precursor b lymphoblastic lymphoma/leukemia</v>
      </c>
      <c r="D1129" s="22">
        <v>2</v>
      </c>
      <c r="E1129" s="9" t="s">
        <v>1437</v>
      </c>
      <c r="F1129" s="11" t="str">
        <f t="shared" si="37"/>
        <v>left sacrum bone, biopsy</v>
      </c>
      <c r="G1129" s="47" t="s">
        <v>2175</v>
      </c>
      <c r="I1129" s="47" t="s">
        <v>1154</v>
      </c>
    </row>
    <row r="1130" spans="1:9">
      <c r="A1130" s="17" t="s">
        <v>1104</v>
      </c>
      <c r="B1130" s="5" t="s">
        <v>1438</v>
      </c>
      <c r="C1130" s="16" t="str">
        <f t="shared" si="38"/>
        <v>fragments of bone and dense slerosis with granulation tissue, marked acute
and chronic inflammation, and foreign material.</v>
      </c>
      <c r="D1130" s="22">
        <v>1</v>
      </c>
      <c r="E1130" s="5" t="s">
        <v>1439</v>
      </c>
      <c r="F1130" s="11" t="str">
        <f t="shared" si="37"/>
        <v>left temporal bone</v>
      </c>
      <c r="G1130" s="47" t="s">
        <v>2175</v>
      </c>
      <c r="I1130" s="47" t="s">
        <v>1176</v>
      </c>
    </row>
    <row r="1131" spans="1:9">
      <c r="A1131" s="17" t="s">
        <v>1105</v>
      </c>
      <c r="B1131" s="5" t="s">
        <v>1440</v>
      </c>
      <c r="C1131" s="16" t="str">
        <f t="shared" si="38"/>
        <v>invasive adenocarcinoma</v>
      </c>
      <c r="D1131" s="22">
        <v>2</v>
      </c>
      <c r="E1131" s="5" t="s">
        <v>1441</v>
      </c>
      <c r="F1131" s="11" t="str">
        <f t="shared" si="37"/>
        <v>posterior superior margin</v>
      </c>
      <c r="G1131" s="47" t="s">
        <v>2175</v>
      </c>
      <c r="I1131" s="47" t="s">
        <v>1154</v>
      </c>
    </row>
    <row r="1132" spans="1:9">
      <c r="A1132" s="17" t="s">
        <v>1106</v>
      </c>
      <c r="C1132" s="16" t="str">
        <f t="shared" si="38"/>
        <v/>
      </c>
      <c r="F1132" s="11" t="str">
        <f t="shared" si="37"/>
        <v/>
      </c>
    </row>
    <row r="1133" spans="1:9">
      <c r="A1133" s="17" t="s">
        <v>1107</v>
      </c>
      <c r="B1133" s="2" t="s">
        <v>1442</v>
      </c>
      <c r="C1133" s="16" t="str">
        <f t="shared" si="38"/>
        <v>cortical bone with crush artifact, hemorrhage and scant marrow elements.
- no overt evidence of a post-transplant lymphoproliferative disorder</v>
      </c>
      <c r="D1133" s="22">
        <v>0</v>
      </c>
      <c r="E1133" s="9" t="s">
        <v>1443</v>
      </c>
      <c r="F1133" s="11" t="str">
        <f t="shared" si="37"/>
        <v>l3, vertebral bone biopsy:</v>
      </c>
      <c r="G1133" s="47" t="s">
        <v>2175</v>
      </c>
      <c r="I1133" s="47" t="s">
        <v>1154</v>
      </c>
    </row>
    <row r="1134" spans="1:9">
      <c r="A1134" s="17" t="s">
        <v>1108</v>
      </c>
      <c r="C1134" s="16" t="str">
        <f t="shared" si="38"/>
        <v/>
      </c>
      <c r="F1134" s="11" t="str">
        <f t="shared" si="37"/>
        <v/>
      </c>
      <c r="G1134" s="47"/>
      <c r="I1134" s="47"/>
    </row>
    <row r="1135" spans="1:9">
      <c r="A1135" s="17" t="s">
        <v>1109</v>
      </c>
      <c r="B1135" s="5" t="s">
        <v>1444</v>
      </c>
      <c r="C1135" s="16" t="str">
        <f t="shared" si="38"/>
        <v>sarcomatoid carcinoma</v>
      </c>
      <c r="D1135" s="22">
        <v>2</v>
      </c>
      <c r="E1135" s="5" t="s">
        <v>1445</v>
      </c>
      <c r="F1135" s="11" t="str">
        <f t="shared" si="37"/>
        <v>right nasal facial margin</v>
      </c>
      <c r="G1135" s="47" t="s">
        <v>2176</v>
      </c>
      <c r="I1135" s="47" t="s">
        <v>1154</v>
      </c>
    </row>
    <row r="1136" spans="1:9">
      <c r="A1136" s="17" t="s">
        <v>1110</v>
      </c>
      <c r="B1136" s="2" t="s">
        <v>1446</v>
      </c>
      <c r="C1136" s="16" t="str">
        <f t="shared" si="38"/>
        <v>metastatic poorly differentiated adenocarcinoma, in bone</v>
      </c>
      <c r="D1136" s="22">
        <v>2</v>
      </c>
      <c r="E1136" s="9" t="s">
        <v>1447</v>
      </c>
      <c r="F1136" s="11" t="str">
        <f t="shared" si="37"/>
        <v>acetabulum, left, bone biopsy</v>
      </c>
      <c r="G1136" s="47" t="s">
        <v>2175</v>
      </c>
      <c r="I1136" s="47" t="s">
        <v>1185</v>
      </c>
    </row>
    <row r="1137" spans="1:9">
      <c r="A1137" s="17" t="s">
        <v>1111</v>
      </c>
      <c r="B1137" s="2" t="s">
        <v>1448</v>
      </c>
      <c r="C1137" s="16" t="str">
        <f t="shared" si="38"/>
        <v>acute osteomyelitis with associated lamellar bone.</v>
      </c>
      <c r="D1137" s="22">
        <v>0</v>
      </c>
      <c r="E1137" s="9" t="s">
        <v>1449</v>
      </c>
      <c r="F1137" s="11" t="str">
        <f t="shared" si="37"/>
        <v>bone biopsy, right knee</v>
      </c>
      <c r="G1137" s="47" t="s">
        <v>2175</v>
      </c>
      <c r="I1137" s="47" t="s">
        <v>1188</v>
      </c>
    </row>
    <row r="1138" spans="1:9">
      <c r="A1138" s="17" t="s">
        <v>1112</v>
      </c>
      <c r="B1138" s="5" t="s">
        <v>1411</v>
      </c>
      <c r="C1138" s="16" t="str">
        <f t="shared" si="38"/>
        <v>osteomyelitis</v>
      </c>
      <c r="D1138" s="22">
        <v>0</v>
      </c>
      <c r="E1138" s="9" t="s">
        <v>1450</v>
      </c>
      <c r="F1138" s="11" t="str">
        <f t="shared" si="37"/>
        <v>left great toe amputation</v>
      </c>
      <c r="G1138" s="47" t="s">
        <v>2175</v>
      </c>
      <c r="I1138" s="47" t="s">
        <v>1185</v>
      </c>
    </row>
    <row r="1139" spans="1:9">
      <c r="A1139" s="17" t="s">
        <v>1113</v>
      </c>
      <c r="B1139" s="5" t="s">
        <v>1411</v>
      </c>
      <c r="C1139" s="16" t="str">
        <f t="shared" si="38"/>
        <v>osteomyelitis</v>
      </c>
      <c r="D1139" s="22">
        <v>0</v>
      </c>
      <c r="E1139" s="9" t="s">
        <v>1451</v>
      </c>
      <c r="F1139" s="11" t="str">
        <f t="shared" si="37"/>
        <v>t5-t6 disc:</v>
      </c>
      <c r="G1139" s="47" t="s">
        <v>2175</v>
      </c>
      <c r="I1139" s="47" t="s">
        <v>1452</v>
      </c>
    </row>
    <row r="1140" spans="1:9">
      <c r="A1140" s="17" t="s">
        <v>1114</v>
      </c>
      <c r="B1140" s="5" t="s">
        <v>1411</v>
      </c>
      <c r="C1140" s="16" t="str">
        <f t="shared" si="38"/>
        <v>osteomyelitis</v>
      </c>
      <c r="D1140" s="22">
        <v>0</v>
      </c>
      <c r="F1140" s="11" t="str">
        <f t="shared" si="37"/>
        <v/>
      </c>
    </row>
    <row r="1141" spans="1:9">
      <c r="A1141" s="17" t="s">
        <v>1115</v>
      </c>
      <c r="B1141" s="5" t="s">
        <v>1411</v>
      </c>
      <c r="C1141" s="16" t="str">
        <f t="shared" si="38"/>
        <v>osteomyelitis</v>
      </c>
      <c r="D1141" s="22">
        <v>0</v>
      </c>
      <c r="E1141" s="9" t="s">
        <v>1453</v>
      </c>
      <c r="F1141" s="11" t="str">
        <f t="shared" si="37"/>
        <v>1st metatarsal right foot</v>
      </c>
      <c r="G1141" s="47" t="s">
        <v>2176</v>
      </c>
      <c r="I1141" s="47" t="s">
        <v>1154</v>
      </c>
    </row>
    <row r="1142" spans="1:9">
      <c r="A1142" s="17" t="s">
        <v>1116</v>
      </c>
      <c r="B1142" s="5" t="s">
        <v>1411</v>
      </c>
      <c r="C1142" s="16" t="str">
        <f t="shared" si="38"/>
        <v>osteomyelitis</v>
      </c>
      <c r="D1142" s="22">
        <v>0</v>
      </c>
      <c r="E1142" s="5" t="s">
        <v>1454</v>
      </c>
      <c r="F1142" s="11" t="str">
        <f t="shared" si="37"/>
        <v>right foot</v>
      </c>
      <c r="G1142" s="47" t="s">
        <v>2175</v>
      </c>
      <c r="I1142" s="47" t="s">
        <v>1154</v>
      </c>
    </row>
    <row r="1143" spans="1:9">
      <c r="A1143" s="17" t="s">
        <v>1117</v>
      </c>
      <c r="B1143" s="5" t="s">
        <v>1411</v>
      </c>
      <c r="C1143" s="16" t="str">
        <f t="shared" si="38"/>
        <v>osteomyelitis</v>
      </c>
      <c r="D1143" s="22">
        <v>0</v>
      </c>
      <c r="E1143" s="5" t="s">
        <v>1455</v>
      </c>
      <c r="F1143" s="11" t="str">
        <f t="shared" si="37"/>
        <v>left ring</v>
      </c>
      <c r="G1143" s="47" t="s">
        <v>2176</v>
      </c>
      <c r="I1143" s="47" t="s">
        <v>1154</v>
      </c>
    </row>
    <row r="1144" spans="1:9">
      <c r="A1144" s="17" t="s">
        <v>1118</v>
      </c>
      <c r="B1144" s="5" t="s">
        <v>1411</v>
      </c>
      <c r="C1144" s="16" t="str">
        <f t="shared" si="38"/>
        <v>osteomyelitis</v>
      </c>
      <c r="D1144" s="22">
        <v>0</v>
      </c>
      <c r="E1144" s="9" t="s">
        <v>1456</v>
      </c>
      <c r="F1144" s="11" t="str">
        <f t="shared" si="37"/>
        <v>spine, bone, l2-l3, core biopsy:</v>
      </c>
      <c r="G1144" s="47" t="s">
        <v>2175</v>
      </c>
      <c r="I1144" s="47" t="s">
        <v>1154</v>
      </c>
    </row>
    <row r="1145" spans="1:9">
      <c r="A1145" s="17" t="s">
        <v>1119</v>
      </c>
      <c r="B1145" s="5" t="s">
        <v>1411</v>
      </c>
      <c r="C1145" s="16" t="str">
        <f t="shared" si="38"/>
        <v>osteomyelitis</v>
      </c>
      <c r="D1145" s="22">
        <v>0</v>
      </c>
      <c r="E1145" s="9" t="s">
        <v>1457</v>
      </c>
      <c r="F1145" s="11" t="str">
        <f t="shared" si="37"/>
        <v>right great toe:</v>
      </c>
      <c r="G1145" s="47" t="s">
        <v>2175</v>
      </c>
      <c r="I1145" s="47" t="s">
        <v>1154</v>
      </c>
    </row>
    <row r="1146" spans="1:9">
      <c r="A1146" s="17" t="s">
        <v>1120</v>
      </c>
      <c r="B1146" s="5" t="s">
        <v>1411</v>
      </c>
      <c r="C1146" s="16" t="str">
        <f t="shared" si="38"/>
        <v>osteomyelitis</v>
      </c>
      <c r="D1146" s="22">
        <v>0</v>
      </c>
      <c r="E1146" s="9" t="s">
        <v>1458</v>
      </c>
      <c r="F1146" s="11" t="str">
        <f t="shared" si="37"/>
        <v>t11 osteomyelitis:</v>
      </c>
      <c r="G1146" s="47" t="s">
        <v>2176</v>
      </c>
      <c r="I1146" s="47" t="s">
        <v>1154</v>
      </c>
    </row>
    <row r="1147" spans="1:9">
      <c r="A1147" s="17" t="s">
        <v>1121</v>
      </c>
      <c r="B1147" s="5" t="s">
        <v>1411</v>
      </c>
      <c r="C1147" s="16" t="str">
        <f t="shared" si="38"/>
        <v>osteomyelitis</v>
      </c>
      <c r="D1147" s="22">
        <v>0</v>
      </c>
      <c r="E1147" s="9" t="s">
        <v>1459</v>
      </c>
      <c r="F1147" s="11" t="str">
        <f t="shared" si="37"/>
        <v>calcaneal bone right foot</v>
      </c>
      <c r="G1147" s="47" t="s">
        <v>2176</v>
      </c>
      <c r="I1147" s="47" t="s">
        <v>1159</v>
      </c>
    </row>
    <row r="1148" spans="1:9">
      <c r="A1148" s="17" t="s">
        <v>1122</v>
      </c>
      <c r="B1148" s="5" t="s">
        <v>1411</v>
      </c>
      <c r="C1148" s="16" t="str">
        <f t="shared" si="38"/>
        <v>osteomyelitis</v>
      </c>
      <c r="D1148" s="22">
        <v>0</v>
      </c>
      <c r="E1148" s="5" t="s">
        <v>1454</v>
      </c>
      <c r="F1148" s="11" t="str">
        <f t="shared" si="37"/>
        <v>right foot</v>
      </c>
      <c r="G1148" s="47" t="s">
        <v>2175</v>
      </c>
      <c r="I1148" s="47" t="s">
        <v>1316</v>
      </c>
    </row>
    <row r="1149" spans="1:9">
      <c r="A1149" s="17" t="s">
        <v>1123</v>
      </c>
      <c r="B1149" s="5" t="s">
        <v>1411</v>
      </c>
      <c r="C1149" s="16" t="str">
        <f t="shared" si="38"/>
        <v>osteomyelitis</v>
      </c>
      <c r="D1149" s="22">
        <v>0</v>
      </c>
      <c r="E1149" s="5" t="s">
        <v>1412</v>
      </c>
      <c r="F1149" s="11" t="str">
        <f t="shared" si="37"/>
        <v>left foot</v>
      </c>
      <c r="G1149" s="47" t="s">
        <v>2175</v>
      </c>
      <c r="I1149" s="47" t="s">
        <v>1154</v>
      </c>
    </row>
    <row r="1150" spans="1:9">
      <c r="A1150" s="17" t="s">
        <v>1124</v>
      </c>
      <c r="B1150" s="5" t="s">
        <v>1411</v>
      </c>
      <c r="C1150" s="16" t="str">
        <f t="shared" si="38"/>
        <v>osteomyelitis</v>
      </c>
      <c r="D1150" s="22">
        <v>0</v>
      </c>
      <c r="E1150" s="9" t="s">
        <v>1460</v>
      </c>
      <c r="F1150" s="11" t="str">
        <f t="shared" si="37"/>
        <v xml:space="preserve"> second toe, right, amputation:</v>
      </c>
      <c r="G1150" s="47" t="s">
        <v>2175</v>
      </c>
      <c r="I1150" s="47" t="s">
        <v>1159</v>
      </c>
    </row>
    <row r="1151" spans="1:9">
      <c r="A1151" s="17" t="s">
        <v>1125</v>
      </c>
      <c r="B1151" s="5" t="s">
        <v>1411</v>
      </c>
      <c r="C1151" s="16" t="str">
        <f t="shared" si="38"/>
        <v>osteomyelitis</v>
      </c>
      <c r="D1151" s="22">
        <v>0</v>
      </c>
      <c r="E1151" s="5" t="s">
        <v>327</v>
      </c>
      <c r="F1151" s="11" t="str">
        <f t="shared" si="37"/>
        <v>right foot</v>
      </c>
      <c r="G1151" s="47" t="s">
        <v>2175</v>
      </c>
      <c r="I1151" s="47" t="s">
        <v>1154</v>
      </c>
    </row>
    <row r="1152" spans="1:9">
      <c r="A1152" s="17" t="s">
        <v>1126</v>
      </c>
      <c r="B1152" s="5" t="s">
        <v>1411</v>
      </c>
      <c r="C1152" s="16" t="str">
        <f t="shared" si="38"/>
        <v>osteomyelitis</v>
      </c>
      <c r="D1152" s="22">
        <v>0</v>
      </c>
      <c r="E1152" s="9" t="s">
        <v>1461</v>
      </c>
      <c r="F1152" s="11" t="str">
        <f t="shared" si="37"/>
        <v>left 2nd toe</v>
      </c>
      <c r="G1152" s="47" t="s">
        <v>2175</v>
      </c>
      <c r="I1152" s="47" t="s">
        <v>1159</v>
      </c>
    </row>
    <row r="1153" spans="1:9">
      <c r="A1153" s="17" t="s">
        <v>1127</v>
      </c>
      <c r="B1153" s="5" t="s">
        <v>1411</v>
      </c>
      <c r="C1153" s="16" t="str">
        <f t="shared" si="38"/>
        <v>osteomyelitis</v>
      </c>
      <c r="D1153" s="22">
        <v>0</v>
      </c>
      <c r="E1153" s="5" t="s">
        <v>1462</v>
      </c>
      <c r="F1153" s="11" t="str">
        <f t="shared" si="37"/>
        <v xml:space="preserve">  left foot </v>
      </c>
      <c r="G1153" s="47" t="s">
        <v>2176</v>
      </c>
      <c r="I1153" s="47" t="s">
        <v>1159</v>
      </c>
    </row>
    <row r="1154" spans="1:9">
      <c r="A1154" s="17" t="s">
        <v>1128</v>
      </c>
      <c r="B1154" s="5" t="s">
        <v>1411</v>
      </c>
      <c r="C1154" s="16" t="str">
        <f t="shared" si="38"/>
        <v>osteomyelitis</v>
      </c>
      <c r="D1154" s="22">
        <v>0</v>
      </c>
      <c r="E1154" s="9" t="s">
        <v>1463</v>
      </c>
      <c r="F1154" s="11" t="str">
        <f t="shared" si="37"/>
        <v>foot, left, amputation:</v>
      </c>
      <c r="G1154" s="47" t="s">
        <v>2175</v>
      </c>
      <c r="I1154" s="47" t="s">
        <v>1159</v>
      </c>
    </row>
    <row r="1155" spans="1:9">
      <c r="A1155" s="17" t="s">
        <v>1129</v>
      </c>
      <c r="B1155" s="5" t="s">
        <v>1411</v>
      </c>
      <c r="C1155" s="16" t="str">
        <f t="shared" si="38"/>
        <v>osteomyelitis</v>
      </c>
      <c r="D1155" s="22">
        <v>0</v>
      </c>
      <c r="E1155" s="9" t="s">
        <v>1464</v>
      </c>
      <c r="F1155" s="11" t="str">
        <f t="shared" ref="F1155:F1181" si="39">LOWER(E1155)</f>
        <v xml:space="preserve"> foot, left fifth digit, amputation:</v>
      </c>
      <c r="G1155" s="47" t="s">
        <v>2175</v>
      </c>
      <c r="I1155" s="47" t="s">
        <v>1154</v>
      </c>
    </row>
    <row r="1156" spans="1:9">
      <c r="A1156" s="17" t="s">
        <v>1130</v>
      </c>
      <c r="B1156" s="5" t="s">
        <v>1411</v>
      </c>
      <c r="C1156" s="16" t="str">
        <f t="shared" ref="C1156:C1177" si="40">LOWER(B1156)</f>
        <v>osteomyelitis</v>
      </c>
      <c r="D1156" s="22">
        <v>0</v>
      </c>
      <c r="E1156" s="9" t="s">
        <v>1465</v>
      </c>
      <c r="F1156" s="11" t="str">
        <f t="shared" si="39"/>
        <v>1st metatarsal osteomyelitis, right foot:</v>
      </c>
      <c r="G1156" s="47" t="s">
        <v>2176</v>
      </c>
      <c r="I1156" s="47" t="s">
        <v>1185</v>
      </c>
    </row>
    <row r="1157" spans="1:9">
      <c r="A1157" s="17" t="s">
        <v>1131</v>
      </c>
      <c r="B1157" s="5" t="s">
        <v>1411</v>
      </c>
      <c r="C1157" s="16" t="str">
        <f t="shared" si="40"/>
        <v>osteomyelitis</v>
      </c>
      <c r="D1157" s="22">
        <v>0</v>
      </c>
      <c r="E1157" s="9" t="s">
        <v>1466</v>
      </c>
      <c r="F1157" s="11" t="str">
        <f t="shared" si="39"/>
        <v>left foot 4th toe</v>
      </c>
      <c r="G1157" s="47" t="s">
        <v>2176</v>
      </c>
      <c r="I1157" s="47" t="s">
        <v>1159</v>
      </c>
    </row>
    <row r="1158" spans="1:9">
      <c r="A1158" s="17" t="s">
        <v>1132</v>
      </c>
      <c r="B1158" s="5" t="s">
        <v>1411</v>
      </c>
      <c r="C1158" s="16" t="str">
        <f t="shared" si="40"/>
        <v>osteomyelitis</v>
      </c>
      <c r="D1158" s="22">
        <v>0</v>
      </c>
      <c r="E1158" s="5" t="s">
        <v>1467</v>
      </c>
      <c r="F1158" s="11" t="str">
        <f t="shared" si="39"/>
        <v>left great toe</v>
      </c>
      <c r="G1158" s="47" t="s">
        <v>2175</v>
      </c>
      <c r="I1158" s="47" t="s">
        <v>1154</v>
      </c>
    </row>
    <row r="1159" spans="1:9">
      <c r="A1159" s="17" t="s">
        <v>1133</v>
      </c>
      <c r="B1159" s="5" t="s">
        <v>1411</v>
      </c>
      <c r="C1159" s="16" t="str">
        <f t="shared" si="40"/>
        <v>osteomyelitis</v>
      </c>
      <c r="D1159" s="22">
        <v>0</v>
      </c>
      <c r="E1159" s="9" t="s">
        <v>1468</v>
      </c>
      <c r="F1159" s="11" t="str">
        <f t="shared" si="39"/>
        <v>right first toe</v>
      </c>
      <c r="G1159" s="47" t="s">
        <v>2175</v>
      </c>
      <c r="I1159" s="47" t="s">
        <v>1154</v>
      </c>
    </row>
    <row r="1160" spans="1:9">
      <c r="A1160" s="17" t="s">
        <v>1134</v>
      </c>
      <c r="B1160" s="5" t="s">
        <v>1411</v>
      </c>
      <c r="C1160" s="16" t="str">
        <f t="shared" si="40"/>
        <v>osteomyelitis</v>
      </c>
      <c r="D1160" s="22">
        <v>0</v>
      </c>
      <c r="E1160" s="9" t="s">
        <v>1469</v>
      </c>
      <c r="F1160" s="11" t="str">
        <f t="shared" si="39"/>
        <v>bone, l1, biopsy:</v>
      </c>
      <c r="G1160" s="47" t="s">
        <v>2176</v>
      </c>
      <c r="I1160" s="47" t="s">
        <v>1154</v>
      </c>
    </row>
    <row r="1161" spans="1:9">
      <c r="A1161" s="17" t="s">
        <v>1135</v>
      </c>
      <c r="B1161" s="5" t="s">
        <v>1411</v>
      </c>
      <c r="C1161" s="16" t="str">
        <f t="shared" si="40"/>
        <v>osteomyelitis</v>
      </c>
      <c r="D1161" s="22">
        <v>0</v>
      </c>
      <c r="E1161" s="9" t="s">
        <v>1470</v>
      </c>
      <c r="F1161" s="11" t="str">
        <f t="shared" si="39"/>
        <v>left foot</v>
      </c>
      <c r="G1161" s="47" t="s">
        <v>2175</v>
      </c>
      <c r="I1161" s="47" t="s">
        <v>1159</v>
      </c>
    </row>
    <row r="1162" spans="1:9">
      <c r="A1162" s="17" t="s">
        <v>1136</v>
      </c>
      <c r="B1162" s="5" t="s">
        <v>1411</v>
      </c>
      <c r="C1162" s="16" t="str">
        <f t="shared" si="40"/>
        <v>osteomyelitis</v>
      </c>
      <c r="D1162" s="22">
        <v>0</v>
      </c>
      <c r="E1162" s="5" t="s">
        <v>1471</v>
      </c>
      <c r="F1162" s="11" t="str">
        <f t="shared" si="39"/>
        <v>2nd metatarsal</v>
      </c>
      <c r="G1162" s="47" t="s">
        <v>2176</v>
      </c>
      <c r="I1162" s="47" t="s">
        <v>1159</v>
      </c>
    </row>
    <row r="1163" spans="1:9">
      <c r="A1163" s="17" t="s">
        <v>1137</v>
      </c>
      <c r="B1163" s="5" t="s">
        <v>1411</v>
      </c>
      <c r="C1163" s="16" t="str">
        <f t="shared" si="40"/>
        <v>osteomyelitis</v>
      </c>
      <c r="D1163" s="22">
        <v>0</v>
      </c>
      <c r="E1163" s="9" t="s">
        <v>1472</v>
      </c>
      <c r="F1163" s="11" t="str">
        <f t="shared" si="39"/>
        <v>right mid foot amputation</v>
      </c>
      <c r="G1163" s="47" t="s">
        <v>2175</v>
      </c>
      <c r="I1163" s="47" t="s">
        <v>1185</v>
      </c>
    </row>
    <row r="1164" spans="1:9">
      <c r="A1164" s="17" t="s">
        <v>1138</v>
      </c>
      <c r="B1164" s="5" t="s">
        <v>1411</v>
      </c>
      <c r="C1164" s="16" t="str">
        <f t="shared" si="40"/>
        <v>osteomyelitis</v>
      </c>
      <c r="D1164" s="22">
        <v>0</v>
      </c>
      <c r="E1164" s="5" t="s">
        <v>1473</v>
      </c>
      <c r="F1164" s="11" t="str">
        <f t="shared" si="39"/>
        <v>right big toe</v>
      </c>
      <c r="G1164" s="47" t="s">
        <v>2175</v>
      </c>
      <c r="I1164" s="47" t="s">
        <v>1159</v>
      </c>
    </row>
    <row r="1165" spans="1:9">
      <c r="A1165" s="17" t="s">
        <v>1139</v>
      </c>
      <c r="B1165" s="5" t="s">
        <v>1411</v>
      </c>
      <c r="C1165" s="16" t="str">
        <f t="shared" si="40"/>
        <v>osteomyelitis</v>
      </c>
      <c r="D1165" s="22">
        <v>0</v>
      </c>
      <c r="E1165" s="9" t="s">
        <v>1474</v>
      </c>
      <c r="F1165" s="11" t="str">
        <f t="shared" si="39"/>
        <v>right foot, "osteomyelitis" right great toe, amputation</v>
      </c>
      <c r="G1165" s="47" t="s">
        <v>2175</v>
      </c>
      <c r="I1165" s="47" t="s">
        <v>1159</v>
      </c>
    </row>
    <row r="1166" spans="1:9">
      <c r="A1166" s="17" t="s">
        <v>1140</v>
      </c>
      <c r="B1166" s="5" t="s">
        <v>1411</v>
      </c>
      <c r="C1166" s="16" t="str">
        <f t="shared" si="40"/>
        <v>osteomyelitis</v>
      </c>
      <c r="D1166" s="22">
        <v>0</v>
      </c>
      <c r="E1166" s="5" t="s">
        <v>1475</v>
      </c>
      <c r="F1166" s="11" t="str">
        <f t="shared" si="39"/>
        <v xml:space="preserve">4th metatarsal </v>
      </c>
      <c r="G1166" s="47" t="s">
        <v>2175</v>
      </c>
      <c r="I1166" s="47" t="s">
        <v>1159</v>
      </c>
    </row>
    <row r="1167" spans="1:9">
      <c r="A1167" s="17" t="s">
        <v>1141</v>
      </c>
      <c r="B1167" s="5" t="s">
        <v>1411</v>
      </c>
      <c r="C1167" s="16" t="str">
        <f t="shared" si="40"/>
        <v>osteomyelitis</v>
      </c>
      <c r="D1167" s="22">
        <v>0</v>
      </c>
      <c r="E1167" s="9" t="s">
        <v>1476</v>
      </c>
      <c r="F1167" s="11" t="str">
        <f t="shared" si="39"/>
        <v>foot, heel, right, debridement</v>
      </c>
      <c r="G1167" s="47" t="s">
        <v>2176</v>
      </c>
      <c r="I1167" s="47" t="s">
        <v>1159</v>
      </c>
    </row>
    <row r="1168" spans="1:9">
      <c r="A1168" s="17" t="s">
        <v>1142</v>
      </c>
      <c r="B1168" s="5" t="s">
        <v>1411</v>
      </c>
      <c r="C1168" s="16" t="str">
        <f t="shared" si="40"/>
        <v>osteomyelitis</v>
      </c>
      <c r="D1168" s="22">
        <v>0</v>
      </c>
      <c r="E1168" s="9" t="s">
        <v>1477</v>
      </c>
      <c r="F1168" s="11" t="str">
        <f t="shared" si="39"/>
        <v>foot, right heel, incision and debridement</v>
      </c>
      <c r="G1168" s="47" t="s">
        <v>2175</v>
      </c>
      <c r="I1168" s="47" t="s">
        <v>1159</v>
      </c>
    </row>
    <row r="1169" spans="1:9">
      <c r="A1169" s="17" t="s">
        <v>1143</v>
      </c>
      <c r="B1169" s="5" t="s">
        <v>1411</v>
      </c>
      <c r="C1169" s="16" t="str">
        <f t="shared" si="40"/>
        <v>osteomyelitis</v>
      </c>
      <c r="D1169" s="22">
        <v>0</v>
      </c>
      <c r="E1169" s="5" t="s">
        <v>1478</v>
      </c>
      <c r="F1169" s="11" t="str">
        <f t="shared" si="39"/>
        <v>left sphenoid sinus</v>
      </c>
      <c r="G1169" s="47" t="s">
        <v>2175</v>
      </c>
      <c r="I1169" s="47" t="s">
        <v>1316</v>
      </c>
    </row>
    <row r="1170" spans="1:9">
      <c r="A1170" s="17" t="s">
        <v>1144</v>
      </c>
      <c r="B1170" s="5" t="s">
        <v>1411</v>
      </c>
      <c r="C1170" s="16" t="str">
        <f t="shared" si="40"/>
        <v>osteomyelitis</v>
      </c>
      <c r="D1170" s="22">
        <v>0</v>
      </c>
      <c r="E1170" s="5" t="s">
        <v>1479</v>
      </c>
      <c r="F1170" s="11" t="str">
        <f t="shared" si="39"/>
        <v>left long finger bone</v>
      </c>
      <c r="G1170" s="47" t="s">
        <v>2175</v>
      </c>
      <c r="I1170" s="47" t="s">
        <v>1159</v>
      </c>
    </row>
    <row r="1171" spans="1:9">
      <c r="A1171" s="17" t="s">
        <v>1145</v>
      </c>
      <c r="B1171" s="5" t="s">
        <v>1411</v>
      </c>
      <c r="C1171" s="16" t="str">
        <f t="shared" si="40"/>
        <v>osteomyelitis</v>
      </c>
      <c r="D1171" s="22">
        <v>0</v>
      </c>
      <c r="E1171" s="5" t="s">
        <v>1480</v>
      </c>
      <c r="F1171" s="11" t="str">
        <f t="shared" si="39"/>
        <v>left fifth toe phalanx</v>
      </c>
      <c r="G1171" s="47" t="s">
        <v>2175</v>
      </c>
      <c r="I1171" s="47" t="s">
        <v>1159</v>
      </c>
    </row>
    <row r="1172" spans="1:9">
      <c r="A1172" s="17" t="s">
        <v>1146</v>
      </c>
      <c r="B1172" s="5" t="s">
        <v>1411</v>
      </c>
      <c r="C1172" s="16" t="str">
        <f t="shared" si="40"/>
        <v>osteomyelitis</v>
      </c>
      <c r="D1172" s="22">
        <v>0</v>
      </c>
      <c r="E1172" s="9" t="s">
        <v>1481</v>
      </c>
      <c r="F1172" s="11" t="str">
        <f t="shared" si="39"/>
        <v>toe, 3rd left, metatarsophalangeal joint amputation</v>
      </c>
      <c r="G1172" s="47" t="s">
        <v>2175</v>
      </c>
      <c r="I1172" s="47" t="s">
        <v>1154</v>
      </c>
    </row>
    <row r="1173" spans="1:9">
      <c r="A1173" s="17" t="s">
        <v>1147</v>
      </c>
      <c r="B1173" s="5" t="s">
        <v>1411</v>
      </c>
      <c r="C1173" s="16" t="str">
        <f t="shared" si="40"/>
        <v>osteomyelitis</v>
      </c>
      <c r="D1173" s="22">
        <v>0</v>
      </c>
      <c r="E1173" s="9" t="s">
        <v>1482</v>
      </c>
      <c r="F1173" s="11" t="str">
        <f t="shared" si="39"/>
        <v>bone left foot</v>
      </c>
      <c r="G1173" s="47" t="s">
        <v>2175</v>
      </c>
      <c r="I1173" s="47" t="s">
        <v>1185</v>
      </c>
    </row>
    <row r="1174" spans="1:9">
      <c r="A1174" s="17" t="s">
        <v>1148</v>
      </c>
      <c r="B1174" s="5" t="s">
        <v>1411</v>
      </c>
      <c r="C1174" s="16" t="str">
        <f t="shared" si="40"/>
        <v>osteomyelitis</v>
      </c>
      <c r="D1174" s="22">
        <v>0</v>
      </c>
      <c r="E1174" s="5" t="s">
        <v>1483</v>
      </c>
      <c r="F1174" s="11" t="str">
        <f t="shared" si="39"/>
        <v xml:space="preserve"> foot tissue, left, amputation</v>
      </c>
      <c r="G1174" s="47" t="s">
        <v>2175</v>
      </c>
      <c r="I1174" s="47" t="s">
        <v>1154</v>
      </c>
    </row>
    <row r="1175" spans="1:9">
      <c r="A1175" s="17" t="s">
        <v>1149</v>
      </c>
      <c r="B1175" s="5" t="s">
        <v>1411</v>
      </c>
      <c r="C1175" s="16" t="str">
        <f t="shared" si="40"/>
        <v>osteomyelitis</v>
      </c>
      <c r="D1175" s="22">
        <v>0</v>
      </c>
      <c r="E1175" s="9" t="s">
        <v>1484</v>
      </c>
      <c r="F1175" s="11" t="str">
        <f t="shared" si="39"/>
        <v>left foot, trans-metatarsal amputation:</v>
      </c>
      <c r="G1175" s="47" t="s">
        <v>2175</v>
      </c>
      <c r="I1175" s="47" t="s">
        <v>1154</v>
      </c>
    </row>
    <row r="1176" spans="1:9">
      <c r="A1176" s="17" t="s">
        <v>1150</v>
      </c>
      <c r="B1176" s="5" t="s">
        <v>1411</v>
      </c>
      <c r="C1176" s="16" t="str">
        <f t="shared" si="40"/>
        <v>osteomyelitis</v>
      </c>
      <c r="D1176" s="22">
        <v>0</v>
      </c>
      <c r="E1176" s="9" t="s">
        <v>1485</v>
      </c>
      <c r="F1176" s="11" t="str">
        <f t="shared" si="39"/>
        <v>left forefoot, left foot transmetatarsal amputation:</v>
      </c>
      <c r="G1176" s="47" t="s">
        <v>2175</v>
      </c>
      <c r="I1176" s="47" t="s">
        <v>1185</v>
      </c>
    </row>
    <row r="1177" spans="1:9">
      <c r="A1177" s="17" t="s">
        <v>1151</v>
      </c>
      <c r="B1177" s="5" t="s">
        <v>1411</v>
      </c>
      <c r="C1177" s="16" t="str">
        <f t="shared" si="40"/>
        <v>osteomyelitis</v>
      </c>
      <c r="D1177" s="22">
        <v>0</v>
      </c>
      <c r="E1177" s="9" t="s">
        <v>1486</v>
      </c>
      <c r="F1177" s="11" t="str">
        <f t="shared" si="39"/>
        <v xml:space="preserve"> right sacral iliac biopsy:</v>
      </c>
      <c r="G1177" s="47" t="s">
        <v>2175</v>
      </c>
      <c r="I1177" s="47" t="s">
        <v>1185</v>
      </c>
    </row>
    <row r="1178" spans="1:9">
      <c r="F1178" s="11" t="str">
        <f t="shared" si="39"/>
        <v/>
      </c>
    </row>
    <row r="1179" spans="1:9">
      <c r="F1179" s="11" t="str">
        <f t="shared" si="39"/>
        <v/>
      </c>
    </row>
    <row r="1180" spans="1:9">
      <c r="F1180" s="11" t="str">
        <f t="shared" si="39"/>
        <v/>
      </c>
    </row>
    <row r="1181" spans="1:9">
      <c r="F1181" s="11" t="str">
        <f t="shared" si="39"/>
        <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BaoBingting</dc:creator>
  <cp:lastModifiedBy>Microsoft Office User</cp:lastModifiedBy>
  <dcterms:created xsi:type="dcterms:W3CDTF">2015-06-05T18:17:20Z</dcterms:created>
  <dcterms:modified xsi:type="dcterms:W3CDTF">2020-05-25T00:04:23Z</dcterms:modified>
</cp:coreProperties>
</file>