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pe/Documents/GitHub/NLP-AI-Diagnosis/results/10-25-2021--134436/"/>
    </mc:Choice>
  </mc:AlternateContent>
  <xr:revisionPtr revIDLastSave="0" documentId="13_ncr:1_{65FDD618-9529-F34A-BBBC-F16707ABEC48}" xr6:coauthVersionLast="47" xr6:coauthVersionMax="47" xr10:uidLastSave="{00000000-0000-0000-0000-000000000000}"/>
  <bookViews>
    <workbookView xWindow="1180" yWindow="1460" windowWidth="27240" windowHeight="16040" xr2:uid="{00000000-000D-0000-FFFF-FFFF00000000}"/>
  </bookViews>
  <sheets>
    <sheet name="by_yea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2" i="1"/>
</calcChain>
</file>

<file path=xl/sharedStrings.xml><?xml version="1.0" encoding="utf-8"?>
<sst xmlns="http://schemas.openxmlformats.org/spreadsheetml/2006/main" count="4" uniqueCount="4">
  <si>
    <t>Year</t>
  </si>
  <si>
    <t>Number of awards</t>
  </si>
  <si>
    <t>Average award size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</si>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</sst>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by_year!$C$1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by_year!$A$2:$A$37</c:f>
              <c:numCache>
                <c:formatCode>General</c:formatCode>
                <c:ptCount val="36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  <c:pt idx="35">
                  <c:v>2020</c:v>
                </c:pt>
              </c:numCache>
            </c:numRef>
          </c:cat>
          <c:val>
            <c:numRef>
              <c:f>by_year!$C$2:$C$37</c:f>
              <c:numCache>
                <c:formatCode>General</c:formatCode>
                <c:ptCount val="36"/>
                <c:pt idx="0">
                  <c:v>1.7373995E-2</c:v>
                </c:pt>
                <c:pt idx="1">
                  <c:v>1.8224649999999998E-2</c:v>
                </c:pt>
                <c:pt idx="2">
                  <c:v>2.3771018000000001E-2</c:v>
                </c:pt>
                <c:pt idx="3">
                  <c:v>2.3434460000000001E-2</c:v>
                </c:pt>
                <c:pt idx="4">
                  <c:v>2.2594308E-2</c:v>
                </c:pt>
                <c:pt idx="5">
                  <c:v>2.3345415000000001E-2</c:v>
                </c:pt>
                <c:pt idx="6">
                  <c:v>2.6175410999999999E-2</c:v>
                </c:pt>
                <c:pt idx="7">
                  <c:v>2.9257927E-2</c:v>
                </c:pt>
                <c:pt idx="8">
                  <c:v>3.0311571999999998E-2</c:v>
                </c:pt>
                <c:pt idx="9">
                  <c:v>2.7437086999999999E-2</c:v>
                </c:pt>
                <c:pt idx="10">
                  <c:v>1.8802770999999999E-2</c:v>
                </c:pt>
                <c:pt idx="11">
                  <c:v>1.426255E-3</c:v>
                </c:pt>
                <c:pt idx="12">
                  <c:v>3.0978717999999999E-2</c:v>
                </c:pt>
                <c:pt idx="13">
                  <c:v>3.1233819999999999E-2</c:v>
                </c:pt>
                <c:pt idx="14">
                  <c:v>3.1371418999999998E-2</c:v>
                </c:pt>
                <c:pt idx="15">
                  <c:v>3.9656153999999999E-2</c:v>
                </c:pt>
                <c:pt idx="16">
                  <c:v>4.3492500000000003E-2</c:v>
                </c:pt>
                <c:pt idx="17">
                  <c:v>5.1471531000000001E-2</c:v>
                </c:pt>
                <c:pt idx="18">
                  <c:v>6.3593706999999999E-2</c:v>
                </c:pt>
                <c:pt idx="19">
                  <c:v>6.6953504999999996E-2</c:v>
                </c:pt>
                <c:pt idx="20">
                  <c:v>7.6872186999999995E-2</c:v>
                </c:pt>
                <c:pt idx="21">
                  <c:v>7.0756957999999995E-2</c:v>
                </c:pt>
                <c:pt idx="22">
                  <c:v>0.15855708299999999</c:v>
                </c:pt>
                <c:pt idx="23">
                  <c:v>0.16329954699999999</c:v>
                </c:pt>
                <c:pt idx="24">
                  <c:v>0.235629168</c:v>
                </c:pt>
                <c:pt idx="25">
                  <c:v>0.280006859</c:v>
                </c:pt>
                <c:pt idx="26">
                  <c:v>0.20758844700000001</c:v>
                </c:pt>
                <c:pt idx="27">
                  <c:v>0.220754756</c:v>
                </c:pt>
                <c:pt idx="28">
                  <c:v>0.227702285</c:v>
                </c:pt>
                <c:pt idx="29">
                  <c:v>0.28820462299999999</c:v>
                </c:pt>
                <c:pt idx="30">
                  <c:v>0.35079687199999998</c:v>
                </c:pt>
                <c:pt idx="31">
                  <c:v>0.40911804099999999</c:v>
                </c:pt>
                <c:pt idx="32">
                  <c:v>0.540577423</c:v>
                </c:pt>
                <c:pt idx="33">
                  <c:v>0.75434042700000004</c:v>
                </c:pt>
                <c:pt idx="34">
                  <c:v>1.1381287769999999</c:v>
                </c:pt>
                <c:pt idx="35">
                  <c:v>1.433840877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B1-9842-BD2D-4D0CF9A7C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9703888"/>
        <c:axId val="289656784"/>
      </c:barChart>
      <c:lineChart>
        <c:grouping val="standard"/>
        <c:varyColors val="0"/>
        <c:ser>
          <c:idx val="2"/>
          <c:order val="1"/>
          <c:tx>
            <c:strRef>
              <c:f>by_year!$D$1</c:f>
              <c:strCache>
                <c:ptCount val="1"/>
                <c:pt idx="0">
                  <c:v>Average award 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by_year!$A$2:$A$37</c:f>
              <c:numCache>
                <c:formatCode>General</c:formatCode>
                <c:ptCount val="36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  <c:pt idx="35">
                  <c:v>2020</c:v>
                </c:pt>
              </c:numCache>
            </c:numRef>
          </c:cat>
          <c:val>
            <c:numRef>
              <c:f>by_year!$D$2:$D$37</c:f>
              <c:numCache>
                <c:formatCode>General</c:formatCode>
                <c:ptCount val="36"/>
                <c:pt idx="0">
                  <c:v>206.8332738095238</c:v>
                </c:pt>
                <c:pt idx="1">
                  <c:v>202.49611111111113</c:v>
                </c:pt>
                <c:pt idx="2">
                  <c:v>226.3906476190476</c:v>
                </c:pt>
                <c:pt idx="3">
                  <c:v>205.56543859649125</c:v>
                </c:pt>
                <c:pt idx="4">
                  <c:v>199.94962831858405</c:v>
                </c:pt>
                <c:pt idx="5">
                  <c:v>231.14272277227721</c:v>
                </c:pt>
                <c:pt idx="6">
                  <c:v>218.12842499999999</c:v>
                </c:pt>
                <c:pt idx="7">
                  <c:v>226.80563565891472</c:v>
                </c:pt>
                <c:pt idx="8">
                  <c:v>213.46177464788732</c:v>
                </c:pt>
                <c:pt idx="9">
                  <c:v>209.44341221374046</c:v>
                </c:pt>
                <c:pt idx="10">
                  <c:v>238.00975949367088</c:v>
                </c:pt>
                <c:pt idx="11">
                  <c:v>158.47277777777779</c:v>
                </c:pt>
                <c:pt idx="12">
                  <c:v>194.83470440251571</c:v>
                </c:pt>
                <c:pt idx="13">
                  <c:v>213.93027397260275</c:v>
                </c:pt>
                <c:pt idx="14">
                  <c:v>213.41101360544218</c:v>
                </c:pt>
                <c:pt idx="15">
                  <c:v>266.14868456375837</c:v>
                </c:pt>
                <c:pt idx="16">
                  <c:v>277.02229299363057</c:v>
                </c:pt>
                <c:pt idx="17">
                  <c:v>258.65090954773871</c:v>
                </c:pt>
                <c:pt idx="18">
                  <c:v>285.17357399103139</c:v>
                </c:pt>
                <c:pt idx="19">
                  <c:v>312.86684579439253</c:v>
                </c:pt>
                <c:pt idx="20">
                  <c:v>344.71832735426005</c:v>
                </c:pt>
                <c:pt idx="21">
                  <c:v>345.15589268292683</c:v>
                </c:pt>
                <c:pt idx="22">
                  <c:v>385.78365693430658</c:v>
                </c:pt>
                <c:pt idx="23">
                  <c:v>362.08325277161862</c:v>
                </c:pt>
                <c:pt idx="24">
                  <c:v>377.0066688</c:v>
                </c:pt>
                <c:pt idx="25">
                  <c:v>477.82740443686004</c:v>
                </c:pt>
                <c:pt idx="26">
                  <c:v>420.21952834008101</c:v>
                </c:pt>
                <c:pt idx="27">
                  <c:v>398.47428880866426</c:v>
                </c:pt>
                <c:pt idx="28">
                  <c:v>410.27438738738738</c:v>
                </c:pt>
                <c:pt idx="29">
                  <c:v>426.33819970414197</c:v>
                </c:pt>
                <c:pt idx="30">
                  <c:v>444.60947021546264</c:v>
                </c:pt>
                <c:pt idx="31">
                  <c:v>456.09592084726864</c:v>
                </c:pt>
                <c:pt idx="32">
                  <c:v>494.58135681610247</c:v>
                </c:pt>
                <c:pt idx="33">
                  <c:v>473.83192650753767</c:v>
                </c:pt>
                <c:pt idx="34">
                  <c:v>537.61397118564014</c:v>
                </c:pt>
                <c:pt idx="35">
                  <c:v>521.3966825454545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B1-9842-BD2D-4D0CF9A7C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358816"/>
        <c:axId val="430768848"/>
      </c:lineChart>
      <c:catAx>
        <c:axId val="28970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8965678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896567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Annual funding (billions 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89703888"/>
        <c:crosses val="autoZero"/>
        <c:crossBetween val="midCat"/>
      </c:valAx>
      <c:valAx>
        <c:axId val="430768848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Average award size (thousands 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92358816"/>
        <c:crosses val="max"/>
        <c:crossBetween val="between"/>
      </c:valAx>
      <c:catAx>
        <c:axId val="392358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0768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3</xdr:row>
      <xdr:rowOff>165100</xdr:rowOff>
    </xdr:from>
    <xdr:to>
      <xdr:col>18</xdr:col>
      <xdr:colOff>190500</xdr:colOff>
      <xdr:row>35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5BE648-A895-E042-A56C-5BCBF06BC2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"/>
  <sheetViews>
    <sheetView tabSelected="1" workbookViewId="0">
      <selection activeCell="F10" sqref="F10"/>
    </sheetView>
  </sheetViews>
  <sheetFormatPr baseColWidth="10" defaultRowHeight="16" x14ac:dyDescent="0.2"/>
  <cols>
    <col min="4" max="4" width="17.33203125" bestFit="1" customWidth="1"/>
  </cols>
  <sheetData>
    <row r="1" spans="1:5" x14ac:dyDescent="0.2">
      <c r="A1" t="s">
        <v>0</v>
      </c>
      <c r="B1" t="s">
        <v>1</v>
      </c>
      <c r="C1" t="s">
        <v>3</v>
      </c>
      <c r="D1" t="s">
        <v>2</v>
      </c>
    </row>
    <row r="2" spans="1:5" x14ac:dyDescent="0.2">
      <c r="A2">
        <v>1985</v>
      </c>
      <c r="B2">
        <v>84</v>
      </c>
      <c r="C2">
        <v>1.7373995E-2</v>
      </c>
      <c r="D2">
        <v>206.8332738095238</v>
      </c>
      <c r="E2">
        <f>D2/1000</f>
        <v>0.20683327380952379</v>
      </c>
    </row>
    <row r="3" spans="1:5" x14ac:dyDescent="0.2">
      <c r="A3">
        <v>1986</v>
      </c>
      <c r="B3">
        <v>90</v>
      </c>
      <c r="C3">
        <v>1.8224649999999998E-2</v>
      </c>
      <c r="D3">
        <v>202.49611111111113</v>
      </c>
      <c r="E3">
        <f t="shared" ref="E3:E37" si="0">D3/1000</f>
        <v>0.20249611111111113</v>
      </c>
    </row>
    <row r="4" spans="1:5" x14ac:dyDescent="0.2">
      <c r="A4">
        <v>1987</v>
      </c>
      <c r="B4">
        <v>105</v>
      </c>
      <c r="C4">
        <v>2.3771018000000001E-2</v>
      </c>
      <c r="D4">
        <v>226.3906476190476</v>
      </c>
      <c r="E4">
        <f t="shared" si="0"/>
        <v>0.22639064761904759</v>
      </c>
    </row>
    <row r="5" spans="1:5" x14ac:dyDescent="0.2">
      <c r="A5">
        <v>1988</v>
      </c>
      <c r="B5">
        <v>114</v>
      </c>
      <c r="C5">
        <v>2.3434460000000001E-2</v>
      </c>
      <c r="D5">
        <v>205.56543859649125</v>
      </c>
      <c r="E5">
        <f t="shared" si="0"/>
        <v>0.20556543859649123</v>
      </c>
    </row>
    <row r="6" spans="1:5" x14ac:dyDescent="0.2">
      <c r="A6">
        <v>1989</v>
      </c>
      <c r="B6">
        <v>113</v>
      </c>
      <c r="C6">
        <v>2.2594308E-2</v>
      </c>
      <c r="D6">
        <v>199.94962831858405</v>
      </c>
      <c r="E6">
        <f t="shared" si="0"/>
        <v>0.19994962831858404</v>
      </c>
    </row>
    <row r="7" spans="1:5" x14ac:dyDescent="0.2">
      <c r="A7">
        <v>1990</v>
      </c>
      <c r="B7">
        <v>101</v>
      </c>
      <c r="C7">
        <v>2.3345415000000001E-2</v>
      </c>
      <c r="D7">
        <v>231.14272277227721</v>
      </c>
      <c r="E7">
        <f t="shared" si="0"/>
        <v>0.23114272277227721</v>
      </c>
    </row>
    <row r="8" spans="1:5" x14ac:dyDescent="0.2">
      <c r="A8">
        <v>1991</v>
      </c>
      <c r="B8">
        <v>120</v>
      </c>
      <c r="C8">
        <v>2.6175410999999999E-2</v>
      </c>
      <c r="D8">
        <v>218.12842499999999</v>
      </c>
      <c r="E8">
        <f t="shared" si="0"/>
        <v>0.21812842499999999</v>
      </c>
    </row>
    <row r="9" spans="1:5" x14ac:dyDescent="0.2">
      <c r="A9">
        <v>1992</v>
      </c>
      <c r="B9">
        <v>129</v>
      </c>
      <c r="C9">
        <v>2.9257927E-2</v>
      </c>
      <c r="D9">
        <v>226.80563565891472</v>
      </c>
      <c r="E9">
        <f t="shared" si="0"/>
        <v>0.22680563565891473</v>
      </c>
    </row>
    <row r="10" spans="1:5" x14ac:dyDescent="0.2">
      <c r="A10">
        <v>1993</v>
      </c>
      <c r="B10">
        <v>142</v>
      </c>
      <c r="C10">
        <v>3.0311571999999998E-2</v>
      </c>
      <c r="D10">
        <v>213.46177464788732</v>
      </c>
      <c r="E10">
        <f t="shared" si="0"/>
        <v>0.21346177464788732</v>
      </c>
    </row>
    <row r="11" spans="1:5" x14ac:dyDescent="0.2">
      <c r="A11">
        <v>1994</v>
      </c>
      <c r="B11">
        <v>131</v>
      </c>
      <c r="C11">
        <v>2.7437086999999999E-2</v>
      </c>
      <c r="D11">
        <v>209.44341221374046</v>
      </c>
      <c r="E11">
        <f t="shared" si="0"/>
        <v>0.20944341221374047</v>
      </c>
    </row>
    <row r="12" spans="1:5" x14ac:dyDescent="0.2">
      <c r="A12">
        <v>1995</v>
      </c>
      <c r="B12">
        <v>79</v>
      </c>
      <c r="C12">
        <v>1.8802770999999999E-2</v>
      </c>
      <c r="D12">
        <v>238.00975949367088</v>
      </c>
      <c r="E12">
        <f t="shared" si="0"/>
        <v>0.2380097594936709</v>
      </c>
    </row>
    <row r="13" spans="1:5" x14ac:dyDescent="0.2">
      <c r="A13">
        <v>1996</v>
      </c>
      <c r="B13">
        <v>9</v>
      </c>
      <c r="C13">
        <v>1.426255E-3</v>
      </c>
      <c r="D13">
        <v>158.47277777777779</v>
      </c>
      <c r="E13">
        <f t="shared" si="0"/>
        <v>0.1584727777777778</v>
      </c>
    </row>
    <row r="14" spans="1:5" x14ac:dyDescent="0.2">
      <c r="A14">
        <v>1997</v>
      </c>
      <c r="B14">
        <v>159</v>
      </c>
      <c r="C14">
        <v>3.0978717999999999E-2</v>
      </c>
      <c r="D14">
        <v>194.83470440251571</v>
      </c>
      <c r="E14">
        <f t="shared" si="0"/>
        <v>0.19483470440251571</v>
      </c>
    </row>
    <row r="15" spans="1:5" x14ac:dyDescent="0.2">
      <c r="A15">
        <v>1998</v>
      </c>
      <c r="B15">
        <v>146</v>
      </c>
      <c r="C15">
        <v>3.1233819999999999E-2</v>
      </c>
      <c r="D15">
        <v>213.93027397260275</v>
      </c>
      <c r="E15">
        <f t="shared" si="0"/>
        <v>0.21393027397260275</v>
      </c>
    </row>
    <row r="16" spans="1:5" x14ac:dyDescent="0.2">
      <c r="A16">
        <v>1999</v>
      </c>
      <c r="B16">
        <v>147</v>
      </c>
      <c r="C16">
        <v>3.1371418999999998E-2</v>
      </c>
      <c r="D16">
        <v>213.41101360544218</v>
      </c>
      <c r="E16">
        <f t="shared" si="0"/>
        <v>0.21341101360544218</v>
      </c>
    </row>
    <row r="17" spans="1:5" x14ac:dyDescent="0.2">
      <c r="A17">
        <v>2000</v>
      </c>
      <c r="B17">
        <v>149</v>
      </c>
      <c r="C17">
        <v>3.9656153999999999E-2</v>
      </c>
      <c r="D17">
        <v>266.14868456375837</v>
      </c>
      <c r="E17">
        <f t="shared" si="0"/>
        <v>0.26614868456375834</v>
      </c>
    </row>
    <row r="18" spans="1:5" x14ac:dyDescent="0.2">
      <c r="A18">
        <v>2001</v>
      </c>
      <c r="B18">
        <v>157</v>
      </c>
      <c r="C18">
        <v>4.3492500000000003E-2</v>
      </c>
      <c r="D18">
        <v>277.02229299363057</v>
      </c>
      <c r="E18">
        <f t="shared" si="0"/>
        <v>0.27702229299363057</v>
      </c>
    </row>
    <row r="19" spans="1:5" x14ac:dyDescent="0.2">
      <c r="A19">
        <v>2002</v>
      </c>
      <c r="B19">
        <v>199</v>
      </c>
      <c r="C19">
        <v>5.1471531000000001E-2</v>
      </c>
      <c r="D19">
        <v>258.65090954773871</v>
      </c>
      <c r="E19">
        <f t="shared" si="0"/>
        <v>0.25865090954773873</v>
      </c>
    </row>
    <row r="20" spans="1:5" x14ac:dyDescent="0.2">
      <c r="A20">
        <v>2003</v>
      </c>
      <c r="B20">
        <v>223</v>
      </c>
      <c r="C20">
        <v>6.3593706999999999E-2</v>
      </c>
      <c r="D20">
        <v>285.17357399103139</v>
      </c>
      <c r="E20">
        <f t="shared" si="0"/>
        <v>0.28517357399103138</v>
      </c>
    </row>
    <row r="21" spans="1:5" x14ac:dyDescent="0.2">
      <c r="A21">
        <v>2004</v>
      </c>
      <c r="B21">
        <v>214</v>
      </c>
      <c r="C21">
        <v>6.6953504999999996E-2</v>
      </c>
      <c r="D21">
        <v>312.86684579439253</v>
      </c>
      <c r="E21">
        <f t="shared" si="0"/>
        <v>0.31286684579439256</v>
      </c>
    </row>
    <row r="22" spans="1:5" x14ac:dyDescent="0.2">
      <c r="A22">
        <v>2005</v>
      </c>
      <c r="B22">
        <v>223</v>
      </c>
      <c r="C22">
        <v>7.6872186999999995E-2</v>
      </c>
      <c r="D22">
        <v>344.71832735426005</v>
      </c>
      <c r="E22">
        <f t="shared" si="0"/>
        <v>0.34471832735426006</v>
      </c>
    </row>
    <row r="23" spans="1:5" x14ac:dyDescent="0.2">
      <c r="A23">
        <v>2006</v>
      </c>
      <c r="B23">
        <v>205</v>
      </c>
      <c r="C23">
        <v>7.0756957999999995E-2</v>
      </c>
      <c r="D23">
        <v>345.15589268292683</v>
      </c>
      <c r="E23">
        <f t="shared" si="0"/>
        <v>0.34515589268292685</v>
      </c>
    </row>
    <row r="24" spans="1:5" x14ac:dyDescent="0.2">
      <c r="A24">
        <v>2007</v>
      </c>
      <c r="B24">
        <v>411</v>
      </c>
      <c r="C24">
        <v>0.15855708299999999</v>
      </c>
      <c r="D24">
        <v>385.78365693430658</v>
      </c>
      <c r="E24">
        <f t="shared" si="0"/>
        <v>0.38578365693430655</v>
      </c>
    </row>
    <row r="25" spans="1:5" x14ac:dyDescent="0.2">
      <c r="A25">
        <v>2008</v>
      </c>
      <c r="B25">
        <v>451</v>
      </c>
      <c r="C25">
        <v>0.16329954699999999</v>
      </c>
      <c r="D25">
        <v>362.08325277161862</v>
      </c>
      <c r="E25">
        <f t="shared" si="0"/>
        <v>0.36208325277161862</v>
      </c>
    </row>
    <row r="26" spans="1:5" x14ac:dyDescent="0.2">
      <c r="A26">
        <v>2009</v>
      </c>
      <c r="B26">
        <v>625</v>
      </c>
      <c r="C26">
        <v>0.235629168</v>
      </c>
      <c r="D26">
        <v>377.0066688</v>
      </c>
      <c r="E26">
        <f t="shared" si="0"/>
        <v>0.3770066688</v>
      </c>
    </row>
    <row r="27" spans="1:5" x14ac:dyDescent="0.2">
      <c r="A27">
        <v>2010</v>
      </c>
      <c r="B27">
        <v>586</v>
      </c>
      <c r="C27">
        <v>0.280006859</v>
      </c>
      <c r="D27">
        <v>477.82740443686004</v>
      </c>
      <c r="E27">
        <f t="shared" si="0"/>
        <v>0.47782740443686006</v>
      </c>
    </row>
    <row r="28" spans="1:5" x14ac:dyDescent="0.2">
      <c r="A28">
        <v>2011</v>
      </c>
      <c r="B28">
        <v>494</v>
      </c>
      <c r="C28">
        <v>0.20758844700000001</v>
      </c>
      <c r="D28">
        <v>420.21952834008101</v>
      </c>
      <c r="E28">
        <f t="shared" si="0"/>
        <v>0.42021952834008103</v>
      </c>
    </row>
    <row r="29" spans="1:5" x14ac:dyDescent="0.2">
      <c r="A29">
        <v>2012</v>
      </c>
      <c r="B29">
        <v>554</v>
      </c>
      <c r="C29">
        <v>0.220754756</v>
      </c>
      <c r="D29">
        <v>398.47428880866426</v>
      </c>
      <c r="E29">
        <f t="shared" si="0"/>
        <v>0.39847428880866426</v>
      </c>
    </row>
    <row r="30" spans="1:5" x14ac:dyDescent="0.2">
      <c r="A30">
        <v>2013</v>
      </c>
      <c r="B30">
        <v>555</v>
      </c>
      <c r="C30">
        <v>0.227702285</v>
      </c>
      <c r="D30">
        <v>410.27438738738738</v>
      </c>
      <c r="E30">
        <f t="shared" si="0"/>
        <v>0.41027438738738736</v>
      </c>
    </row>
    <row r="31" spans="1:5" x14ac:dyDescent="0.2">
      <c r="A31">
        <v>2014</v>
      </c>
      <c r="B31">
        <v>676</v>
      </c>
      <c r="C31">
        <v>0.28820462299999999</v>
      </c>
      <c r="D31">
        <v>426.33819970414197</v>
      </c>
      <c r="E31">
        <f t="shared" si="0"/>
        <v>0.426338199704142</v>
      </c>
    </row>
    <row r="32" spans="1:5" x14ac:dyDescent="0.2">
      <c r="A32">
        <v>2015</v>
      </c>
      <c r="B32">
        <v>789</v>
      </c>
      <c r="C32">
        <v>0.35079687199999998</v>
      </c>
      <c r="D32">
        <v>444.60947021546264</v>
      </c>
      <c r="E32">
        <f t="shared" si="0"/>
        <v>0.44460947021546265</v>
      </c>
    </row>
    <row r="33" spans="1:5" x14ac:dyDescent="0.2">
      <c r="A33">
        <v>2016</v>
      </c>
      <c r="B33">
        <v>897</v>
      </c>
      <c r="C33">
        <v>0.40911804099999999</v>
      </c>
      <c r="D33">
        <v>456.09592084726864</v>
      </c>
      <c r="E33">
        <f t="shared" si="0"/>
        <v>0.45609592084726863</v>
      </c>
    </row>
    <row r="34" spans="1:5" x14ac:dyDescent="0.2">
      <c r="A34">
        <v>2017</v>
      </c>
      <c r="B34">
        <v>1093</v>
      </c>
      <c r="C34">
        <v>0.540577423</v>
      </c>
      <c r="D34">
        <v>494.58135681610247</v>
      </c>
      <c r="E34">
        <f t="shared" si="0"/>
        <v>0.49458135681610249</v>
      </c>
    </row>
    <row r="35" spans="1:5" x14ac:dyDescent="0.2">
      <c r="A35">
        <v>2018</v>
      </c>
      <c r="B35">
        <v>1592</v>
      </c>
      <c r="C35">
        <v>0.75434042700000004</v>
      </c>
      <c r="D35">
        <v>473.83192650753767</v>
      </c>
      <c r="E35">
        <f t="shared" si="0"/>
        <v>0.47383192650753769</v>
      </c>
    </row>
    <row r="36" spans="1:5" x14ac:dyDescent="0.2">
      <c r="A36">
        <v>2019</v>
      </c>
      <c r="B36">
        <v>2117</v>
      </c>
      <c r="C36">
        <v>1.1381287769999999</v>
      </c>
      <c r="D36">
        <v>537.61397118564014</v>
      </c>
      <c r="E36">
        <f t="shared" si="0"/>
        <v>0.53761397118564014</v>
      </c>
    </row>
    <row r="37" spans="1:5" x14ac:dyDescent="0.2">
      <c r="A37">
        <v>2020</v>
      </c>
      <c r="B37">
        <v>2750</v>
      </c>
      <c r="C37">
        <v>1.433840877</v>
      </c>
      <c r="D37">
        <v>521.3966825454545</v>
      </c>
      <c r="E37">
        <f t="shared" si="0"/>
        <v>0.52139668254545446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by_year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2021-11-01T03:32:21Z</dcterms:created>
  <dcterms:modified xsi:type="dcterms:W3CDTF">2021-11-03T23:08:41Z</dcterms:modified>
</cp:coreProperties>
</file>