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patel/Desktop/MS-ITM/ITMD 524/Project/CleanRepo/"/>
    </mc:Choice>
  </mc:AlternateContent>
  <xr:revisionPtr revIDLastSave="0" documentId="13_ncr:1_{22870DF8-2C2C-6744-A08D-5818E647FFDC}" xr6:coauthVersionLast="47" xr6:coauthVersionMax="47" xr10:uidLastSave="{00000000-0000-0000-0000-000000000000}"/>
  <bookViews>
    <workbookView xWindow="18380" yWindow="-21600" windowWidth="38400" windowHeight="21600" activeTab="5" xr2:uid="{BD39F25B-FDEB-6B46-A978-9F113F8BA67D}"/>
  </bookViews>
  <sheets>
    <sheet name="Dicision Tree" sheetId="1" r:id="rId1"/>
    <sheet name="Logistic Regression" sheetId="2" r:id="rId2"/>
    <sheet name="RandomForest Classifier" sheetId="3" r:id="rId3"/>
    <sheet name="Bagging" sheetId="4" r:id="rId4"/>
    <sheet name="GradientBoostingClassifier" sheetId="5" r:id="rId5"/>
    <sheet name="SVC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0" i="5" l="1"/>
  <c r="AD20" i="5"/>
  <c r="AE20" i="5"/>
  <c r="AF20" i="5"/>
  <c r="AB20" i="5"/>
  <c r="AC19" i="5"/>
  <c r="AD19" i="5"/>
  <c r="AE19" i="5"/>
  <c r="AF19" i="5"/>
  <c r="AB19" i="5"/>
  <c r="AB17" i="4"/>
  <c r="AB16" i="4"/>
</calcChain>
</file>

<file path=xl/sharedStrings.xml><?xml version="1.0" encoding="utf-8"?>
<sst xmlns="http://schemas.openxmlformats.org/spreadsheetml/2006/main" count="607" uniqueCount="161">
  <si>
    <t>Bitcoin</t>
  </si>
  <si>
    <t>DecisionTreeClassifier_Model</t>
  </si>
  <si>
    <t>AUC Score</t>
  </si>
  <si>
    <t>DecisionTreeClassifier(random_state=42)</t>
  </si>
  <si>
    <t>DecisionTreeClassifier(criterion='entropy', random_state=42)</t>
  </si>
  <si>
    <t>DecisionTreeClassifier(criterion='entropy', max_depth=5, random_state=42)</t>
  </si>
  <si>
    <t>DecisionTreeClassifier(criterion='entropy', max_depth=10, random_state=42)</t>
  </si>
  <si>
    <t>DecisionTreeClassifier(max_depth=10, random_state=42)</t>
  </si>
  <si>
    <t>DecisionTreeClassifier(max_depth=5, random_state=42)</t>
  </si>
  <si>
    <t>DecisionTreeClassifier(ccp_alpha=0.02, criterion='log_loss', max_depth=4,max_leaf_nodes=5, min_impurity_decrease=0.02)</t>
  </si>
  <si>
    <t>23889295 rows × 55 columns</t>
  </si>
  <si>
    <t>X</t>
  </si>
  <si>
    <t>y</t>
  </si>
  <si>
    <t>23889295 rows × 1 columns</t>
  </si>
  <si>
    <t>Bitcoin=1</t>
  </si>
  <si>
    <t>472631 rows × 55 columns</t>
  </si>
  <si>
    <t>Normalization on X</t>
  </si>
  <si>
    <t>10-fold cross validation</t>
  </si>
  <si>
    <t>USD</t>
  </si>
  <si>
    <t>US Dollar=1</t>
  </si>
  <si>
    <t>UK Pound=1</t>
  </si>
  <si>
    <t>UKP</t>
  </si>
  <si>
    <t>292493 rows × 55 columns</t>
  </si>
  <si>
    <t>6568461 rows × 55 columns</t>
  </si>
  <si>
    <t>X (Before SMOTE)</t>
  </si>
  <si>
    <t>y (Before SMOTE)</t>
  </si>
  <si>
    <t>279255 rows × 1 columns (0: 69771, 1: 43)</t>
  </si>
  <si>
    <t>After Balaced dataset</t>
  </si>
  <si>
    <t>279255 rows × 41 columns (0: 209312, 1: 129)</t>
  </si>
  <si>
    <t>418615 rows × 41 columns {0: 209312, 1: 209303}</t>
  </si>
  <si>
    <t>X (After SMOTE)</t>
  </si>
  <si>
    <t>y (No SMOTE)</t>
  </si>
  <si>
    <t>****************************************************************************************</t>
  </si>
  <si>
    <t>BASED ON LOGISTIC REGRESSION CLASSIFIER's BEST AUC-ROC PARAMETER:</t>
  </si>
  <si>
    <t>The Best Parameters for AUC-ROC:</t>
  </si>
  <si>
    <t xml:space="preserve"> {'clf_LR__C': 10}</t>
  </si>
  <si>
    <t xml:space="preserve">              precision    recall  f1-score   support</t>
  </si>
  <si>
    <t xml:space="preserve">           0       1.00      0.85      0.92     69771</t>
  </si>
  <si>
    <t xml:space="preserve">           1       0.00      0.67      0.01        43</t>
  </si>
  <si>
    <t xml:space="preserve">    accuracy                           0.85     69814</t>
  </si>
  <si>
    <t xml:space="preserve">   macro avg       0.50      0.76      0.46     69814</t>
  </si>
  <si>
    <t>weighted avg       1.00      0.85      0.92     69814</t>
  </si>
  <si>
    <t>The AUC-ROC Score of the best model parameters:</t>
  </si>
  <si>
    <t>[TEST DATA] The accuracy Score of the best model parameters:</t>
  </si>
  <si>
    <t>[TEST DATA] The F1 Score of the best model parameters:</t>
  </si>
  <si>
    <t>BASED ON RLOGISTIC REGRESSION CLASSIFIER's BEST ACCURACY PARAMETER:</t>
  </si>
  <si>
    <t>The Best Parameters for ACCURACY:</t>
  </si>
  <si>
    <t xml:space="preserve"> {'clf_LR__C': 0.1}</t>
  </si>
  <si>
    <t xml:space="preserve">           1       0.00      0.65      0.01        43</t>
  </si>
  <si>
    <t xml:space="preserve">   macro avg       0.50      0.75      0.46     69814</t>
  </si>
  <si>
    <t>BASED ON LOGISTIC REGRESSION CLASSIFIER's BEST F-1 PARAMETER:</t>
  </si>
  <si>
    <t>The Best Parameters for F1:</t>
  </si>
  <si>
    <t>[TEST DATA] The AUC-ROC Score of the best model parameters:</t>
  </si>
  <si>
    <t>max_depth</t>
  </si>
  <si>
    <t>min_leaf</t>
  </si>
  <si>
    <t>min_split</t>
  </si>
  <si>
    <t>n_estimators</t>
  </si>
  <si>
    <t>clf_BGC__max_samples</t>
  </si>
  <si>
    <t>clf_BGC__n_estimators</t>
  </si>
  <si>
    <t>mean_Accuracy</t>
  </si>
  <si>
    <t>mean_Precision</t>
  </si>
  <si>
    <t>mean_Recall</t>
  </si>
  <si>
    <t>mean_ROC AUC</t>
  </si>
  <si>
    <t>mean_F1 Score</t>
  </si>
  <si>
    <t>learning_rate</t>
  </si>
  <si>
    <t>min_samples_leaf</t>
  </si>
  <si>
    <t>clf_csv__C</t>
  </si>
  <si>
    <t>kernel</t>
  </si>
  <si>
    <t>linear</t>
  </si>
  <si>
    <t>BASED ON RANDOM FOREST CLASSIFIER's BEST AUC-ROC PARAMETER:</t>
  </si>
  <si>
    <t xml:space="preserve"> {'clf_RFC__max_depth': 15, 'clf_RFC__min_samples_leaf': 1, 'clf_RFC__min_samples_split': 5, 'clf_RFC__n_estimators': 100}</t>
  </si>
  <si>
    <t xml:space="preserve">           0       1.00      0.97      0.99     69771</t>
  </si>
  <si>
    <t xml:space="preserve">           1       0.01      0.28      0.01        43</t>
  </si>
  <si>
    <t xml:space="preserve">    accuracy                           0.97     69814</t>
  </si>
  <si>
    <t xml:space="preserve">   macro avg       0.50      0.63      0.50     69814</t>
  </si>
  <si>
    <t>weighted avg       1.00      0.97      0.99     69814</t>
  </si>
  <si>
    <t>BASED ON RANDOM FOREST CLASSIFIER's BEST ACCURACY PARAMETER:</t>
  </si>
  <si>
    <t xml:space="preserve"> {'clf_RFC__max_depth': 15, 'clf_RFC__min_samples_leaf': 1, 'clf_RFC__min_samples_split': 2, 'clf_RFC__n_estimators': 50}</t>
  </si>
  <si>
    <t xml:space="preserve">           1       0.01      0.26      0.01        43</t>
  </si>
  <si>
    <t xml:space="preserve">   macro avg       0.50      0.61      0.50     69814</t>
  </si>
  <si>
    <t>BASED ON RANDOM FOREST CLASSIFIER's BEST F1 PARAMETER:</t>
  </si>
  <si>
    <t>The Best Parameters from tempBestClassifierModelBaggingClassifierRegression:</t>
  </si>
  <si>
    <t xml:space="preserve"> {'clf_BGC__max_features': 0.5, 'clf_BGC__max_samples': 0.5, 'clf_BGC__n_estimators': 100}</t>
  </si>
  <si>
    <t xml:space="preserve">           0       1.00      0.02      0.04     69771</t>
  </si>
  <si>
    <t xml:space="preserve">           1       0.00      1.00      0.00        43</t>
  </si>
  <si>
    <t xml:space="preserve">    accuracy                           0.02     69814</t>
  </si>
  <si>
    <t xml:space="preserve">   macro avg       0.50      0.51      0.02     69814</t>
  </si>
  <si>
    <t>weighted avg       1.00      0.02      0.04     69814</t>
  </si>
  <si>
    <t>BASED ON Gradient Boosting Classifier's BEST AOC-RUC PARAMETER:</t>
  </si>
  <si>
    <t xml:space="preserve"> {'clf_GBC__learning_rate': 0.1, 'clf_GBC__max_depth': 10, 'clf_GBC__min_samples_leaf': 1}</t>
  </si>
  <si>
    <t xml:space="preserve">           0       1.00      1.00      1.00     69771</t>
  </si>
  <si>
    <t xml:space="preserve">           1       0.35      0.16      0.22        43</t>
  </si>
  <si>
    <t xml:space="preserve">    accuracy                           1.00     69814</t>
  </si>
  <si>
    <t xml:space="preserve">   macro avg       0.67      0.58      0.61     69814</t>
  </si>
  <si>
    <t>weighted avg       1.00      1.00      1.00     69814</t>
  </si>
  <si>
    <t>BASED ON Gradient Boosting Classifier's BEST ACCURACY PARAMETER:</t>
  </si>
  <si>
    <t>BASED ON Gradient Boosting Classifier's BEST F1 PARAMETER:</t>
  </si>
  <si>
    <t>BASED ON SVC's BEST AOC-RUC PARAMETER:</t>
  </si>
  <si>
    <t xml:space="preserve"> {'clf_csv__C': 0.01, 'clf_csv__kernel': 'linear'}</t>
  </si>
  <si>
    <t xml:space="preserve">        precision    recall  f1-score   support</t>
  </si>
  <si>
    <t xml:space="preserve">           0       0.00      0.00      0.00     69771</t>
  </si>
  <si>
    <t xml:space="preserve">    accuracy                           0.00     69814</t>
  </si>
  <si>
    <t xml:space="preserve">   macro avg       0.00      0.50      0.00     69814</t>
  </si>
  <si>
    <t>weighted avg       0.00      0.00      0.00     69814</t>
  </si>
  <si>
    <t>BASED ON SVC's BEST ACCURACY PARAMETER:</t>
  </si>
  <si>
    <t xml:space="preserve"> {'clf_csv__C': 1, 'clf_csv__kernel': 'linear'}</t>
  </si>
  <si>
    <t xml:space="preserve">            precision    recall  f1-score   support</t>
  </si>
  <si>
    <t xml:space="preserve">           0       1.00      0.04      0.08     69771</t>
  </si>
  <si>
    <t xml:space="preserve">    accuracy                           0.04     69814</t>
  </si>
  <si>
    <t xml:space="preserve">   macro avg       0.50      0.52      0.04     69814</t>
  </si>
  <si>
    <t>weighted avg       1.00      0.04      0.08     69814</t>
  </si>
  <si>
    <t>BASED ON SVC's BEST F1 PARAMETER:</t>
  </si>
  <si>
    <t xml:space="preserve">         precision    recall  f1-score   support</t>
  </si>
  <si>
    <t>69814 rows × 1 columns (0: 69771, 1: 43)</t>
  </si>
  <si>
    <t>115337 rows × 1 columns</t>
  </si>
  <si>
    <t>346010 rows × 37 columns</t>
  </si>
  <si>
    <t>X_train (Before SMOTE)</t>
  </si>
  <si>
    <t>y_train (Before SMOTE)</t>
  </si>
  <si>
    <t>X_train (After SMOTE)</t>
  </si>
  <si>
    <t>y_train (No SMOTE)</t>
  </si>
  <si>
    <t>115337 rows × 1 columns (0: 115295, 1: 42)</t>
  </si>
  <si>
    <t>691767 rows × 37columns {0: 345886, 1: 345881}</t>
  </si>
  <si>
    <t>clf_LR__C</t>
  </si>
  <si>
    <t xml:space="preserve"> {'clf_LR__C': 0.01}</t>
  </si>
  <si>
    <t xml:space="preserve">           0       1.00      0.55      0.71    115295</t>
  </si>
  <si>
    <t xml:space="preserve">           1       0.00      0.60      0.00        42</t>
  </si>
  <si>
    <t xml:space="preserve">    accuracy                           0.55    115337</t>
  </si>
  <si>
    <t xml:space="preserve">   macro avg       0.50      0.57      0.36    115337</t>
  </si>
  <si>
    <t>weighted avg       1.00      0.55      0.71    115337</t>
  </si>
  <si>
    <t xml:space="preserve"> {'clf_LR__C': 1}</t>
  </si>
  <si>
    <t xml:space="preserve">           1       0.00      0.62      0.00        42</t>
  </si>
  <si>
    <t xml:space="preserve">   macro avg       0.50      0.59      0.36    115337</t>
  </si>
  <si>
    <t xml:space="preserve"> {'clf_RFC__max_depth': 15, 'clf_RFC__min_samples_leaf': 2, 'clf_RFC__min_samples_split': 2, 'clf_RFC__n_estimators': 100}</t>
  </si>
  <si>
    <t xml:space="preserve">           0       1.00      0.96      0.98    115295</t>
  </si>
  <si>
    <t xml:space="preserve">           1       0.00      0.21      0.00        42</t>
  </si>
  <si>
    <t xml:space="preserve">    accuracy                           0.96    115337</t>
  </si>
  <si>
    <t xml:space="preserve">   macro avg       0.50      0.59      0.49    115337</t>
  </si>
  <si>
    <t>weighted avg       1.00      0.96      0.98    115337</t>
  </si>
  <si>
    <t xml:space="preserve"> {'clf_BGC__max_features': 0.5, 'clf_BGC__max_samples': 0.5, 'clf_BGC__n_estimators': 50}</t>
  </si>
  <si>
    <t xml:space="preserve">           0       1.00      0.01      0.03    115295</t>
  </si>
  <si>
    <t xml:space="preserve">           1       0.00      1.00      0.00        42</t>
  </si>
  <si>
    <t xml:space="preserve">    accuracy                           0.01    115337</t>
  </si>
  <si>
    <t xml:space="preserve">   macro avg       0.50      0.51      0.01    115337</t>
  </si>
  <si>
    <t>weighted avg       1.00      0.01      0.03    115337</t>
  </si>
  <si>
    <t>mean_ROC_AUC</t>
  </si>
  <si>
    <t xml:space="preserve">           0       1.00      1.00      1.00    115295</t>
  </si>
  <si>
    <t xml:space="preserve">           1       0.00      0.00      0.00        42</t>
  </si>
  <si>
    <t xml:space="preserve">    accuracy                           1.00    115337</t>
  </si>
  <si>
    <t xml:space="preserve">   macro avg       0.50      0.50      0.50    115337</t>
  </si>
  <si>
    <t>weighted avg       1.00      1.00      1.00    115337</t>
  </si>
  <si>
    <t xml:space="preserve">             precision    recall  f1-score   support</t>
  </si>
  <si>
    <t xml:space="preserve">           0       0.00      0.00      0.00    115295</t>
  </si>
  <si>
    <t xml:space="preserve">    accuracy                           0.00    115337</t>
  </si>
  <si>
    <t xml:space="preserve">   macro avg       0.00      0.50      0.00    115337</t>
  </si>
  <si>
    <t>weighted avg       0.00      0.00      0.00    115337</t>
  </si>
  <si>
    <t xml:space="preserve">   precision    recall  f1-score   support</t>
  </si>
  <si>
    <t xml:space="preserve">    accuracy                           0.02    115337</t>
  </si>
  <si>
    <t xml:space="preserve">   macro avg       0.50      0.51      0.02    115337</t>
  </si>
  <si>
    <t>weighted avg       1.00      0.02      0.03    115337</t>
  </si>
  <si>
    <t>mean_F1</t>
  </si>
  <si>
    <t>clf_BGC__max_features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</si>
</sst>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6100"/>
      <name val="Aptos Narrow"/>
      <family val="2"/>
      <scheme val="minor"/>
    </font>
    <font>
      <b/>
      <sz val="13"/>
      <color theme="1"/>
      <name val="Helvetica"/>
      <family val="2"/>
    </font>
    <font>
      <sz val="13"/>
      <color theme="1"/>
      <name val="Helvetica"/>
      <family val="2"/>
    </font>
    <font>
      <sz val="13"/>
      <color theme="1"/>
      <name val="Arial Unicode MS"/>
      <family val="2"/>
    </font>
    <font>
      <b/>
      <sz val="24"/>
      <color rgb="FF006100"/>
      <name val="Aptos Narrow"/>
      <scheme val="minor"/>
    </font>
    <font>
      <b/>
      <sz val="16"/>
      <color rgb="FF9C5700"/>
      <name val="Aptos Narrow"/>
      <scheme val="minor"/>
    </font>
    <font>
      <b/>
      <sz val="14"/>
      <color rgb="FF9C0006"/>
      <name val="Aptos Narrow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2"/>
      <color rgb="FF000000"/>
      <name val="Helvetica"/>
      <family val="2"/>
    </font>
    <font>
      <b/>
      <sz val="14"/>
      <color theme="1"/>
      <name val="Aptos Narrow"/>
      <family val="2"/>
      <scheme val="minor"/>
    </font>
    <font>
      <sz val="10"/>
      <color rgb="FF000000"/>
      <name val="Courier New"/>
      <family val="1"/>
    </font>
    <font>
      <sz val="14"/>
      <color rgb="FF000000"/>
      <name val="Courier New"/>
      <family val="1"/>
    </font>
    <font>
      <b/>
      <u/>
      <sz val="16"/>
      <color theme="1"/>
      <name val="Aptos Narrow"/>
      <family val="2"/>
      <scheme val="minor"/>
    </font>
    <font>
      <sz val="16"/>
      <color rgb="FF9C0006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30">
    <xf numFmtId="0" fontId="0" fillId="0" borderId="0" xfId="0"/>
    <xf numFmtId="0" fontId="6" fillId="0" borderId="0" xfId="0" applyFont="1" applyAlignment="1">
      <alignment horizontal="center"/>
    </xf>
    <xf numFmtId="0" fontId="8" fillId="2" borderId="0" xfId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1" applyFont="1" applyAlignment="1">
      <alignment horizontal="center"/>
    </xf>
    <xf numFmtId="0" fontId="3" fillId="3" borderId="0" xfId="2"/>
    <xf numFmtId="0" fontId="14" fillId="3" borderId="0" xfId="2" applyFont="1" applyAlignment="1"/>
    <xf numFmtId="0" fontId="13" fillId="4" borderId="0" xfId="3" applyFont="1" applyAlignment="1">
      <alignment horizontal="center"/>
    </xf>
    <xf numFmtId="0" fontId="2" fillId="2" borderId="0" xfId="1"/>
    <xf numFmtId="0" fontId="8" fillId="2" borderId="0" xfId="1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6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5" fillId="0" borderId="0" xfId="0" applyFont="1"/>
    <xf numFmtId="0" fontId="7" fillId="5" borderId="1" xfId="4" applyFont="1"/>
    <xf numFmtId="0" fontId="7" fillId="0" borderId="0" xfId="0" applyFont="1"/>
    <xf numFmtId="0" fontId="22" fillId="0" borderId="0" xfId="0" applyFont="1"/>
    <xf numFmtId="0" fontId="2" fillId="2" borderId="0" xfId="1" applyFont="1"/>
    <xf numFmtId="0" fontId="21" fillId="0" borderId="0" xfId="0" applyFont="1"/>
    <xf numFmtId="0" fontId="23" fillId="0" borderId="0" xfId="0" applyFont="1"/>
    <xf numFmtId="0" fontId="24" fillId="5" borderId="1" xfId="4" applyFont="1" applyAlignment="1">
      <alignment horizontal="center"/>
    </xf>
    <xf numFmtId="0" fontId="24" fillId="0" borderId="0" xfId="0" applyFont="1" applyAlignment="1">
      <alignment horizontal="center"/>
    </xf>
    <xf numFmtId="0" fontId="25" fillId="3" borderId="0" xfId="2" applyFont="1"/>
    <xf numFmtId="0" fontId="26" fillId="0" borderId="0" xfId="0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020F-0389-124E-B677-27C0C59B67F1}">
  <dimension ref="A1:S32"/>
  <sheetViews>
    <sheetView topLeftCell="K1" workbookViewId="0">
      <selection activeCell="Q24" sqref="Q24"/>
    </sheetView>
  </sheetViews>
  <sheetFormatPr baseColWidth="10" defaultRowHeight="16" x14ac:dyDescent="0.2"/>
  <cols>
    <col min="3" max="3" width="98.83203125" customWidth="1"/>
    <col min="4" max="4" width="10.83203125" hidden="1" customWidth="1"/>
    <col min="5" max="5" width="16.33203125" customWidth="1"/>
    <col min="11" max="11" width="88.83203125" customWidth="1"/>
    <col min="12" max="12" width="12.33203125" bestFit="1" customWidth="1"/>
    <col min="17" max="17" width="100.33203125" customWidth="1"/>
    <col min="18" max="18" width="0.1640625" customWidth="1"/>
    <col min="19" max="19" width="12.1640625" customWidth="1"/>
  </cols>
  <sheetData>
    <row r="1" spans="1:19" ht="32" x14ac:dyDescent="0.4">
      <c r="A1" s="6" t="s">
        <v>18</v>
      </c>
      <c r="B1" s="6"/>
      <c r="C1" s="6"/>
      <c r="D1" s="6"/>
      <c r="E1" s="6"/>
      <c r="H1" s="6" t="s">
        <v>0</v>
      </c>
      <c r="I1" s="6"/>
      <c r="J1" s="6"/>
      <c r="K1" s="6"/>
      <c r="L1" s="6"/>
      <c r="O1" s="6" t="s">
        <v>21</v>
      </c>
      <c r="P1" s="6"/>
      <c r="Q1" s="6"/>
      <c r="R1" s="6"/>
      <c r="S1" s="6"/>
    </row>
    <row r="2" spans="1:19" ht="19" x14ac:dyDescent="0.25">
      <c r="A2" s="1" t="s">
        <v>11</v>
      </c>
      <c r="B2" s="1"/>
      <c r="C2" s="1" t="s">
        <v>10</v>
      </c>
      <c r="D2" s="1"/>
      <c r="E2" s="1"/>
      <c r="H2" s="1" t="s">
        <v>11</v>
      </c>
      <c r="I2" s="1"/>
      <c r="J2" s="1" t="s">
        <v>10</v>
      </c>
      <c r="K2" s="1"/>
      <c r="L2" s="1"/>
      <c r="O2" s="1" t="s">
        <v>11</v>
      </c>
      <c r="P2" s="1"/>
      <c r="Q2" s="1" t="s">
        <v>10</v>
      </c>
      <c r="R2" s="1"/>
      <c r="S2" s="1"/>
    </row>
    <row r="3" spans="1:19" ht="19" x14ac:dyDescent="0.25">
      <c r="A3" s="1" t="s">
        <v>12</v>
      </c>
      <c r="B3" s="1"/>
      <c r="C3" s="1" t="s">
        <v>13</v>
      </c>
      <c r="D3" s="1"/>
      <c r="E3" s="1"/>
      <c r="H3" s="1" t="s">
        <v>12</v>
      </c>
      <c r="I3" s="1"/>
      <c r="J3" s="1" t="s">
        <v>13</v>
      </c>
      <c r="K3" s="1"/>
      <c r="L3" s="1"/>
      <c r="O3" s="1" t="s">
        <v>12</v>
      </c>
      <c r="P3" s="1"/>
      <c r="Q3" s="1" t="s">
        <v>13</v>
      </c>
      <c r="R3" s="1"/>
      <c r="S3" s="1"/>
    </row>
    <row r="4" spans="1:19" ht="19" x14ac:dyDescent="0.25">
      <c r="A4" s="1" t="s">
        <v>19</v>
      </c>
      <c r="B4" s="1"/>
      <c r="C4" s="12" t="s">
        <v>23</v>
      </c>
      <c r="D4" s="12"/>
      <c r="E4" s="12"/>
      <c r="H4" s="1" t="s">
        <v>14</v>
      </c>
      <c r="I4" s="1"/>
      <c r="J4" s="12" t="s">
        <v>15</v>
      </c>
      <c r="K4" s="12"/>
      <c r="L4" s="12"/>
      <c r="O4" s="1" t="s">
        <v>20</v>
      </c>
      <c r="P4" s="1"/>
      <c r="Q4" s="12" t="s">
        <v>22</v>
      </c>
      <c r="R4" s="12"/>
      <c r="S4" s="12"/>
    </row>
    <row r="5" spans="1:19" ht="19" x14ac:dyDescent="0.25">
      <c r="A5" s="1" t="s">
        <v>16</v>
      </c>
      <c r="B5" s="1"/>
      <c r="C5" s="1"/>
      <c r="D5" s="1"/>
      <c r="E5" s="1"/>
      <c r="H5" s="1" t="s">
        <v>16</v>
      </c>
      <c r="I5" s="1"/>
      <c r="J5" s="1"/>
      <c r="K5" s="1"/>
      <c r="L5" s="1"/>
      <c r="O5" s="1" t="s">
        <v>16</v>
      </c>
      <c r="P5" s="1"/>
      <c r="Q5" s="1"/>
      <c r="R5" s="1"/>
      <c r="S5" s="1"/>
    </row>
    <row r="6" spans="1:19" ht="19" x14ac:dyDescent="0.25">
      <c r="A6" s="1" t="s">
        <v>17</v>
      </c>
      <c r="B6" s="1"/>
      <c r="C6" s="1"/>
      <c r="D6" s="1"/>
      <c r="E6" s="1"/>
      <c r="H6" s="1" t="s">
        <v>17</v>
      </c>
      <c r="I6" s="1"/>
      <c r="J6" s="1"/>
      <c r="K6" s="1"/>
      <c r="L6" s="1"/>
      <c r="O6" s="1" t="s">
        <v>17</v>
      </c>
      <c r="P6" s="1"/>
      <c r="Q6" s="1"/>
      <c r="R6" s="1"/>
      <c r="S6" s="1"/>
    </row>
    <row r="8" spans="1:19" ht="22" x14ac:dyDescent="0.3">
      <c r="A8" s="9" t="s">
        <v>1</v>
      </c>
      <c r="B8" s="9"/>
      <c r="C8" s="9"/>
      <c r="D8" s="9"/>
      <c r="E8" s="8" t="s">
        <v>2</v>
      </c>
      <c r="H8" s="9" t="s">
        <v>1</v>
      </c>
      <c r="I8" s="9"/>
      <c r="J8" s="9"/>
      <c r="K8" s="9"/>
      <c r="L8" s="8" t="s">
        <v>2</v>
      </c>
      <c r="O8" s="9" t="s">
        <v>1</v>
      </c>
      <c r="P8" s="9"/>
      <c r="Q8" s="9"/>
      <c r="R8" s="9"/>
      <c r="S8" s="8" t="s">
        <v>2</v>
      </c>
    </row>
    <row r="9" spans="1:19" ht="20" x14ac:dyDescent="0.3">
      <c r="A9" s="4" t="s">
        <v>3</v>
      </c>
      <c r="E9" s="14">
        <v>0.99882700000000002</v>
      </c>
      <c r="H9" s="4" t="s">
        <v>3</v>
      </c>
      <c r="L9" s="4">
        <v>0.99383699999999997</v>
      </c>
      <c r="O9" s="5" t="s">
        <v>3</v>
      </c>
      <c r="S9" s="4">
        <v>0.993927</v>
      </c>
    </row>
    <row r="10" spans="1:19" ht="22" x14ac:dyDescent="0.3">
      <c r="A10" s="2" t="s">
        <v>4</v>
      </c>
      <c r="B10" s="2"/>
      <c r="C10" s="2"/>
      <c r="D10" s="2"/>
      <c r="E10" s="11">
        <v>0.99888699999999997</v>
      </c>
      <c r="H10" s="4" t="s">
        <v>4</v>
      </c>
      <c r="L10" s="4">
        <v>0.99395800000000001</v>
      </c>
      <c r="O10" s="5" t="s">
        <v>4</v>
      </c>
      <c r="S10" s="4">
        <v>0.99374899999999999</v>
      </c>
    </row>
    <row r="11" spans="1:19" ht="20" x14ac:dyDescent="0.3">
      <c r="A11" s="5" t="s">
        <v>5</v>
      </c>
      <c r="E11" s="14">
        <v>0.97419199999999995</v>
      </c>
      <c r="H11" s="5" t="s">
        <v>5</v>
      </c>
      <c r="L11" s="4">
        <v>0.91824399999999995</v>
      </c>
      <c r="O11" s="5" t="s">
        <v>5</v>
      </c>
      <c r="S11" s="4">
        <v>0.98446699999999998</v>
      </c>
    </row>
    <row r="12" spans="1:19" ht="20" x14ac:dyDescent="0.3">
      <c r="A12" s="5" t="s">
        <v>6</v>
      </c>
      <c r="E12" s="14">
        <v>0.991031</v>
      </c>
      <c r="H12" s="5" t="s">
        <v>6</v>
      </c>
      <c r="L12" s="4">
        <v>0.99393200000000004</v>
      </c>
      <c r="O12" s="5" t="s">
        <v>6</v>
      </c>
      <c r="S12" s="4">
        <v>0.99567600000000001</v>
      </c>
    </row>
    <row r="13" spans="1:19" ht="22" x14ac:dyDescent="0.3">
      <c r="A13" s="5" t="s">
        <v>7</v>
      </c>
      <c r="B13" s="5"/>
      <c r="C13" s="5"/>
      <c r="D13" s="5"/>
      <c r="E13" s="14">
        <v>0.99002800000000002</v>
      </c>
      <c r="H13" s="2" t="s">
        <v>7</v>
      </c>
      <c r="I13" s="2"/>
      <c r="J13" s="2"/>
      <c r="K13" s="2"/>
      <c r="L13" s="11">
        <v>0.99452200000000002</v>
      </c>
      <c r="O13" s="2" t="s">
        <v>7</v>
      </c>
      <c r="P13" s="2"/>
      <c r="Q13" s="2"/>
      <c r="R13" s="2"/>
      <c r="S13" s="11">
        <v>0.99629999999999996</v>
      </c>
    </row>
    <row r="14" spans="1:19" ht="20" x14ac:dyDescent="0.3">
      <c r="A14" s="5" t="s">
        <v>5</v>
      </c>
      <c r="E14" s="14">
        <v>0.97419199999999995</v>
      </c>
      <c r="H14" s="5" t="s">
        <v>5</v>
      </c>
      <c r="L14" s="4">
        <v>0.91824399999999995</v>
      </c>
      <c r="O14" s="5" t="s">
        <v>5</v>
      </c>
      <c r="S14" s="4">
        <v>0.98446699999999998</v>
      </c>
    </row>
    <row r="15" spans="1:19" ht="20" x14ac:dyDescent="0.3">
      <c r="A15" s="5" t="s">
        <v>8</v>
      </c>
      <c r="E15" s="14">
        <v>0.97293700000000005</v>
      </c>
      <c r="H15" s="5" t="s">
        <v>8</v>
      </c>
      <c r="L15" s="4">
        <v>0.95891599999999999</v>
      </c>
      <c r="O15" s="5" t="s">
        <v>8</v>
      </c>
      <c r="S15" s="4">
        <v>0.99512999999999996</v>
      </c>
    </row>
    <row r="16" spans="1:19" ht="20" x14ac:dyDescent="0.3">
      <c r="A16" s="5" t="s">
        <v>9</v>
      </c>
      <c r="E16" s="14">
        <v>0.94446300000000005</v>
      </c>
      <c r="H16" s="5" t="s">
        <v>9</v>
      </c>
      <c r="L16" s="4">
        <v>0.5</v>
      </c>
      <c r="O16" s="5" t="s">
        <v>9</v>
      </c>
      <c r="S16" s="4">
        <v>0.84122300000000005</v>
      </c>
    </row>
    <row r="20" spans="3:13" ht="17" x14ac:dyDescent="0.2">
      <c r="L20" s="3"/>
      <c r="M20" s="3"/>
    </row>
    <row r="21" spans="3:13" ht="17" x14ac:dyDescent="0.2">
      <c r="L21" s="3"/>
      <c r="M21" s="4"/>
    </row>
    <row r="22" spans="3:13" ht="17" x14ac:dyDescent="0.2">
      <c r="L22" s="3"/>
      <c r="M22" s="4"/>
    </row>
    <row r="23" spans="3:13" ht="17" x14ac:dyDescent="0.2">
      <c r="L23" s="3"/>
      <c r="M23" s="4"/>
    </row>
    <row r="24" spans="3:13" ht="17" x14ac:dyDescent="0.2">
      <c r="C24" s="13"/>
      <c r="D24" s="13"/>
      <c r="L24" s="3"/>
      <c r="M24" s="4"/>
    </row>
    <row r="25" spans="3:13" ht="17" x14ac:dyDescent="0.2">
      <c r="C25" s="13"/>
      <c r="D25" s="14"/>
      <c r="E25" s="14"/>
      <c r="L25" s="3"/>
      <c r="M25" s="4"/>
    </row>
    <row r="26" spans="3:13" ht="17" x14ac:dyDescent="0.2">
      <c r="C26" s="13"/>
      <c r="D26" s="14"/>
      <c r="E26" s="14"/>
      <c r="L26" s="3"/>
      <c r="M26" s="4"/>
    </row>
    <row r="27" spans="3:13" ht="17" x14ac:dyDescent="0.2">
      <c r="C27" s="13"/>
      <c r="D27" s="14"/>
      <c r="E27" s="14"/>
      <c r="L27" s="3"/>
      <c r="M27" s="4"/>
    </row>
    <row r="28" spans="3:13" ht="17" x14ac:dyDescent="0.2">
      <c r="C28" s="13"/>
      <c r="D28" s="14"/>
      <c r="E28" s="14"/>
      <c r="L28" s="3"/>
      <c r="M28" s="4"/>
    </row>
    <row r="29" spans="3:13" x14ac:dyDescent="0.2">
      <c r="C29" s="13"/>
      <c r="D29" s="14"/>
      <c r="E29" s="14"/>
    </row>
    <row r="30" spans="3:13" x14ac:dyDescent="0.2">
      <c r="C30" s="13"/>
      <c r="D30" s="14"/>
      <c r="E30" s="14"/>
    </row>
    <row r="31" spans="3:13" x14ac:dyDescent="0.2">
      <c r="C31" s="13"/>
      <c r="D31" s="14"/>
      <c r="E31" s="14"/>
    </row>
    <row r="32" spans="3:13" x14ac:dyDescent="0.2">
      <c r="C32" s="13"/>
      <c r="D32" s="14"/>
      <c r="E32" s="14"/>
    </row>
  </sheetData>
  <mergeCells count="33">
    <mergeCell ref="Q4:S4"/>
    <mergeCell ref="O5:S5"/>
    <mergeCell ref="O6:S6"/>
    <mergeCell ref="O8:R8"/>
    <mergeCell ref="O13:R13"/>
    <mergeCell ref="A10:D10"/>
    <mergeCell ref="A5:E5"/>
    <mergeCell ref="A6:E6"/>
    <mergeCell ref="A8:D8"/>
    <mergeCell ref="O1:S1"/>
    <mergeCell ref="O2:P2"/>
    <mergeCell ref="Q2:S2"/>
    <mergeCell ref="O3:P3"/>
    <mergeCell ref="Q3:S3"/>
    <mergeCell ref="O4:P4"/>
    <mergeCell ref="H6:L6"/>
    <mergeCell ref="H13:K13"/>
    <mergeCell ref="H8:K8"/>
    <mergeCell ref="A1:E1"/>
    <mergeCell ref="A2:B2"/>
    <mergeCell ref="C2:E2"/>
    <mergeCell ref="A3:B3"/>
    <mergeCell ref="C3:E3"/>
    <mergeCell ref="A4:B4"/>
    <mergeCell ref="C4:E4"/>
    <mergeCell ref="H1:L1"/>
    <mergeCell ref="H2:I2"/>
    <mergeCell ref="J2:L2"/>
    <mergeCell ref="J3:L3"/>
    <mergeCell ref="H3:I3"/>
    <mergeCell ref="H4:I4"/>
    <mergeCell ref="J4:L4"/>
    <mergeCell ref="H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3CAD-E287-3C4F-A29C-5B1B241EB5CB}">
  <dimension ref="A1:T90"/>
  <sheetViews>
    <sheetView workbookViewId="0">
      <selection activeCell="T26" sqref="T26:T27"/>
    </sheetView>
  </sheetViews>
  <sheetFormatPr baseColWidth="10" defaultRowHeight="16" x14ac:dyDescent="0.2"/>
  <cols>
    <col min="9" max="10" width="18.6640625" bestFit="1" customWidth="1"/>
    <col min="11" max="11" width="15.1640625" bestFit="1" customWidth="1"/>
    <col min="12" max="12" width="18.83203125" bestFit="1" customWidth="1"/>
    <col min="13" max="13" width="18" bestFit="1" customWidth="1"/>
    <col min="15" max="15" width="14.6640625" customWidth="1"/>
    <col min="16" max="16" width="20" customWidth="1"/>
    <col min="17" max="17" width="18.6640625" bestFit="1" customWidth="1"/>
    <col min="18" max="18" width="15.1640625" bestFit="1" customWidth="1"/>
    <col min="19" max="19" width="18.83203125" bestFit="1" customWidth="1"/>
    <col min="20" max="20" width="18" bestFit="1" customWidth="1"/>
  </cols>
  <sheetData>
    <row r="1" spans="1:20" ht="32" x14ac:dyDescent="0.4">
      <c r="A1" s="16" t="s">
        <v>18</v>
      </c>
      <c r="B1" s="16"/>
      <c r="C1" s="16"/>
      <c r="D1" s="16"/>
      <c r="E1" s="16"/>
      <c r="F1" s="15"/>
      <c r="G1" s="15"/>
      <c r="H1" s="16" t="s">
        <v>0</v>
      </c>
      <c r="I1" s="16"/>
      <c r="J1" s="16"/>
      <c r="K1" s="16"/>
      <c r="L1" s="16"/>
      <c r="M1" s="15"/>
      <c r="N1" s="15"/>
      <c r="O1" s="16" t="s">
        <v>21</v>
      </c>
      <c r="P1" s="16"/>
      <c r="Q1" s="16"/>
      <c r="R1" s="16"/>
      <c r="S1" s="16"/>
    </row>
    <row r="2" spans="1:20" ht="19" x14ac:dyDescent="0.25">
      <c r="A2" s="17" t="s">
        <v>11</v>
      </c>
      <c r="B2" s="17"/>
      <c r="C2" s="17" t="s">
        <v>10</v>
      </c>
      <c r="D2" s="17"/>
      <c r="E2" s="17"/>
      <c r="F2" s="15"/>
      <c r="G2" s="15"/>
      <c r="H2" s="17" t="s">
        <v>116</v>
      </c>
      <c r="I2" s="17"/>
      <c r="J2" s="17" t="s">
        <v>115</v>
      </c>
      <c r="K2" s="17"/>
      <c r="L2" s="17"/>
      <c r="M2" s="15"/>
      <c r="N2" s="15"/>
      <c r="O2" s="17" t="s">
        <v>116</v>
      </c>
      <c r="P2" s="17"/>
      <c r="Q2" s="17" t="s">
        <v>28</v>
      </c>
      <c r="R2" s="17"/>
      <c r="S2" s="17"/>
    </row>
    <row r="3" spans="1:20" ht="19" x14ac:dyDescent="0.25">
      <c r="A3" s="17" t="s">
        <v>12</v>
      </c>
      <c r="B3" s="17"/>
      <c r="C3" s="17" t="s">
        <v>13</v>
      </c>
      <c r="D3" s="17"/>
      <c r="E3" s="17"/>
      <c r="F3" s="15"/>
      <c r="G3" s="15"/>
      <c r="H3" s="17" t="s">
        <v>117</v>
      </c>
      <c r="I3" s="17"/>
      <c r="J3" s="17" t="s">
        <v>114</v>
      </c>
      <c r="K3" s="17"/>
      <c r="L3" s="17"/>
      <c r="M3" s="15"/>
      <c r="N3" s="15"/>
      <c r="O3" s="17" t="s">
        <v>117</v>
      </c>
      <c r="P3" s="17"/>
      <c r="Q3" s="17" t="s">
        <v>26</v>
      </c>
      <c r="R3" s="17"/>
      <c r="S3" s="17"/>
    </row>
    <row r="4" spans="1:20" ht="22" x14ac:dyDescent="0.3">
      <c r="A4" s="17" t="s">
        <v>19</v>
      </c>
      <c r="B4" s="17"/>
      <c r="C4" s="18" t="s">
        <v>15</v>
      </c>
      <c r="D4" s="18"/>
      <c r="E4" s="18"/>
      <c r="F4" s="15"/>
      <c r="G4" s="15"/>
      <c r="H4" s="9" t="s">
        <v>27</v>
      </c>
      <c r="I4" s="9"/>
      <c r="J4" s="9"/>
      <c r="K4" s="9"/>
      <c r="L4" s="9"/>
      <c r="M4" s="15"/>
      <c r="N4" s="15"/>
      <c r="O4" s="9" t="s">
        <v>27</v>
      </c>
      <c r="P4" s="9"/>
      <c r="Q4" s="9"/>
      <c r="R4" s="9"/>
      <c r="S4" s="9"/>
    </row>
    <row r="5" spans="1:20" ht="19" x14ac:dyDescent="0.25">
      <c r="A5" s="17" t="s">
        <v>16</v>
      </c>
      <c r="B5" s="17"/>
      <c r="C5" s="17"/>
      <c r="D5" s="17"/>
      <c r="E5" s="17"/>
      <c r="F5" s="15"/>
      <c r="G5" s="15"/>
      <c r="H5" s="17" t="s">
        <v>30</v>
      </c>
      <c r="I5" s="17"/>
      <c r="J5" s="17" t="s">
        <v>121</v>
      </c>
      <c r="K5" s="17"/>
      <c r="L5" s="17"/>
      <c r="M5" s="15"/>
      <c r="N5" s="15"/>
      <c r="O5" s="17" t="s">
        <v>118</v>
      </c>
      <c r="P5" s="17"/>
      <c r="Q5" s="17" t="s">
        <v>29</v>
      </c>
      <c r="R5" s="17"/>
      <c r="S5" s="17"/>
    </row>
    <row r="6" spans="1:20" ht="19" x14ac:dyDescent="0.25">
      <c r="A6" s="17" t="s">
        <v>17</v>
      </c>
      <c r="B6" s="17"/>
      <c r="C6" s="17"/>
      <c r="D6" s="17"/>
      <c r="E6" s="17"/>
      <c r="F6" s="15"/>
      <c r="G6" s="15"/>
      <c r="H6" s="17" t="s">
        <v>31</v>
      </c>
      <c r="I6" s="17"/>
      <c r="J6" s="17" t="s">
        <v>120</v>
      </c>
      <c r="K6" s="17"/>
      <c r="L6" s="17"/>
      <c r="M6" s="15"/>
      <c r="N6" s="15"/>
      <c r="O6" s="17" t="s">
        <v>119</v>
      </c>
      <c r="P6" s="17"/>
      <c r="Q6" s="17" t="s">
        <v>113</v>
      </c>
      <c r="R6" s="17"/>
      <c r="S6" s="17"/>
    </row>
    <row r="7" spans="1:20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20" ht="22" x14ac:dyDescent="0.3">
      <c r="H8" s="26" t="s">
        <v>122</v>
      </c>
      <c r="I8" s="27" t="s">
        <v>59</v>
      </c>
      <c r="J8" s="27" t="s">
        <v>60</v>
      </c>
      <c r="K8" s="27" t="s">
        <v>61</v>
      </c>
      <c r="L8" s="27" t="s">
        <v>62</v>
      </c>
      <c r="M8" s="27" t="s">
        <v>63</v>
      </c>
      <c r="O8" s="26" t="s">
        <v>122</v>
      </c>
      <c r="P8" s="27" t="s">
        <v>59</v>
      </c>
      <c r="Q8" s="27" t="s">
        <v>60</v>
      </c>
      <c r="R8" s="27" t="s">
        <v>61</v>
      </c>
      <c r="S8" s="27" t="s">
        <v>62</v>
      </c>
      <c r="T8" s="27" t="s">
        <v>63</v>
      </c>
    </row>
    <row r="9" spans="1:20" ht="22" x14ac:dyDescent="0.3">
      <c r="H9" s="20">
        <v>0.01</v>
      </c>
      <c r="I9" s="21">
        <v>0.58418000000000003</v>
      </c>
      <c r="J9" s="11">
        <v>0.57487999999999995</v>
      </c>
      <c r="K9" s="28">
        <v>0.61789000000000005</v>
      </c>
      <c r="L9" s="11">
        <v>0.59938000000000002</v>
      </c>
      <c r="M9" s="21">
        <v>0.59397</v>
      </c>
      <c r="O9" s="20">
        <v>0.01</v>
      </c>
      <c r="P9" s="21">
        <v>0.88639999999999997</v>
      </c>
      <c r="Q9" s="11">
        <v>0.85609999999999997</v>
      </c>
      <c r="R9" s="28">
        <v>0.92730000000000001</v>
      </c>
      <c r="S9" s="28">
        <v>0.92649999999999999</v>
      </c>
      <c r="T9" s="21">
        <v>0.88859999999999995</v>
      </c>
    </row>
    <row r="10" spans="1:20" ht="22" x14ac:dyDescent="0.3">
      <c r="H10" s="20">
        <v>0.1</v>
      </c>
      <c r="I10" s="21">
        <v>0.58416999999999997</v>
      </c>
      <c r="J10" s="21">
        <v>0.57481000000000004</v>
      </c>
      <c r="K10" s="21">
        <v>0.61839</v>
      </c>
      <c r="L10" s="21">
        <v>0.59935000000000005</v>
      </c>
      <c r="M10" s="21">
        <v>0.59416999999999998</v>
      </c>
      <c r="O10" s="20">
        <v>0.1</v>
      </c>
      <c r="P10" s="11">
        <v>0.88649999999999995</v>
      </c>
      <c r="Q10" s="21">
        <v>0.85570000000000002</v>
      </c>
      <c r="R10" s="11">
        <v>0.92810000000000004</v>
      </c>
      <c r="S10" s="21">
        <v>0.92710000000000004</v>
      </c>
      <c r="T10" s="11">
        <v>0.88880000000000003</v>
      </c>
    </row>
    <row r="11" spans="1:20" ht="22" x14ac:dyDescent="0.3">
      <c r="H11" s="20">
        <v>0.2</v>
      </c>
      <c r="I11" s="21">
        <v>0.58416999999999997</v>
      </c>
      <c r="J11" s="21">
        <v>0.57479999999999998</v>
      </c>
      <c r="K11" s="21">
        <v>0.61836999999999998</v>
      </c>
      <c r="L11" s="21">
        <v>0.59935000000000005</v>
      </c>
      <c r="M11" s="21">
        <v>0.59414999999999996</v>
      </c>
      <c r="O11" s="20">
        <v>0.2</v>
      </c>
      <c r="P11" s="21">
        <v>0.88639999999999997</v>
      </c>
      <c r="Q11" s="28">
        <v>0.85570000000000002</v>
      </c>
      <c r="R11" s="21">
        <v>0.92789999999999995</v>
      </c>
      <c r="S11" s="21">
        <v>0.92730000000000001</v>
      </c>
      <c r="T11" s="21">
        <v>0.88870000000000005</v>
      </c>
    </row>
    <row r="12" spans="1:20" ht="22" x14ac:dyDescent="0.3">
      <c r="H12" s="20">
        <v>1</v>
      </c>
      <c r="I12" s="11">
        <v>0.58418999999999999</v>
      </c>
      <c r="J12" s="21">
        <v>0.57481000000000004</v>
      </c>
      <c r="K12" s="11">
        <v>0.61841999999999997</v>
      </c>
      <c r="L12" s="21">
        <v>0.59931999999999996</v>
      </c>
      <c r="M12" s="11">
        <v>0.59418000000000004</v>
      </c>
      <c r="O12" s="20">
        <v>1</v>
      </c>
      <c r="P12" s="21">
        <v>0.88629999999999998</v>
      </c>
      <c r="Q12" s="21">
        <v>0.85580000000000001</v>
      </c>
      <c r="R12" s="21">
        <v>0.92759999999999998</v>
      </c>
      <c r="S12" s="21">
        <v>0.92749999999999999</v>
      </c>
      <c r="T12" s="21">
        <v>0.88859999999999995</v>
      </c>
    </row>
    <row r="13" spans="1:20" ht="22" x14ac:dyDescent="0.3">
      <c r="H13" s="20">
        <v>10</v>
      </c>
      <c r="I13" s="28">
        <v>0.58403000000000005</v>
      </c>
      <c r="J13" s="28">
        <v>0.5746</v>
      </c>
      <c r="K13" s="21">
        <v>0.61802999999999997</v>
      </c>
      <c r="L13" s="28">
        <v>0.59919</v>
      </c>
      <c r="M13" s="28">
        <v>0.59389999999999998</v>
      </c>
      <c r="O13" s="20">
        <v>10</v>
      </c>
      <c r="P13" s="28">
        <v>0.88629999999999998</v>
      </c>
      <c r="Q13" s="21">
        <v>0.85589999999999999</v>
      </c>
      <c r="R13" s="21">
        <v>0.9274</v>
      </c>
      <c r="S13" s="11">
        <v>0.92759999999999998</v>
      </c>
      <c r="T13" s="28">
        <v>0.88849999999999996</v>
      </c>
    </row>
    <row r="16" spans="1:20" x14ac:dyDescent="0.2">
      <c r="H16" s="22" t="s">
        <v>32</v>
      </c>
      <c r="O16" s="22" t="s">
        <v>32</v>
      </c>
    </row>
    <row r="18" spans="8:15" x14ac:dyDescent="0.2">
      <c r="H18" s="22" t="s">
        <v>33</v>
      </c>
      <c r="O18" s="22" t="s">
        <v>33</v>
      </c>
    </row>
    <row r="20" spans="8:15" x14ac:dyDescent="0.2">
      <c r="H20" s="22" t="s">
        <v>34</v>
      </c>
      <c r="O20" s="22" t="s">
        <v>34</v>
      </c>
    </row>
    <row r="21" spans="8:15" x14ac:dyDescent="0.2">
      <c r="H21" s="22" t="s">
        <v>123</v>
      </c>
      <c r="O21" s="22" t="s">
        <v>35</v>
      </c>
    </row>
    <row r="22" spans="8:15" x14ac:dyDescent="0.2">
      <c r="H22" s="22" t="s">
        <v>36</v>
      </c>
      <c r="O22" s="22" t="s">
        <v>36</v>
      </c>
    </row>
    <row r="24" spans="8:15" x14ac:dyDescent="0.2">
      <c r="H24" s="22" t="s">
        <v>124</v>
      </c>
      <c r="O24" s="22" t="s">
        <v>37</v>
      </c>
    </row>
    <row r="25" spans="8:15" x14ac:dyDescent="0.2">
      <c r="H25" s="22" t="s">
        <v>125</v>
      </c>
      <c r="O25" s="22" t="s">
        <v>38</v>
      </c>
    </row>
    <row r="27" spans="8:15" x14ac:dyDescent="0.2">
      <c r="H27" s="22" t="s">
        <v>126</v>
      </c>
      <c r="O27" s="22" t="s">
        <v>39</v>
      </c>
    </row>
    <row r="28" spans="8:15" x14ac:dyDescent="0.2">
      <c r="H28" s="22" t="s">
        <v>127</v>
      </c>
      <c r="O28" s="22" t="s">
        <v>40</v>
      </c>
    </row>
    <row r="29" spans="8:15" x14ac:dyDescent="0.2">
      <c r="H29" s="22" t="s">
        <v>128</v>
      </c>
      <c r="O29" s="22" t="s">
        <v>41</v>
      </c>
    </row>
    <row r="32" spans="8:15" x14ac:dyDescent="0.2">
      <c r="H32" s="22" t="s">
        <v>42</v>
      </c>
      <c r="O32" s="22" t="s">
        <v>42</v>
      </c>
    </row>
    <row r="33" spans="8:15" x14ac:dyDescent="0.2">
      <c r="H33" s="22">
        <v>0.61899999999999999</v>
      </c>
      <c r="O33" s="22">
        <v>0.84750000000000003</v>
      </c>
    </row>
    <row r="35" spans="8:15" x14ac:dyDescent="0.2">
      <c r="H35" s="22" t="s">
        <v>43</v>
      </c>
      <c r="O35" s="22" t="s">
        <v>43</v>
      </c>
    </row>
    <row r="36" spans="8:15" x14ac:dyDescent="0.2">
      <c r="H36" s="22">
        <v>0.55320000000000003</v>
      </c>
      <c r="O36" s="22">
        <v>0.8468</v>
      </c>
    </row>
    <row r="38" spans="8:15" x14ac:dyDescent="0.2">
      <c r="H38" s="22" t="s">
        <v>44</v>
      </c>
      <c r="O38" s="22" t="s">
        <v>44</v>
      </c>
    </row>
    <row r="39" spans="8:15" x14ac:dyDescent="0.2">
      <c r="H39" s="22">
        <v>1E-3</v>
      </c>
      <c r="O39" s="22">
        <v>5.4000000000000003E-3</v>
      </c>
    </row>
    <row r="42" spans="8:15" x14ac:dyDescent="0.2">
      <c r="H42" s="22" t="s">
        <v>32</v>
      </c>
      <c r="O42" s="22" t="s">
        <v>32</v>
      </c>
    </row>
    <row r="44" spans="8:15" x14ac:dyDescent="0.2">
      <c r="H44" s="22" t="s">
        <v>45</v>
      </c>
      <c r="O44" s="22" t="s">
        <v>45</v>
      </c>
    </row>
    <row r="46" spans="8:15" x14ac:dyDescent="0.2">
      <c r="H46" s="22" t="s">
        <v>46</v>
      </c>
      <c r="O46" s="22" t="s">
        <v>46</v>
      </c>
    </row>
    <row r="47" spans="8:15" x14ac:dyDescent="0.2">
      <c r="H47" s="22" t="s">
        <v>129</v>
      </c>
      <c r="O47" s="22" t="s">
        <v>47</v>
      </c>
    </row>
    <row r="48" spans="8:15" x14ac:dyDescent="0.2">
      <c r="H48" s="22" t="s">
        <v>36</v>
      </c>
      <c r="O48" s="22" t="s">
        <v>36</v>
      </c>
    </row>
    <row r="50" spans="8:15" x14ac:dyDescent="0.2">
      <c r="H50" s="22" t="s">
        <v>124</v>
      </c>
      <c r="O50" s="22" t="s">
        <v>37</v>
      </c>
    </row>
    <row r="51" spans="8:15" x14ac:dyDescent="0.2">
      <c r="H51" s="22" t="s">
        <v>130</v>
      </c>
      <c r="O51" s="22" t="s">
        <v>48</v>
      </c>
    </row>
    <row r="53" spans="8:15" x14ac:dyDescent="0.2">
      <c r="H53" s="22" t="s">
        <v>126</v>
      </c>
      <c r="O53" s="22" t="s">
        <v>39</v>
      </c>
    </row>
    <row r="54" spans="8:15" x14ac:dyDescent="0.2">
      <c r="H54" s="22" t="s">
        <v>131</v>
      </c>
      <c r="O54" s="22" t="s">
        <v>49</v>
      </c>
    </row>
    <row r="55" spans="8:15" x14ac:dyDescent="0.2">
      <c r="H55" s="22" t="s">
        <v>128</v>
      </c>
      <c r="O55" s="22" t="s">
        <v>41</v>
      </c>
    </row>
    <row r="58" spans="8:15" x14ac:dyDescent="0.2">
      <c r="H58" s="22" t="s">
        <v>42</v>
      </c>
      <c r="O58" s="22" t="s">
        <v>42</v>
      </c>
    </row>
    <row r="59" spans="8:15" x14ac:dyDescent="0.2">
      <c r="H59" s="22">
        <v>0.61870000000000003</v>
      </c>
      <c r="O59" s="22">
        <v>0.8448</v>
      </c>
    </row>
    <row r="61" spans="8:15" x14ac:dyDescent="0.2">
      <c r="H61" s="22" t="s">
        <v>43</v>
      </c>
      <c r="O61" s="22" t="s">
        <v>43</v>
      </c>
    </row>
    <row r="62" spans="8:15" x14ac:dyDescent="0.2">
      <c r="H62" s="22">
        <v>0.55249999999999999</v>
      </c>
      <c r="O62" s="22">
        <v>0.84650000000000003</v>
      </c>
    </row>
    <row r="64" spans="8:15" x14ac:dyDescent="0.2">
      <c r="H64" s="22" t="s">
        <v>44</v>
      </c>
      <c r="O64" s="22" t="s">
        <v>44</v>
      </c>
    </row>
    <row r="65" spans="8:15" x14ac:dyDescent="0.2">
      <c r="H65" s="22">
        <v>1E-3</v>
      </c>
      <c r="O65" s="22">
        <v>5.1999999999999998E-3</v>
      </c>
    </row>
    <row r="68" spans="8:15" x14ac:dyDescent="0.2">
      <c r="H68" s="22" t="s">
        <v>32</v>
      </c>
      <c r="O68" s="22" t="s">
        <v>32</v>
      </c>
    </row>
    <row r="70" spans="8:15" x14ac:dyDescent="0.2">
      <c r="H70" s="22" t="s">
        <v>50</v>
      </c>
      <c r="O70" s="22" t="s">
        <v>50</v>
      </c>
    </row>
    <row r="72" spans="8:15" x14ac:dyDescent="0.2">
      <c r="H72" s="22" t="s">
        <v>51</v>
      </c>
      <c r="O72" s="22" t="s">
        <v>51</v>
      </c>
    </row>
    <row r="73" spans="8:15" x14ac:dyDescent="0.2">
      <c r="H73" s="22" t="s">
        <v>129</v>
      </c>
      <c r="O73" s="22" t="s">
        <v>47</v>
      </c>
    </row>
    <row r="74" spans="8:15" x14ac:dyDescent="0.2">
      <c r="H74" s="22" t="s">
        <v>36</v>
      </c>
      <c r="O74" s="22" t="s">
        <v>36</v>
      </c>
    </row>
    <row r="76" spans="8:15" x14ac:dyDescent="0.2">
      <c r="H76" s="22" t="s">
        <v>124</v>
      </c>
      <c r="O76" s="22" t="s">
        <v>37</v>
      </c>
    </row>
    <row r="77" spans="8:15" x14ac:dyDescent="0.2">
      <c r="H77" s="22" t="s">
        <v>130</v>
      </c>
      <c r="O77" s="22" t="s">
        <v>48</v>
      </c>
    </row>
    <row r="79" spans="8:15" x14ac:dyDescent="0.2">
      <c r="H79" s="22" t="s">
        <v>126</v>
      </c>
      <c r="O79" s="22" t="s">
        <v>39</v>
      </c>
    </row>
    <row r="80" spans="8:15" x14ac:dyDescent="0.2">
      <c r="H80" s="22" t="s">
        <v>131</v>
      </c>
      <c r="O80" s="22" t="s">
        <v>49</v>
      </c>
    </row>
    <row r="81" spans="8:15" x14ac:dyDescent="0.2">
      <c r="H81" s="22" t="s">
        <v>128</v>
      </c>
      <c r="O81" s="22" t="s">
        <v>41</v>
      </c>
    </row>
    <row r="83" spans="8:15" x14ac:dyDescent="0.2">
      <c r="H83" s="22" t="s">
        <v>52</v>
      </c>
      <c r="O83" s="22" t="s">
        <v>52</v>
      </c>
    </row>
    <row r="84" spans="8:15" x14ac:dyDescent="0.2">
      <c r="H84" s="22">
        <v>0.61870000000000003</v>
      </c>
      <c r="O84" s="22">
        <v>0.8448</v>
      </c>
    </row>
    <row r="86" spans="8:15" x14ac:dyDescent="0.2">
      <c r="H86" s="22" t="s">
        <v>43</v>
      </c>
      <c r="O86" s="22" t="s">
        <v>43</v>
      </c>
    </row>
    <row r="87" spans="8:15" x14ac:dyDescent="0.2">
      <c r="H87" s="22">
        <v>0.55249999999999999</v>
      </c>
      <c r="O87" s="22">
        <v>0.84650000000000003</v>
      </c>
    </row>
    <row r="89" spans="8:15" x14ac:dyDescent="0.2">
      <c r="H89" s="22" t="s">
        <v>44</v>
      </c>
      <c r="O89" s="22" t="s">
        <v>44</v>
      </c>
    </row>
    <row r="90" spans="8:15" x14ac:dyDescent="0.2">
      <c r="H90" s="22">
        <v>1E-3</v>
      </c>
      <c r="O90" s="22">
        <v>5.1999999999999998E-3</v>
      </c>
    </row>
  </sheetData>
  <mergeCells count="29">
    <mergeCell ref="H5:I5"/>
    <mergeCell ref="J5:L5"/>
    <mergeCell ref="H6:I6"/>
    <mergeCell ref="J6:L6"/>
    <mergeCell ref="H4:L4"/>
    <mergeCell ref="A5:E5"/>
    <mergeCell ref="A6:E6"/>
    <mergeCell ref="O5:P5"/>
    <mergeCell ref="Q5:S5"/>
    <mergeCell ref="O6:P6"/>
    <mergeCell ref="Q6:S6"/>
    <mergeCell ref="A4:B4"/>
    <mergeCell ref="C4:E4"/>
    <mergeCell ref="O4:S4"/>
    <mergeCell ref="A3:B3"/>
    <mergeCell ref="C3:E3"/>
    <mergeCell ref="H3:I3"/>
    <mergeCell ref="J3:L3"/>
    <mergeCell ref="O3:P3"/>
    <mergeCell ref="Q3:S3"/>
    <mergeCell ref="A1:E1"/>
    <mergeCell ref="H1:L1"/>
    <mergeCell ref="O1:S1"/>
    <mergeCell ref="A2:B2"/>
    <mergeCell ref="C2:E2"/>
    <mergeCell ref="H2:I2"/>
    <mergeCell ref="J2:L2"/>
    <mergeCell ref="O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436C-D1AB-4E4A-B0DC-E12CDF0DF73F}">
  <dimension ref="A1:AG110"/>
  <sheetViews>
    <sheetView topLeftCell="L1" zoomScale="109" zoomScaleNormal="109" workbookViewId="0">
      <selection activeCell="L8" sqref="L8:T8"/>
    </sheetView>
  </sheetViews>
  <sheetFormatPr baseColWidth="10" defaultRowHeight="16" x14ac:dyDescent="0.2"/>
  <cols>
    <col min="12" max="12" width="11.6640625" bestFit="1" customWidth="1"/>
    <col min="13" max="13" width="10.6640625" customWidth="1"/>
    <col min="14" max="14" width="10" bestFit="1" customWidth="1"/>
    <col min="15" max="15" width="13.6640625" bestFit="1" customWidth="1"/>
    <col min="16" max="16" width="16.6640625" bestFit="1" customWidth="1"/>
    <col min="17" max="17" width="16.83203125" bestFit="1" customWidth="1"/>
    <col min="18" max="18" width="13.6640625" bestFit="1" customWidth="1"/>
    <col min="19" max="19" width="17.33203125" bestFit="1" customWidth="1"/>
    <col min="20" max="20" width="9.83203125" bestFit="1" customWidth="1"/>
    <col min="25" max="25" width="11.6640625" bestFit="1" customWidth="1"/>
    <col min="26" max="26" width="9.33203125" customWidth="1"/>
    <col min="28" max="28" width="14" customWidth="1"/>
    <col min="29" max="29" width="16.6640625" bestFit="1" customWidth="1"/>
    <col min="30" max="30" width="16.83203125" bestFit="1" customWidth="1"/>
    <col min="31" max="31" width="13.6640625" bestFit="1" customWidth="1"/>
    <col min="32" max="32" width="17.33203125" bestFit="1" customWidth="1"/>
    <col min="33" max="33" width="9.83203125" bestFit="1" customWidth="1"/>
  </cols>
  <sheetData>
    <row r="1" spans="1:33" ht="32" x14ac:dyDescent="0.4">
      <c r="A1" s="16" t="s">
        <v>18</v>
      </c>
      <c r="B1" s="16"/>
      <c r="C1" s="16"/>
      <c r="D1" s="16"/>
      <c r="E1" s="16"/>
      <c r="F1" s="15"/>
      <c r="G1" s="15"/>
      <c r="L1" s="16" t="s">
        <v>0</v>
      </c>
      <c r="M1" s="16"/>
      <c r="N1" s="16"/>
      <c r="O1" s="16"/>
      <c r="P1" s="16"/>
      <c r="Y1" s="16" t="s">
        <v>21</v>
      </c>
      <c r="Z1" s="16"/>
      <c r="AA1" s="16"/>
      <c r="AB1" s="16"/>
      <c r="AC1" s="16"/>
    </row>
    <row r="2" spans="1:33" ht="19" x14ac:dyDescent="0.25">
      <c r="A2" s="17" t="s">
        <v>11</v>
      </c>
      <c r="B2" s="17"/>
      <c r="C2" s="17" t="s">
        <v>10</v>
      </c>
      <c r="D2" s="17"/>
      <c r="E2" s="17"/>
      <c r="F2" s="15"/>
      <c r="G2" s="15"/>
      <c r="L2" s="17" t="s">
        <v>116</v>
      </c>
      <c r="M2" s="17"/>
      <c r="N2" s="17" t="s">
        <v>115</v>
      </c>
      <c r="O2" s="17"/>
      <c r="P2" s="17"/>
      <c r="Y2" s="17" t="s">
        <v>24</v>
      </c>
      <c r="Z2" s="17"/>
      <c r="AA2" s="17" t="s">
        <v>28</v>
      </c>
      <c r="AB2" s="17"/>
      <c r="AC2" s="17"/>
    </row>
    <row r="3" spans="1:33" ht="19" x14ac:dyDescent="0.25">
      <c r="A3" s="17" t="s">
        <v>12</v>
      </c>
      <c r="B3" s="17"/>
      <c r="C3" s="17" t="s">
        <v>13</v>
      </c>
      <c r="D3" s="17"/>
      <c r="E3" s="17"/>
      <c r="F3" s="15"/>
      <c r="G3" s="15"/>
      <c r="L3" s="17" t="s">
        <v>117</v>
      </c>
      <c r="M3" s="17"/>
      <c r="N3" s="17" t="s">
        <v>114</v>
      </c>
      <c r="O3" s="17"/>
      <c r="P3" s="17"/>
      <c r="Y3" s="17" t="s">
        <v>25</v>
      </c>
      <c r="Z3" s="17"/>
      <c r="AA3" s="17" t="s">
        <v>26</v>
      </c>
      <c r="AB3" s="17"/>
      <c r="AC3" s="17"/>
    </row>
    <row r="4" spans="1:33" ht="22" x14ac:dyDescent="0.3">
      <c r="A4" s="17" t="s">
        <v>19</v>
      </c>
      <c r="B4" s="17"/>
      <c r="C4" s="18" t="s">
        <v>15</v>
      </c>
      <c r="D4" s="18"/>
      <c r="E4" s="18"/>
      <c r="F4" s="15"/>
      <c r="G4" s="15"/>
      <c r="L4" s="9" t="s">
        <v>27</v>
      </c>
      <c r="M4" s="9"/>
      <c r="N4" s="9"/>
      <c r="O4" s="9"/>
      <c r="P4" s="9"/>
      <c r="Y4" s="9" t="s">
        <v>27</v>
      </c>
      <c r="Z4" s="9"/>
      <c r="AA4" s="9"/>
      <c r="AB4" s="9"/>
      <c r="AC4" s="9"/>
    </row>
    <row r="5" spans="1:33" ht="19" x14ac:dyDescent="0.25">
      <c r="A5" s="17" t="s">
        <v>16</v>
      </c>
      <c r="B5" s="17"/>
      <c r="C5" s="17"/>
      <c r="D5" s="17"/>
      <c r="E5" s="17"/>
      <c r="F5" s="15"/>
      <c r="G5" s="15"/>
      <c r="L5" s="17" t="s">
        <v>30</v>
      </c>
      <c r="M5" s="17"/>
      <c r="N5" s="17" t="s">
        <v>121</v>
      </c>
      <c r="O5" s="17"/>
      <c r="P5" s="17"/>
      <c r="Y5" s="17" t="s">
        <v>30</v>
      </c>
      <c r="Z5" s="17"/>
      <c r="AA5" s="17" t="s">
        <v>29</v>
      </c>
      <c r="AB5" s="17"/>
      <c r="AC5" s="17"/>
    </row>
    <row r="6" spans="1:33" ht="19" x14ac:dyDescent="0.25">
      <c r="A6" s="17" t="s">
        <v>17</v>
      </c>
      <c r="B6" s="17"/>
      <c r="C6" s="17"/>
      <c r="D6" s="17"/>
      <c r="E6" s="17"/>
      <c r="F6" s="15"/>
      <c r="G6" s="15"/>
      <c r="L6" s="17" t="s">
        <v>31</v>
      </c>
      <c r="M6" s="17"/>
      <c r="N6" s="17" t="s">
        <v>120</v>
      </c>
      <c r="O6" s="17"/>
      <c r="P6" s="17"/>
      <c r="Y6" s="17" t="s">
        <v>31</v>
      </c>
      <c r="Z6" s="17"/>
      <c r="AA6" s="17" t="s">
        <v>113</v>
      </c>
      <c r="AB6" s="17"/>
      <c r="AC6" s="17"/>
    </row>
    <row r="7" spans="1:33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Y7" s="15"/>
      <c r="Z7" s="15"/>
      <c r="AA7" s="15"/>
      <c r="AB7" s="15"/>
      <c r="AC7" s="15"/>
    </row>
    <row r="8" spans="1:33" ht="19" x14ac:dyDescent="0.25">
      <c r="L8" s="24" t="s">
        <v>53</v>
      </c>
      <c r="M8" s="24" t="s">
        <v>54</v>
      </c>
      <c r="N8" s="24" t="s">
        <v>55</v>
      </c>
      <c r="O8" s="24" t="s">
        <v>56</v>
      </c>
      <c r="P8" s="24" t="s">
        <v>59</v>
      </c>
      <c r="Q8" s="24" t="s">
        <v>60</v>
      </c>
      <c r="R8" s="24" t="s">
        <v>61</v>
      </c>
      <c r="S8" s="24" t="s">
        <v>144</v>
      </c>
      <c r="T8" s="24" t="s">
        <v>159</v>
      </c>
      <c r="Y8" s="24" t="s">
        <v>53</v>
      </c>
      <c r="Z8" s="24" t="s">
        <v>54</v>
      </c>
      <c r="AA8" s="24" t="s">
        <v>55</v>
      </c>
      <c r="AB8" s="24" t="s">
        <v>56</v>
      </c>
      <c r="AC8" s="24" t="s">
        <v>59</v>
      </c>
      <c r="AD8" s="24" t="s">
        <v>60</v>
      </c>
      <c r="AE8" s="24" t="s">
        <v>61</v>
      </c>
      <c r="AF8" s="24" t="s">
        <v>144</v>
      </c>
      <c r="AG8" s="24" t="s">
        <v>159</v>
      </c>
    </row>
    <row r="9" spans="1:33" x14ac:dyDescent="0.2">
      <c r="L9">
        <v>10</v>
      </c>
      <c r="M9">
        <v>1</v>
      </c>
      <c r="N9">
        <v>2</v>
      </c>
      <c r="O9">
        <v>10</v>
      </c>
      <c r="P9">
        <v>0.92900899999999997</v>
      </c>
      <c r="Q9">
        <v>0.87890800000000002</v>
      </c>
      <c r="R9">
        <v>0.99559399999999998</v>
      </c>
      <c r="S9" s="7">
        <v>0.98930300000000004</v>
      </c>
      <c r="T9">
        <v>0.93352900000000005</v>
      </c>
      <c r="Y9">
        <v>10</v>
      </c>
      <c r="Z9">
        <v>1</v>
      </c>
      <c r="AA9">
        <v>2</v>
      </c>
      <c r="AB9">
        <v>10</v>
      </c>
      <c r="AC9">
        <v>0.95650000000000002</v>
      </c>
      <c r="AD9">
        <v>0.94640000000000002</v>
      </c>
      <c r="AE9">
        <v>0.96699999999999997</v>
      </c>
      <c r="AF9">
        <v>0.99050000000000005</v>
      </c>
      <c r="AG9">
        <v>0.95420000000000005</v>
      </c>
    </row>
    <row r="10" spans="1:33" x14ac:dyDescent="0.2">
      <c r="L10">
        <v>10</v>
      </c>
      <c r="M10">
        <v>1</v>
      </c>
      <c r="N10">
        <v>2</v>
      </c>
      <c r="O10">
        <v>50</v>
      </c>
      <c r="P10">
        <v>0.93422499999999997</v>
      </c>
      <c r="Q10">
        <v>0.88483599999999996</v>
      </c>
      <c r="R10">
        <v>0.99859200000000004</v>
      </c>
      <c r="S10">
        <v>0.99417900000000003</v>
      </c>
      <c r="T10">
        <v>0.93824200000000002</v>
      </c>
      <c r="Y10">
        <v>10</v>
      </c>
      <c r="Z10">
        <v>1</v>
      </c>
      <c r="AA10">
        <v>2</v>
      </c>
      <c r="AB10">
        <v>50</v>
      </c>
      <c r="AC10">
        <v>0.95840000000000003</v>
      </c>
      <c r="AD10">
        <v>0.94979999999999998</v>
      </c>
      <c r="AE10">
        <v>0.96719999999999995</v>
      </c>
      <c r="AF10">
        <v>0.99380000000000002</v>
      </c>
      <c r="AG10">
        <v>0.95599999999999996</v>
      </c>
    </row>
    <row r="11" spans="1:33" x14ac:dyDescent="0.2">
      <c r="L11">
        <v>10</v>
      </c>
      <c r="M11">
        <v>1</v>
      </c>
      <c r="N11">
        <v>2</v>
      </c>
      <c r="O11">
        <v>100</v>
      </c>
      <c r="P11">
        <v>0.93249899999999997</v>
      </c>
      <c r="Q11">
        <v>0.88195599999999996</v>
      </c>
      <c r="R11">
        <v>0.99873699999999999</v>
      </c>
      <c r="S11">
        <v>0.99423600000000001</v>
      </c>
      <c r="T11">
        <v>0.93670699999999996</v>
      </c>
      <c r="Y11">
        <v>10</v>
      </c>
      <c r="Z11">
        <v>1</v>
      </c>
      <c r="AA11">
        <v>2</v>
      </c>
      <c r="AB11">
        <v>100</v>
      </c>
      <c r="AC11">
        <v>0.95899999999999996</v>
      </c>
      <c r="AD11">
        <v>0.95030000000000003</v>
      </c>
      <c r="AE11">
        <v>0.96799999999999997</v>
      </c>
      <c r="AF11">
        <v>0.99380000000000002</v>
      </c>
      <c r="AG11">
        <v>0.95669999999999999</v>
      </c>
    </row>
    <row r="12" spans="1:33" x14ac:dyDescent="0.2">
      <c r="L12">
        <v>10</v>
      </c>
      <c r="M12">
        <v>1</v>
      </c>
      <c r="N12">
        <v>5</v>
      </c>
      <c r="O12">
        <v>10</v>
      </c>
      <c r="P12">
        <v>0.92798000000000003</v>
      </c>
      <c r="Q12">
        <v>0.87757099999999999</v>
      </c>
      <c r="R12">
        <v>0.99518600000000002</v>
      </c>
      <c r="S12">
        <v>0.98987599999999998</v>
      </c>
      <c r="T12">
        <v>0.93259700000000001</v>
      </c>
      <c r="Y12">
        <v>10</v>
      </c>
      <c r="Z12">
        <v>1</v>
      </c>
      <c r="AA12">
        <v>5</v>
      </c>
      <c r="AB12">
        <v>10</v>
      </c>
      <c r="AC12">
        <v>0.95620000000000005</v>
      </c>
      <c r="AD12">
        <v>0.94679999999999997</v>
      </c>
      <c r="AE12">
        <v>0.96630000000000005</v>
      </c>
      <c r="AF12">
        <v>0.98960000000000004</v>
      </c>
      <c r="AG12" s="7">
        <v>0.95369999999999999</v>
      </c>
    </row>
    <row r="13" spans="1:33" x14ac:dyDescent="0.2">
      <c r="L13">
        <v>10</v>
      </c>
      <c r="M13">
        <v>1</v>
      </c>
      <c r="N13">
        <v>5</v>
      </c>
      <c r="O13">
        <v>50</v>
      </c>
      <c r="P13">
        <v>0.93594100000000002</v>
      </c>
      <c r="Q13">
        <v>0.88746199999999997</v>
      </c>
      <c r="R13">
        <v>0.99862099999999998</v>
      </c>
      <c r="S13">
        <v>0.99411799999999995</v>
      </c>
      <c r="T13">
        <v>0.93974400000000002</v>
      </c>
      <c r="Y13">
        <v>10</v>
      </c>
      <c r="Z13">
        <v>1</v>
      </c>
      <c r="AA13">
        <v>5</v>
      </c>
      <c r="AB13">
        <v>50</v>
      </c>
      <c r="AC13">
        <v>0.9587</v>
      </c>
      <c r="AD13">
        <v>0.95050000000000001</v>
      </c>
      <c r="AE13">
        <v>0.96719999999999995</v>
      </c>
      <c r="AF13">
        <v>0.99309999999999998</v>
      </c>
      <c r="AG13">
        <v>0.95630000000000004</v>
      </c>
    </row>
    <row r="14" spans="1:33" x14ac:dyDescent="0.2">
      <c r="L14">
        <v>10</v>
      </c>
      <c r="M14">
        <v>1</v>
      </c>
      <c r="N14">
        <v>5</v>
      </c>
      <c r="O14">
        <v>100</v>
      </c>
      <c r="P14">
        <v>0.93220499999999995</v>
      </c>
      <c r="Q14">
        <v>0.88143400000000005</v>
      </c>
      <c r="R14">
        <v>0.99878599999999995</v>
      </c>
      <c r="S14">
        <v>0.99412800000000001</v>
      </c>
      <c r="T14">
        <v>0.93644300000000003</v>
      </c>
      <c r="Y14">
        <v>10</v>
      </c>
      <c r="Z14">
        <v>1</v>
      </c>
      <c r="AA14">
        <v>5</v>
      </c>
      <c r="AB14">
        <v>100</v>
      </c>
      <c r="AC14">
        <v>0.95889999999999997</v>
      </c>
      <c r="AD14">
        <v>0.95109999999999995</v>
      </c>
      <c r="AE14">
        <v>0.96699999999999997</v>
      </c>
      <c r="AF14">
        <v>0.99329999999999996</v>
      </c>
      <c r="AG14">
        <v>0.95640000000000003</v>
      </c>
    </row>
    <row r="15" spans="1:33" x14ac:dyDescent="0.2">
      <c r="L15">
        <v>10</v>
      </c>
      <c r="M15">
        <v>2</v>
      </c>
      <c r="N15">
        <v>2</v>
      </c>
      <c r="O15">
        <v>10</v>
      </c>
      <c r="P15" s="7">
        <v>0.92493999999999998</v>
      </c>
      <c r="Q15" s="7">
        <v>0.87340499999999999</v>
      </c>
      <c r="R15">
        <v>0.99449500000000002</v>
      </c>
      <c r="S15">
        <v>0.98932900000000001</v>
      </c>
      <c r="T15" s="7">
        <v>0.92992300000000006</v>
      </c>
      <c r="Y15">
        <v>10</v>
      </c>
      <c r="Z15">
        <v>2</v>
      </c>
      <c r="AA15">
        <v>2</v>
      </c>
      <c r="AB15">
        <v>10</v>
      </c>
      <c r="AC15">
        <v>0.95669999999999999</v>
      </c>
      <c r="AD15">
        <v>0.94630000000000003</v>
      </c>
      <c r="AE15">
        <v>0.96789999999999998</v>
      </c>
      <c r="AF15">
        <v>0.98980000000000001</v>
      </c>
      <c r="AG15">
        <v>0.9546</v>
      </c>
    </row>
    <row r="16" spans="1:33" x14ac:dyDescent="0.2">
      <c r="L16">
        <v>10</v>
      </c>
      <c r="M16">
        <v>2</v>
      </c>
      <c r="N16">
        <v>2</v>
      </c>
      <c r="O16">
        <v>50</v>
      </c>
      <c r="P16">
        <v>0.93838999999999995</v>
      </c>
      <c r="Q16">
        <v>0.891401</v>
      </c>
      <c r="R16">
        <v>0.99857200000000002</v>
      </c>
      <c r="S16">
        <v>0.994533</v>
      </c>
      <c r="T16">
        <v>0.94191899999999995</v>
      </c>
      <c r="Y16">
        <v>10</v>
      </c>
      <c r="Z16">
        <v>2</v>
      </c>
      <c r="AA16">
        <v>2</v>
      </c>
      <c r="AB16">
        <v>50</v>
      </c>
      <c r="AC16">
        <v>0.95940000000000003</v>
      </c>
      <c r="AD16">
        <v>0.95109999999999995</v>
      </c>
      <c r="AE16">
        <v>0.96799999999999997</v>
      </c>
      <c r="AF16">
        <v>0.99350000000000005</v>
      </c>
      <c r="AG16">
        <v>0.95709999999999995</v>
      </c>
    </row>
    <row r="17" spans="12:33" x14ac:dyDescent="0.2">
      <c r="L17">
        <v>10</v>
      </c>
      <c r="M17">
        <v>2</v>
      </c>
      <c r="N17">
        <v>2</v>
      </c>
      <c r="O17">
        <v>100</v>
      </c>
      <c r="P17">
        <v>0.93437999999999999</v>
      </c>
      <c r="Q17">
        <v>0.88504300000000002</v>
      </c>
      <c r="R17">
        <v>0.99854299999999996</v>
      </c>
      <c r="S17">
        <v>0.99471100000000001</v>
      </c>
      <c r="T17">
        <v>0.93835599999999997</v>
      </c>
      <c r="Y17">
        <v>10</v>
      </c>
      <c r="Z17">
        <v>2</v>
      </c>
      <c r="AA17">
        <v>2</v>
      </c>
      <c r="AB17">
        <v>100</v>
      </c>
      <c r="AC17">
        <v>0.95950000000000002</v>
      </c>
      <c r="AD17">
        <v>0.95109999999999995</v>
      </c>
      <c r="AE17">
        <v>0.96819999999999995</v>
      </c>
      <c r="AF17">
        <v>0.99360000000000004</v>
      </c>
      <c r="AG17">
        <v>0.95730000000000004</v>
      </c>
    </row>
    <row r="18" spans="12:33" x14ac:dyDescent="0.2">
      <c r="L18">
        <v>10</v>
      </c>
      <c r="M18">
        <v>2</v>
      </c>
      <c r="N18">
        <v>5</v>
      </c>
      <c r="O18">
        <v>10</v>
      </c>
      <c r="P18">
        <v>0.93145500000000003</v>
      </c>
      <c r="Q18">
        <v>0.88396799999999998</v>
      </c>
      <c r="R18" s="7">
        <v>0.99352399999999996</v>
      </c>
      <c r="S18">
        <v>0.99005900000000002</v>
      </c>
      <c r="T18">
        <v>0.9355</v>
      </c>
      <c r="Y18">
        <v>10</v>
      </c>
      <c r="Z18">
        <v>2</v>
      </c>
      <c r="AA18">
        <v>5</v>
      </c>
      <c r="AB18">
        <v>10</v>
      </c>
      <c r="AC18" s="7">
        <v>0.95609999999999995</v>
      </c>
      <c r="AD18" s="7">
        <v>0.94579999999999997</v>
      </c>
      <c r="AE18">
        <v>0.96689999999999998</v>
      </c>
      <c r="AF18" s="7">
        <v>0.98939999999999995</v>
      </c>
      <c r="AG18">
        <v>0.95379999999999998</v>
      </c>
    </row>
    <row r="19" spans="12:33" x14ac:dyDescent="0.2">
      <c r="L19">
        <v>10</v>
      </c>
      <c r="M19">
        <v>2</v>
      </c>
      <c r="N19">
        <v>5</v>
      </c>
      <c r="O19">
        <v>50</v>
      </c>
      <c r="P19">
        <v>0.94063600000000003</v>
      </c>
      <c r="Q19">
        <v>0.89497700000000002</v>
      </c>
      <c r="R19">
        <v>0.99857200000000002</v>
      </c>
      <c r="S19">
        <v>0.99460199999999999</v>
      </c>
      <c r="T19">
        <v>0.94391599999999998</v>
      </c>
      <c r="Y19">
        <v>10</v>
      </c>
      <c r="Z19">
        <v>2</v>
      </c>
      <c r="AA19">
        <v>5</v>
      </c>
      <c r="AB19">
        <v>50</v>
      </c>
      <c r="AC19">
        <v>0.96160000000000001</v>
      </c>
      <c r="AD19">
        <v>0.95120000000000005</v>
      </c>
      <c r="AE19" s="23">
        <v>0.9728</v>
      </c>
      <c r="AF19">
        <v>0.99380000000000002</v>
      </c>
      <c r="AG19">
        <v>0.96020000000000005</v>
      </c>
    </row>
    <row r="20" spans="12:33" x14ac:dyDescent="0.2">
      <c r="L20">
        <v>10</v>
      </c>
      <c r="M20">
        <v>2</v>
      </c>
      <c r="N20">
        <v>5</v>
      </c>
      <c r="O20">
        <v>100</v>
      </c>
      <c r="P20">
        <v>0.93535800000000002</v>
      </c>
      <c r="Q20">
        <v>0.88642100000000001</v>
      </c>
      <c r="R20">
        <v>0.99876500000000001</v>
      </c>
      <c r="S20">
        <v>0.99459799999999998</v>
      </c>
      <c r="T20">
        <v>0.93923000000000001</v>
      </c>
      <c r="Y20">
        <v>10</v>
      </c>
      <c r="Z20">
        <v>2</v>
      </c>
      <c r="AA20">
        <v>5</v>
      </c>
      <c r="AB20">
        <v>100</v>
      </c>
      <c r="AC20">
        <v>0.96050000000000002</v>
      </c>
      <c r="AD20">
        <v>0.95140000000000002</v>
      </c>
      <c r="AE20">
        <v>0.97009999999999996</v>
      </c>
      <c r="AF20">
        <v>0.99399999999999999</v>
      </c>
      <c r="AG20">
        <v>0.95860000000000001</v>
      </c>
    </row>
    <row r="21" spans="12:33" x14ac:dyDescent="0.2">
      <c r="L21">
        <v>15</v>
      </c>
      <c r="M21">
        <v>1</v>
      </c>
      <c r="N21">
        <v>2</v>
      </c>
      <c r="O21">
        <v>10</v>
      </c>
      <c r="P21">
        <v>0.979159</v>
      </c>
      <c r="Q21">
        <v>0.96092599999999995</v>
      </c>
      <c r="R21">
        <v>0.999031</v>
      </c>
      <c r="S21">
        <v>0.99936000000000003</v>
      </c>
      <c r="T21">
        <v>0.97958500000000004</v>
      </c>
      <c r="Y21">
        <v>15</v>
      </c>
      <c r="Z21">
        <v>1</v>
      </c>
      <c r="AA21">
        <v>2</v>
      </c>
      <c r="AB21">
        <v>10</v>
      </c>
      <c r="AC21">
        <v>0.96940000000000004</v>
      </c>
      <c r="AD21">
        <v>0.9708</v>
      </c>
      <c r="AE21">
        <v>0.9677</v>
      </c>
      <c r="AF21">
        <v>0.99460000000000004</v>
      </c>
      <c r="AG21">
        <v>0.96660000000000001</v>
      </c>
    </row>
    <row r="22" spans="12:33" x14ac:dyDescent="0.2">
      <c r="L22">
        <v>15</v>
      </c>
      <c r="M22">
        <v>1</v>
      </c>
      <c r="N22">
        <v>2</v>
      </c>
      <c r="O22">
        <v>50</v>
      </c>
      <c r="P22">
        <v>0.98078399999999999</v>
      </c>
      <c r="Q22">
        <v>0.96331199999999995</v>
      </c>
      <c r="R22" s="10">
        <v>0.999668</v>
      </c>
      <c r="S22">
        <v>0.99975700000000001</v>
      </c>
      <c r="T22">
        <v>0.98114699999999999</v>
      </c>
      <c r="Y22">
        <v>15</v>
      </c>
      <c r="Z22">
        <v>1</v>
      </c>
      <c r="AA22">
        <v>2</v>
      </c>
      <c r="AB22">
        <v>50</v>
      </c>
      <c r="AC22" s="23">
        <v>0.96989999999999998</v>
      </c>
      <c r="AD22" s="23">
        <v>0.97209999999999996</v>
      </c>
      <c r="AE22">
        <v>0.96699999999999997</v>
      </c>
      <c r="AF22">
        <v>0.99760000000000004</v>
      </c>
      <c r="AG22" s="23">
        <v>0.96689999999999998</v>
      </c>
    </row>
    <row r="23" spans="12:33" x14ac:dyDescent="0.2">
      <c r="L23">
        <v>15</v>
      </c>
      <c r="M23">
        <v>1</v>
      </c>
      <c r="N23">
        <v>2</v>
      </c>
      <c r="O23">
        <v>100</v>
      </c>
      <c r="P23">
        <v>0.98003499999999999</v>
      </c>
      <c r="Q23">
        <v>0.96190600000000004</v>
      </c>
      <c r="R23" s="10">
        <v>0.99966999999999995</v>
      </c>
      <c r="S23">
        <v>0.99977899999999997</v>
      </c>
      <c r="T23">
        <v>0.98042200000000002</v>
      </c>
      <c r="Y23">
        <v>15</v>
      </c>
      <c r="Z23">
        <v>1</v>
      </c>
      <c r="AA23">
        <v>2</v>
      </c>
      <c r="AB23">
        <v>100</v>
      </c>
      <c r="AC23">
        <v>0.96970000000000001</v>
      </c>
      <c r="AD23">
        <v>0.97170000000000001</v>
      </c>
      <c r="AE23">
        <v>0.96709999999999996</v>
      </c>
      <c r="AF23">
        <v>0.99760000000000004</v>
      </c>
      <c r="AG23">
        <v>0.9667</v>
      </c>
    </row>
    <row r="24" spans="12:33" x14ac:dyDescent="0.2">
      <c r="L24">
        <v>15</v>
      </c>
      <c r="M24">
        <v>1</v>
      </c>
      <c r="N24">
        <v>5</v>
      </c>
      <c r="O24">
        <v>10</v>
      </c>
      <c r="P24">
        <v>0.97628700000000002</v>
      </c>
      <c r="Q24">
        <v>0.95572100000000004</v>
      </c>
      <c r="R24">
        <v>0.99898500000000001</v>
      </c>
      <c r="S24">
        <v>0.99924999999999997</v>
      </c>
      <c r="T24">
        <v>0.97684400000000005</v>
      </c>
      <c r="Y24">
        <v>15</v>
      </c>
      <c r="Z24">
        <v>1</v>
      </c>
      <c r="AA24">
        <v>5</v>
      </c>
      <c r="AB24">
        <v>10</v>
      </c>
      <c r="AC24">
        <v>0.96750000000000003</v>
      </c>
      <c r="AD24">
        <v>0.96809999999999996</v>
      </c>
      <c r="AE24">
        <v>0.96640000000000004</v>
      </c>
      <c r="AF24">
        <v>0.99280000000000002</v>
      </c>
      <c r="AG24">
        <v>0.96440000000000003</v>
      </c>
    </row>
    <row r="25" spans="12:33" x14ac:dyDescent="0.2">
      <c r="L25">
        <v>15</v>
      </c>
      <c r="M25">
        <v>1</v>
      </c>
      <c r="N25">
        <v>5</v>
      </c>
      <c r="O25">
        <v>50</v>
      </c>
      <c r="P25">
        <v>0.98138700000000001</v>
      </c>
      <c r="Q25">
        <v>0.96455100000000005</v>
      </c>
      <c r="R25">
        <v>0.99953499999999995</v>
      </c>
      <c r="S25">
        <v>0.99974200000000002</v>
      </c>
      <c r="T25">
        <v>0.98172499999999996</v>
      </c>
      <c r="Y25">
        <v>15</v>
      </c>
      <c r="Z25">
        <v>1</v>
      </c>
      <c r="AA25">
        <v>5</v>
      </c>
      <c r="AB25">
        <v>50</v>
      </c>
      <c r="AC25">
        <v>0.96930000000000005</v>
      </c>
      <c r="AD25">
        <v>0.97170000000000001</v>
      </c>
      <c r="AE25">
        <v>0.96640000000000004</v>
      </c>
      <c r="AF25">
        <v>0.99770000000000003</v>
      </c>
      <c r="AG25">
        <v>0.96619999999999995</v>
      </c>
    </row>
    <row r="26" spans="12:33" x14ac:dyDescent="0.2">
      <c r="L26">
        <v>15</v>
      </c>
      <c r="M26">
        <v>1</v>
      </c>
      <c r="N26">
        <v>5</v>
      </c>
      <c r="O26">
        <v>100</v>
      </c>
      <c r="P26">
        <v>0.98100500000000002</v>
      </c>
      <c r="Q26">
        <v>0.96377199999999996</v>
      </c>
      <c r="R26">
        <v>0.99960099999999996</v>
      </c>
      <c r="S26">
        <v>0.99977300000000002</v>
      </c>
      <c r="T26">
        <v>0.98135600000000001</v>
      </c>
      <c r="Y26">
        <v>15</v>
      </c>
      <c r="Z26">
        <v>1</v>
      </c>
      <c r="AA26">
        <v>5</v>
      </c>
      <c r="AB26">
        <v>100</v>
      </c>
      <c r="AC26">
        <v>0.96940000000000004</v>
      </c>
      <c r="AD26">
        <v>0.97119999999999995</v>
      </c>
      <c r="AE26">
        <v>0.96709999999999996</v>
      </c>
      <c r="AF26" s="23">
        <v>0.99790000000000001</v>
      </c>
      <c r="AG26">
        <v>0.96650000000000003</v>
      </c>
    </row>
    <row r="27" spans="12:33" x14ac:dyDescent="0.2">
      <c r="L27">
        <v>15</v>
      </c>
      <c r="M27">
        <v>2</v>
      </c>
      <c r="N27">
        <v>2</v>
      </c>
      <c r="O27">
        <v>10</v>
      </c>
      <c r="P27">
        <v>0.98100799999999999</v>
      </c>
      <c r="Q27">
        <v>0.96407100000000001</v>
      </c>
      <c r="R27">
        <v>0.99931800000000004</v>
      </c>
      <c r="S27">
        <v>0.99951900000000005</v>
      </c>
      <c r="T27">
        <v>0.98136400000000001</v>
      </c>
      <c r="Y27">
        <v>15</v>
      </c>
      <c r="Z27">
        <v>2</v>
      </c>
      <c r="AA27">
        <v>2</v>
      </c>
      <c r="AB27">
        <v>10</v>
      </c>
      <c r="AC27">
        <v>0.96750000000000003</v>
      </c>
      <c r="AD27">
        <v>0.97009999999999996</v>
      </c>
      <c r="AE27" s="7">
        <v>0.96419999999999995</v>
      </c>
      <c r="AF27">
        <v>0.99670000000000003</v>
      </c>
      <c r="AG27">
        <v>0.96399999999999997</v>
      </c>
    </row>
    <row r="28" spans="12:33" x14ac:dyDescent="0.2">
      <c r="L28">
        <v>15</v>
      </c>
      <c r="M28">
        <v>2</v>
      </c>
      <c r="N28">
        <v>2</v>
      </c>
      <c r="O28">
        <v>50</v>
      </c>
      <c r="P28" s="10">
        <v>0.98195600000000005</v>
      </c>
      <c r="Q28" s="10">
        <v>0.96560599999999996</v>
      </c>
      <c r="R28">
        <v>0.99951999999999996</v>
      </c>
      <c r="S28">
        <v>0.99976500000000001</v>
      </c>
      <c r="T28">
        <v>0.98226899999999995</v>
      </c>
      <c r="Y28">
        <v>15</v>
      </c>
      <c r="Z28">
        <v>2</v>
      </c>
      <c r="AA28">
        <v>2</v>
      </c>
      <c r="AB28">
        <v>50</v>
      </c>
      <c r="AC28">
        <v>0.96930000000000005</v>
      </c>
      <c r="AD28">
        <v>0.97109999999999996</v>
      </c>
      <c r="AE28">
        <v>0.96699999999999997</v>
      </c>
      <c r="AF28">
        <v>0.99770000000000003</v>
      </c>
      <c r="AG28">
        <v>0.96640000000000004</v>
      </c>
    </row>
    <row r="29" spans="12:33" x14ac:dyDescent="0.2">
      <c r="L29">
        <v>15</v>
      </c>
      <c r="M29">
        <v>2</v>
      </c>
      <c r="N29">
        <v>2</v>
      </c>
      <c r="O29">
        <v>100</v>
      </c>
      <c r="P29">
        <v>0.98195600000000005</v>
      </c>
      <c r="Q29">
        <v>0.965561</v>
      </c>
      <c r="R29">
        <v>0.99957499999999999</v>
      </c>
      <c r="S29" s="10">
        <v>0.99979499999999999</v>
      </c>
      <c r="T29" s="10">
        <v>0.98227100000000001</v>
      </c>
      <c r="Y29">
        <v>15</v>
      </c>
      <c r="Z29">
        <v>2</v>
      </c>
      <c r="AA29">
        <v>2</v>
      </c>
      <c r="AB29">
        <v>100</v>
      </c>
      <c r="AC29">
        <v>0.96919999999999995</v>
      </c>
      <c r="AD29">
        <v>0.9708</v>
      </c>
      <c r="AE29">
        <v>0.96709999999999996</v>
      </c>
      <c r="AF29">
        <v>0.99750000000000005</v>
      </c>
      <c r="AG29">
        <v>0.96630000000000005</v>
      </c>
    </row>
    <row r="30" spans="12:33" x14ac:dyDescent="0.2">
      <c r="L30">
        <v>15</v>
      </c>
      <c r="M30">
        <v>2</v>
      </c>
      <c r="N30">
        <v>5</v>
      </c>
      <c r="O30">
        <v>10</v>
      </c>
      <c r="P30">
        <v>0.97641800000000001</v>
      </c>
      <c r="Q30">
        <v>0.95578200000000002</v>
      </c>
      <c r="R30">
        <v>0.99921899999999997</v>
      </c>
      <c r="S30">
        <v>0.99919400000000003</v>
      </c>
      <c r="T30">
        <v>0.97698099999999999</v>
      </c>
      <c r="Y30">
        <v>15</v>
      </c>
      <c r="Z30">
        <v>2</v>
      </c>
      <c r="AA30">
        <v>5</v>
      </c>
      <c r="AB30">
        <v>10</v>
      </c>
      <c r="AC30">
        <v>0.96779999999999999</v>
      </c>
      <c r="AD30">
        <v>0.97009999999999996</v>
      </c>
      <c r="AE30">
        <v>0.96479999999999999</v>
      </c>
      <c r="AF30">
        <v>0.9899</v>
      </c>
      <c r="AG30">
        <v>0.96440000000000003</v>
      </c>
    </row>
    <row r="31" spans="12:33" x14ac:dyDescent="0.2">
      <c r="L31">
        <v>15</v>
      </c>
      <c r="M31">
        <v>2</v>
      </c>
      <c r="N31">
        <v>5</v>
      </c>
      <c r="O31">
        <v>50</v>
      </c>
      <c r="P31">
        <v>0.98145000000000004</v>
      </c>
      <c r="Q31">
        <v>0.96470400000000001</v>
      </c>
      <c r="R31">
        <v>0.99951100000000004</v>
      </c>
      <c r="S31">
        <v>0.99974200000000002</v>
      </c>
      <c r="T31">
        <v>0.98179000000000005</v>
      </c>
      <c r="Y31">
        <v>15</v>
      </c>
      <c r="Z31">
        <v>2</v>
      </c>
      <c r="AA31">
        <v>5</v>
      </c>
      <c r="AB31">
        <v>50</v>
      </c>
      <c r="AC31">
        <v>0.96970000000000001</v>
      </c>
      <c r="AD31">
        <v>0.97189999999999999</v>
      </c>
      <c r="AE31">
        <v>0.96699999999999997</v>
      </c>
      <c r="AF31">
        <v>0.99760000000000004</v>
      </c>
      <c r="AG31">
        <v>0.9667</v>
      </c>
    </row>
    <row r="32" spans="12:33" x14ac:dyDescent="0.2">
      <c r="L32">
        <v>15</v>
      </c>
      <c r="M32">
        <v>2</v>
      </c>
      <c r="N32">
        <v>5</v>
      </c>
      <c r="O32">
        <v>100</v>
      </c>
      <c r="P32">
        <v>0.98027500000000001</v>
      </c>
      <c r="Q32">
        <v>0.96242300000000003</v>
      </c>
      <c r="R32">
        <v>0.99958899999999995</v>
      </c>
      <c r="S32">
        <v>0.99977499999999997</v>
      </c>
      <c r="T32">
        <v>0.98065000000000002</v>
      </c>
      <c r="Y32">
        <v>15</v>
      </c>
      <c r="Z32">
        <v>2</v>
      </c>
      <c r="AA32">
        <v>5</v>
      </c>
      <c r="AB32">
        <v>100</v>
      </c>
      <c r="AC32">
        <v>0.96960000000000002</v>
      </c>
      <c r="AD32">
        <v>0.97160000000000002</v>
      </c>
      <c r="AE32">
        <v>0.96699999999999997</v>
      </c>
      <c r="AF32">
        <v>0.99750000000000005</v>
      </c>
      <c r="AG32">
        <v>0.96660000000000001</v>
      </c>
    </row>
    <row r="35" spans="13:26" x14ac:dyDescent="0.2">
      <c r="M35" s="22" t="s">
        <v>32</v>
      </c>
      <c r="Z35" s="22" t="s">
        <v>32</v>
      </c>
    </row>
    <row r="37" spans="13:26" x14ac:dyDescent="0.2">
      <c r="M37" s="22" t="s">
        <v>69</v>
      </c>
      <c r="Z37" s="22" t="s">
        <v>69</v>
      </c>
    </row>
    <row r="39" spans="13:26" x14ac:dyDescent="0.2">
      <c r="M39" s="22" t="s">
        <v>34</v>
      </c>
      <c r="Z39" s="22" t="s">
        <v>34</v>
      </c>
    </row>
    <row r="40" spans="13:26" x14ac:dyDescent="0.2">
      <c r="M40" s="22" t="s">
        <v>132</v>
      </c>
      <c r="Z40" s="22" t="s">
        <v>70</v>
      </c>
    </row>
    <row r="41" spans="13:26" x14ac:dyDescent="0.2">
      <c r="M41" s="22" t="s">
        <v>36</v>
      </c>
      <c r="Z41" s="22" t="s">
        <v>36</v>
      </c>
    </row>
    <row r="43" spans="13:26" x14ac:dyDescent="0.2">
      <c r="M43" s="22" t="s">
        <v>133</v>
      </c>
      <c r="Z43" s="22" t="s">
        <v>71</v>
      </c>
    </row>
    <row r="44" spans="13:26" x14ac:dyDescent="0.2">
      <c r="M44" s="22" t="s">
        <v>134</v>
      </c>
      <c r="Z44" s="22" t="s">
        <v>72</v>
      </c>
    </row>
    <row r="46" spans="13:26" x14ac:dyDescent="0.2">
      <c r="M46" s="22" t="s">
        <v>135</v>
      </c>
      <c r="Z46" s="22" t="s">
        <v>73</v>
      </c>
    </row>
    <row r="47" spans="13:26" x14ac:dyDescent="0.2">
      <c r="M47" s="22" t="s">
        <v>136</v>
      </c>
      <c r="Z47" s="22" t="s">
        <v>74</v>
      </c>
    </row>
    <row r="48" spans="13:26" x14ac:dyDescent="0.2">
      <c r="M48" s="22" t="s">
        <v>137</v>
      </c>
      <c r="Z48" s="22" t="s">
        <v>75</v>
      </c>
    </row>
    <row r="51" spans="13:26" x14ac:dyDescent="0.2">
      <c r="M51" s="22" t="s">
        <v>42</v>
      </c>
      <c r="Z51" s="22" t="s">
        <v>42</v>
      </c>
    </row>
    <row r="52" spans="13:26" x14ac:dyDescent="0.2">
      <c r="M52" s="22">
        <v>0.65959999999999996</v>
      </c>
      <c r="Z52" s="22">
        <v>0.86780000000000002</v>
      </c>
    </row>
    <row r="54" spans="13:26" x14ac:dyDescent="0.2">
      <c r="M54" s="22" t="s">
        <v>43</v>
      </c>
      <c r="Z54" s="22" t="s">
        <v>43</v>
      </c>
    </row>
    <row r="55" spans="13:26" x14ac:dyDescent="0.2">
      <c r="M55" s="22">
        <v>0.95650000000000002</v>
      </c>
      <c r="Z55" s="22">
        <v>0.97330000000000005</v>
      </c>
    </row>
    <row r="57" spans="13:26" x14ac:dyDescent="0.2">
      <c r="M57" s="22" t="s">
        <v>44</v>
      </c>
      <c r="Z57" s="22" t="s">
        <v>44</v>
      </c>
    </row>
    <row r="58" spans="13:26" x14ac:dyDescent="0.2">
      <c r="M58" s="22">
        <v>3.5999999999999999E-3</v>
      </c>
      <c r="Z58" s="22">
        <v>1.2699999999999999E-2</v>
      </c>
    </row>
    <row r="61" spans="13:26" x14ac:dyDescent="0.2">
      <c r="M61" s="22" t="s">
        <v>32</v>
      </c>
      <c r="Z61" s="22" t="s">
        <v>32</v>
      </c>
    </row>
    <row r="63" spans="13:26" x14ac:dyDescent="0.2">
      <c r="M63" s="22" t="s">
        <v>76</v>
      </c>
      <c r="Z63" s="22" t="s">
        <v>76</v>
      </c>
    </row>
    <row r="65" spans="13:26" x14ac:dyDescent="0.2">
      <c r="M65" s="22" t="s">
        <v>46</v>
      </c>
      <c r="Z65" s="22" t="s">
        <v>46</v>
      </c>
    </row>
    <row r="66" spans="13:26" x14ac:dyDescent="0.2">
      <c r="M66" s="22" t="s">
        <v>132</v>
      </c>
      <c r="Z66" s="22" t="s">
        <v>77</v>
      </c>
    </row>
    <row r="67" spans="13:26" x14ac:dyDescent="0.2">
      <c r="M67" s="22" t="s">
        <v>36</v>
      </c>
      <c r="Z67" s="22" t="s">
        <v>36</v>
      </c>
    </row>
    <row r="69" spans="13:26" x14ac:dyDescent="0.2">
      <c r="M69" s="22" t="s">
        <v>133</v>
      </c>
      <c r="Z69" s="22" t="s">
        <v>71</v>
      </c>
    </row>
    <row r="70" spans="13:26" x14ac:dyDescent="0.2">
      <c r="M70" s="22" t="s">
        <v>134</v>
      </c>
      <c r="Z70" s="22" t="s">
        <v>78</v>
      </c>
    </row>
    <row r="72" spans="13:26" x14ac:dyDescent="0.2">
      <c r="M72" s="22" t="s">
        <v>135</v>
      </c>
      <c r="Z72" s="22" t="s">
        <v>73</v>
      </c>
    </row>
    <row r="73" spans="13:26" x14ac:dyDescent="0.2">
      <c r="M73" s="22" t="s">
        <v>136</v>
      </c>
      <c r="Z73" s="22" t="s">
        <v>79</v>
      </c>
    </row>
    <row r="74" spans="13:26" x14ac:dyDescent="0.2">
      <c r="M74" s="22" t="s">
        <v>137</v>
      </c>
      <c r="Z74" s="22" t="s">
        <v>75</v>
      </c>
    </row>
    <row r="77" spans="13:26" x14ac:dyDescent="0.2">
      <c r="M77" s="22" t="s">
        <v>42</v>
      </c>
      <c r="Z77" s="22" t="s">
        <v>42</v>
      </c>
    </row>
    <row r="78" spans="13:26" x14ac:dyDescent="0.2">
      <c r="M78" s="22">
        <v>0.65959999999999996</v>
      </c>
      <c r="Z78" s="22">
        <v>0.88339999999999996</v>
      </c>
    </row>
    <row r="80" spans="13:26" x14ac:dyDescent="0.2">
      <c r="M80" s="22" t="s">
        <v>43</v>
      </c>
      <c r="Z80" s="22" t="s">
        <v>43</v>
      </c>
    </row>
    <row r="81" spans="13:26" x14ac:dyDescent="0.2">
      <c r="M81" s="22">
        <v>0.95650000000000002</v>
      </c>
      <c r="Z81" s="22">
        <v>0.97340000000000004</v>
      </c>
    </row>
    <row r="83" spans="13:26" x14ac:dyDescent="0.2">
      <c r="M83" s="22" t="s">
        <v>44</v>
      </c>
      <c r="Z83" s="22" t="s">
        <v>44</v>
      </c>
    </row>
    <row r="84" spans="13:26" x14ac:dyDescent="0.2">
      <c r="M84" s="22">
        <v>3.5999999999999999E-3</v>
      </c>
      <c r="Z84" s="22">
        <v>1.17E-2</v>
      </c>
    </row>
    <row r="87" spans="13:26" x14ac:dyDescent="0.2">
      <c r="M87" s="22" t="s">
        <v>32</v>
      </c>
      <c r="Z87" s="22" t="s">
        <v>32</v>
      </c>
    </row>
    <row r="89" spans="13:26" x14ac:dyDescent="0.2">
      <c r="M89" s="22" t="s">
        <v>80</v>
      </c>
      <c r="Z89" s="22" t="s">
        <v>80</v>
      </c>
    </row>
    <row r="91" spans="13:26" x14ac:dyDescent="0.2">
      <c r="M91" s="22" t="s">
        <v>51</v>
      </c>
      <c r="Z91" s="22" t="s">
        <v>51</v>
      </c>
    </row>
    <row r="92" spans="13:26" x14ac:dyDescent="0.2">
      <c r="M92" s="22" t="s">
        <v>132</v>
      </c>
      <c r="Z92" s="22" t="s">
        <v>77</v>
      </c>
    </row>
    <row r="93" spans="13:26" x14ac:dyDescent="0.2">
      <c r="M93" s="22" t="s">
        <v>36</v>
      </c>
      <c r="Z93" s="22" t="s">
        <v>36</v>
      </c>
    </row>
    <row r="95" spans="13:26" x14ac:dyDescent="0.2">
      <c r="M95" s="22" t="s">
        <v>133</v>
      </c>
      <c r="Z95" s="22" t="s">
        <v>71</v>
      </c>
    </row>
    <row r="96" spans="13:26" x14ac:dyDescent="0.2">
      <c r="M96" s="22" t="s">
        <v>134</v>
      </c>
      <c r="Z96" s="22" t="s">
        <v>78</v>
      </c>
    </row>
    <row r="98" spans="13:26" x14ac:dyDescent="0.2">
      <c r="M98" s="22" t="s">
        <v>135</v>
      </c>
      <c r="Z98" s="22" t="s">
        <v>73</v>
      </c>
    </row>
    <row r="99" spans="13:26" x14ac:dyDescent="0.2">
      <c r="M99" s="22" t="s">
        <v>136</v>
      </c>
      <c r="Z99" s="22" t="s">
        <v>79</v>
      </c>
    </row>
    <row r="100" spans="13:26" x14ac:dyDescent="0.2">
      <c r="M100" s="22" t="s">
        <v>137</v>
      </c>
      <c r="Z100" s="22" t="s">
        <v>75</v>
      </c>
    </row>
    <row r="103" spans="13:26" x14ac:dyDescent="0.2">
      <c r="M103" s="22" t="s">
        <v>52</v>
      </c>
      <c r="Z103" s="22" t="s">
        <v>52</v>
      </c>
    </row>
    <row r="104" spans="13:26" x14ac:dyDescent="0.2">
      <c r="M104" s="22">
        <v>0.65959999999999996</v>
      </c>
      <c r="Z104" s="22">
        <v>0.88339999999999996</v>
      </c>
    </row>
    <row r="106" spans="13:26" x14ac:dyDescent="0.2">
      <c r="M106" s="22" t="s">
        <v>43</v>
      </c>
      <c r="Z106" s="22" t="s">
        <v>43</v>
      </c>
    </row>
    <row r="107" spans="13:26" x14ac:dyDescent="0.2">
      <c r="M107" s="22">
        <v>0.95650000000000002</v>
      </c>
      <c r="Z107" s="22">
        <v>0.97340000000000004</v>
      </c>
    </row>
    <row r="109" spans="13:26" x14ac:dyDescent="0.2">
      <c r="M109" s="22" t="s">
        <v>44</v>
      </c>
      <c r="Z109" s="22" t="s">
        <v>44</v>
      </c>
    </row>
    <row r="110" spans="13:26" x14ac:dyDescent="0.2">
      <c r="M110" s="22">
        <v>3.5999999999999999E-3</v>
      </c>
      <c r="Z110" s="22">
        <v>1.17E-2</v>
      </c>
    </row>
  </sheetData>
  <mergeCells count="29">
    <mergeCell ref="L2:M2"/>
    <mergeCell ref="N2:P2"/>
    <mergeCell ref="L3:M3"/>
    <mergeCell ref="N3:P3"/>
    <mergeCell ref="L4:P4"/>
    <mergeCell ref="L5:M5"/>
    <mergeCell ref="N5:P5"/>
    <mergeCell ref="A6:E6"/>
    <mergeCell ref="Y6:Z6"/>
    <mergeCell ref="AA6:AC6"/>
    <mergeCell ref="L6:M6"/>
    <mergeCell ref="N6:P6"/>
    <mergeCell ref="A4:B4"/>
    <mergeCell ref="C4:E4"/>
    <mergeCell ref="Y4:AC4"/>
    <mergeCell ref="A5:E5"/>
    <mergeCell ref="Y5:Z5"/>
    <mergeCell ref="AA5:AC5"/>
    <mergeCell ref="A3:B3"/>
    <mergeCell ref="C3:E3"/>
    <mergeCell ref="Y3:Z3"/>
    <mergeCell ref="AA3:AC3"/>
    <mergeCell ref="A1:E1"/>
    <mergeCell ref="Y1:AC1"/>
    <mergeCell ref="A2:B2"/>
    <mergeCell ref="C2:E2"/>
    <mergeCell ref="Y2:Z2"/>
    <mergeCell ref="AA2:AC2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69D0-8672-2F4B-B3DA-A21486953576}">
  <dimension ref="A1:AC39"/>
  <sheetViews>
    <sheetView topLeftCell="M1" workbookViewId="0">
      <selection activeCell="W14" sqref="W14"/>
    </sheetView>
  </sheetViews>
  <sheetFormatPr baseColWidth="10" defaultRowHeight="16" x14ac:dyDescent="0.2"/>
  <cols>
    <col min="12" max="12" width="21.6640625" customWidth="1"/>
    <col min="13" max="13" width="21.5" customWidth="1"/>
    <col min="14" max="14" width="20.83203125" bestFit="1" customWidth="1"/>
    <col min="15" max="15" width="14.5" bestFit="1" customWidth="1"/>
    <col min="25" max="25" width="21.1640625" customWidth="1"/>
    <col min="26" max="26" width="21.5" bestFit="1" customWidth="1"/>
    <col min="27" max="27" width="20.83203125" bestFit="1" customWidth="1"/>
    <col min="28" max="28" width="14.33203125" bestFit="1" customWidth="1"/>
    <col min="29" max="29" width="14.5" bestFit="1" customWidth="1"/>
    <col min="30" max="30" width="11.83203125" bestFit="1" customWidth="1"/>
    <col min="31" max="31" width="14.5" bestFit="1" customWidth="1"/>
    <col min="32" max="32" width="13.6640625" bestFit="1" customWidth="1"/>
  </cols>
  <sheetData>
    <row r="1" spans="1:29" ht="32" x14ac:dyDescent="0.4">
      <c r="A1" s="16" t="s">
        <v>18</v>
      </c>
      <c r="B1" s="16"/>
      <c r="C1" s="16"/>
      <c r="D1" s="16"/>
      <c r="E1" s="16"/>
      <c r="F1" s="15"/>
      <c r="G1" s="15"/>
      <c r="L1" s="16" t="s">
        <v>0</v>
      </c>
      <c r="M1" s="16"/>
      <c r="N1" s="16"/>
      <c r="O1" s="16"/>
      <c r="P1" s="16"/>
      <c r="Y1" s="16" t="s">
        <v>21</v>
      </c>
      <c r="Z1" s="16"/>
      <c r="AA1" s="16"/>
      <c r="AB1" s="16"/>
      <c r="AC1" s="16"/>
    </row>
    <row r="2" spans="1:29" ht="19" x14ac:dyDescent="0.25">
      <c r="A2" s="17" t="s">
        <v>11</v>
      </c>
      <c r="B2" s="17"/>
      <c r="C2" s="17" t="s">
        <v>10</v>
      </c>
      <c r="D2" s="17"/>
      <c r="E2" s="17"/>
      <c r="F2" s="15"/>
      <c r="G2" s="15"/>
      <c r="L2" s="17" t="s">
        <v>116</v>
      </c>
      <c r="M2" s="17"/>
      <c r="N2" s="17" t="s">
        <v>115</v>
      </c>
      <c r="O2" s="17"/>
      <c r="P2" s="17"/>
      <c r="Y2" s="17" t="s">
        <v>24</v>
      </c>
      <c r="Z2" s="17"/>
      <c r="AA2" s="17" t="s">
        <v>28</v>
      </c>
      <c r="AB2" s="17"/>
      <c r="AC2" s="17"/>
    </row>
    <row r="3" spans="1:29" ht="19" x14ac:dyDescent="0.25">
      <c r="A3" s="17" t="s">
        <v>12</v>
      </c>
      <c r="B3" s="17"/>
      <c r="C3" s="17" t="s">
        <v>13</v>
      </c>
      <c r="D3" s="17"/>
      <c r="E3" s="17"/>
      <c r="F3" s="15"/>
      <c r="G3" s="15"/>
      <c r="L3" s="17" t="s">
        <v>117</v>
      </c>
      <c r="M3" s="17"/>
      <c r="N3" s="17" t="s">
        <v>114</v>
      </c>
      <c r="O3" s="17"/>
      <c r="P3" s="17"/>
      <c r="Y3" s="17" t="s">
        <v>25</v>
      </c>
      <c r="Z3" s="17"/>
      <c r="AA3" s="17" t="s">
        <v>26</v>
      </c>
      <c r="AB3" s="17"/>
      <c r="AC3" s="17"/>
    </row>
    <row r="4" spans="1:29" ht="22" x14ac:dyDescent="0.3">
      <c r="A4" s="17" t="s">
        <v>19</v>
      </c>
      <c r="B4" s="17"/>
      <c r="C4" s="18" t="s">
        <v>15</v>
      </c>
      <c r="D4" s="18"/>
      <c r="E4" s="18"/>
      <c r="F4" s="15"/>
      <c r="G4" s="15"/>
      <c r="L4" s="9" t="s">
        <v>27</v>
      </c>
      <c r="M4" s="9"/>
      <c r="N4" s="9"/>
      <c r="O4" s="9"/>
      <c r="P4" s="9"/>
      <c r="Y4" s="9" t="s">
        <v>27</v>
      </c>
      <c r="Z4" s="9"/>
      <c r="AA4" s="9"/>
      <c r="AB4" s="9"/>
      <c r="AC4" s="9"/>
    </row>
    <row r="5" spans="1:29" ht="19" x14ac:dyDescent="0.25">
      <c r="A5" s="17" t="s">
        <v>16</v>
      </c>
      <c r="B5" s="17"/>
      <c r="C5" s="17"/>
      <c r="D5" s="17"/>
      <c r="E5" s="17"/>
      <c r="F5" s="15"/>
      <c r="G5" s="15"/>
      <c r="L5" s="17" t="s">
        <v>30</v>
      </c>
      <c r="M5" s="17"/>
      <c r="N5" s="17" t="s">
        <v>121</v>
      </c>
      <c r="O5" s="17"/>
      <c r="P5" s="17"/>
      <c r="Y5" s="17" t="s">
        <v>30</v>
      </c>
      <c r="Z5" s="17"/>
      <c r="AA5" s="17" t="s">
        <v>29</v>
      </c>
      <c r="AB5" s="17"/>
      <c r="AC5" s="17"/>
    </row>
    <row r="6" spans="1:29" ht="19" x14ac:dyDescent="0.25">
      <c r="A6" s="17" t="s">
        <v>17</v>
      </c>
      <c r="B6" s="17"/>
      <c r="C6" s="17"/>
      <c r="D6" s="17"/>
      <c r="E6" s="17"/>
      <c r="F6" s="15"/>
      <c r="G6" s="15"/>
      <c r="L6" s="17" t="s">
        <v>31</v>
      </c>
      <c r="M6" s="17"/>
      <c r="N6" s="17" t="s">
        <v>120</v>
      </c>
      <c r="O6" s="17"/>
      <c r="P6" s="17"/>
      <c r="Y6" s="17" t="s">
        <v>31</v>
      </c>
      <c r="Z6" s="17"/>
      <c r="AA6" s="17" t="s">
        <v>113</v>
      </c>
      <c r="AB6" s="17"/>
      <c r="AC6" s="17"/>
    </row>
    <row r="7" spans="1:29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Y7" s="15"/>
      <c r="Z7" s="15"/>
      <c r="AA7" s="15"/>
      <c r="AB7" s="15"/>
      <c r="AC7" s="15"/>
    </row>
    <row r="8" spans="1:29" x14ac:dyDescent="0.2">
      <c r="L8" s="29" t="s">
        <v>160</v>
      </c>
      <c r="M8" s="29" t="s">
        <v>57</v>
      </c>
      <c r="N8" s="29" t="s">
        <v>58</v>
      </c>
      <c r="O8" s="29" t="s">
        <v>62</v>
      </c>
      <c r="Y8" s="29" t="s">
        <v>160</v>
      </c>
      <c r="Z8" s="29" t="s">
        <v>57</v>
      </c>
      <c r="AA8" s="29" t="s">
        <v>58</v>
      </c>
      <c r="AB8" s="29" t="s">
        <v>62</v>
      </c>
    </row>
    <row r="9" spans="1:29" x14ac:dyDescent="0.2">
      <c r="L9">
        <v>0.5</v>
      </c>
      <c r="M9">
        <v>0.5</v>
      </c>
      <c r="N9">
        <v>10</v>
      </c>
      <c r="O9">
        <v>0.50433196000000002</v>
      </c>
      <c r="Y9">
        <v>0.5</v>
      </c>
      <c r="Z9">
        <v>0.5</v>
      </c>
      <c r="AA9">
        <v>10</v>
      </c>
      <c r="AB9">
        <v>0.86019999999999996</v>
      </c>
    </row>
    <row r="10" spans="1:29" x14ac:dyDescent="0.2">
      <c r="L10">
        <v>0.5</v>
      </c>
      <c r="M10">
        <v>0.5</v>
      </c>
      <c r="N10">
        <v>50</v>
      </c>
      <c r="O10" s="10">
        <v>0.50470651</v>
      </c>
      <c r="Y10">
        <v>0.5</v>
      </c>
      <c r="Z10">
        <v>0.5</v>
      </c>
      <c r="AA10">
        <v>50</v>
      </c>
      <c r="AB10">
        <v>0.88619999999999999</v>
      </c>
    </row>
    <row r="11" spans="1:29" x14ac:dyDescent="0.2">
      <c r="L11">
        <v>0.5</v>
      </c>
      <c r="M11">
        <v>0.5</v>
      </c>
      <c r="N11">
        <v>100</v>
      </c>
      <c r="O11">
        <v>0.50439557000000002</v>
      </c>
      <c r="Y11">
        <v>0.5</v>
      </c>
      <c r="Z11">
        <v>0.5</v>
      </c>
      <c r="AA11">
        <v>100</v>
      </c>
      <c r="AB11" s="10">
        <v>0.89710000000000001</v>
      </c>
    </row>
    <row r="12" spans="1:29" x14ac:dyDescent="0.2">
      <c r="L12">
        <v>0.5</v>
      </c>
      <c r="M12">
        <v>1</v>
      </c>
      <c r="N12">
        <v>10</v>
      </c>
      <c r="O12" s="7">
        <v>0.5</v>
      </c>
      <c r="Y12">
        <v>0.5</v>
      </c>
      <c r="Z12">
        <v>1</v>
      </c>
      <c r="AA12">
        <v>10</v>
      </c>
      <c r="AB12" s="7">
        <v>0.5</v>
      </c>
    </row>
    <row r="13" spans="1:29" x14ac:dyDescent="0.2">
      <c r="L13">
        <v>0.5</v>
      </c>
      <c r="M13">
        <v>1</v>
      </c>
      <c r="N13">
        <v>50</v>
      </c>
      <c r="O13" s="7">
        <v>0.5</v>
      </c>
      <c r="Y13">
        <v>0.5</v>
      </c>
      <c r="Z13">
        <v>1</v>
      </c>
      <c r="AA13">
        <v>50</v>
      </c>
      <c r="AB13" s="7">
        <v>0.5</v>
      </c>
    </row>
    <row r="14" spans="1:29" x14ac:dyDescent="0.2">
      <c r="L14">
        <v>0.5</v>
      </c>
      <c r="M14">
        <v>1</v>
      </c>
      <c r="N14">
        <v>100</v>
      </c>
      <c r="O14" s="7">
        <v>0.5</v>
      </c>
      <c r="Y14">
        <v>0.5</v>
      </c>
      <c r="Z14">
        <v>1</v>
      </c>
      <c r="AA14">
        <v>100</v>
      </c>
      <c r="AB14" s="7">
        <v>0.5</v>
      </c>
    </row>
    <row r="16" spans="1:29" x14ac:dyDescent="0.2">
      <c r="AB16">
        <f t="shared" ref="AB16" si="0">MAX(AB$9:AB$14)</f>
        <v>0.89710000000000001</v>
      </c>
    </row>
    <row r="17" spans="12:28" x14ac:dyDescent="0.2">
      <c r="AB17">
        <f>MIN(AB$9:AB$14)</f>
        <v>0.5</v>
      </c>
    </row>
    <row r="19" spans="12:28" ht="19" x14ac:dyDescent="0.25">
      <c r="L19" s="25" t="s">
        <v>81</v>
      </c>
    </row>
    <row r="20" spans="12:28" ht="19" x14ac:dyDescent="0.25">
      <c r="L20" s="25" t="s">
        <v>138</v>
      </c>
      <c r="Y20" s="25" t="s">
        <v>81</v>
      </c>
    </row>
    <row r="21" spans="12:28" ht="19" x14ac:dyDescent="0.25">
      <c r="L21" s="25" t="s">
        <v>36</v>
      </c>
      <c r="Y21" s="25" t="s">
        <v>82</v>
      </c>
    </row>
    <row r="22" spans="12:28" ht="19" x14ac:dyDescent="0.25">
      <c r="Y22" s="25" t="s">
        <v>36</v>
      </c>
    </row>
    <row r="23" spans="12:28" ht="19" x14ac:dyDescent="0.25">
      <c r="L23" s="25" t="s">
        <v>139</v>
      </c>
    </row>
    <row r="24" spans="12:28" ht="19" x14ac:dyDescent="0.25">
      <c r="L24" s="25" t="s">
        <v>140</v>
      </c>
      <c r="Y24" s="25" t="s">
        <v>83</v>
      </c>
    </row>
    <row r="25" spans="12:28" ht="19" x14ac:dyDescent="0.25">
      <c r="Y25" s="25" t="s">
        <v>84</v>
      </c>
    </row>
    <row r="26" spans="12:28" ht="19" x14ac:dyDescent="0.25">
      <c r="L26" s="25" t="s">
        <v>141</v>
      </c>
    </row>
    <row r="27" spans="12:28" ht="19" x14ac:dyDescent="0.25">
      <c r="L27" s="25" t="s">
        <v>142</v>
      </c>
      <c r="Y27" s="25" t="s">
        <v>85</v>
      </c>
    </row>
    <row r="28" spans="12:28" ht="19" x14ac:dyDescent="0.25">
      <c r="L28" s="25" t="s">
        <v>143</v>
      </c>
      <c r="Y28" s="25" t="s">
        <v>86</v>
      </c>
    </row>
    <row r="29" spans="12:28" ht="19" x14ac:dyDescent="0.25">
      <c r="Y29" s="25" t="s">
        <v>87</v>
      </c>
    </row>
    <row r="31" spans="12:28" ht="19" x14ac:dyDescent="0.25">
      <c r="L31" s="25" t="s">
        <v>42</v>
      </c>
    </row>
    <row r="32" spans="12:28" ht="19" x14ac:dyDescent="0.25">
      <c r="L32" s="25">
        <v>0.50849999999999995</v>
      </c>
      <c r="Y32" s="25" t="s">
        <v>42</v>
      </c>
    </row>
    <row r="33" spans="12:25" ht="19" x14ac:dyDescent="0.25">
      <c r="Y33" s="25">
        <v>0.7893</v>
      </c>
    </row>
    <row r="34" spans="12:25" ht="19" x14ac:dyDescent="0.25">
      <c r="L34" s="25" t="s">
        <v>43</v>
      </c>
    </row>
    <row r="35" spans="12:25" ht="19" x14ac:dyDescent="0.25">
      <c r="L35" s="25">
        <v>1.38E-2</v>
      </c>
      <c r="Y35" s="25" t="s">
        <v>43</v>
      </c>
    </row>
    <row r="36" spans="12:25" ht="19" x14ac:dyDescent="0.25">
      <c r="Y36" s="25">
        <v>1.8599999999999998E-2</v>
      </c>
    </row>
    <row r="37" spans="12:25" ht="19" x14ac:dyDescent="0.25">
      <c r="L37" s="25" t="s">
        <v>44</v>
      </c>
    </row>
    <row r="38" spans="12:25" ht="19" x14ac:dyDescent="0.25">
      <c r="L38" s="25">
        <v>6.9999999999999999E-4</v>
      </c>
      <c r="Y38" s="25" t="s">
        <v>44</v>
      </c>
    </row>
    <row r="39" spans="12:25" ht="19" x14ac:dyDescent="0.25">
      <c r="Y39" s="25">
        <v>1.2999999999999999E-3</v>
      </c>
    </row>
  </sheetData>
  <mergeCells count="29">
    <mergeCell ref="L6:M6"/>
    <mergeCell ref="N6:P6"/>
    <mergeCell ref="A5:E5"/>
    <mergeCell ref="Y5:Z5"/>
    <mergeCell ref="AA5:AC5"/>
    <mergeCell ref="A6:E6"/>
    <mergeCell ref="Y6:Z6"/>
    <mergeCell ref="AA6:AC6"/>
    <mergeCell ref="L5:M5"/>
    <mergeCell ref="N5:P5"/>
    <mergeCell ref="A3:B3"/>
    <mergeCell ref="C3:E3"/>
    <mergeCell ref="Y3:Z3"/>
    <mergeCell ref="AA3:AC3"/>
    <mergeCell ref="A4:B4"/>
    <mergeCell ref="C4:E4"/>
    <mergeCell ref="Y4:AC4"/>
    <mergeCell ref="L3:M3"/>
    <mergeCell ref="N3:P3"/>
    <mergeCell ref="L4:P4"/>
    <mergeCell ref="A1:E1"/>
    <mergeCell ref="L1:P1"/>
    <mergeCell ref="Y1:AC1"/>
    <mergeCell ref="A2:B2"/>
    <mergeCell ref="C2:E2"/>
    <mergeCell ref="Y2:Z2"/>
    <mergeCell ref="AA2:AC2"/>
    <mergeCell ref="L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AADE-F869-D841-A232-ECC772431EAF}">
  <dimension ref="A1:AF98"/>
  <sheetViews>
    <sheetView topLeftCell="N1" zoomScaleNormal="140" workbookViewId="0">
      <selection activeCell="Y31" sqref="Y31"/>
    </sheetView>
  </sheetViews>
  <sheetFormatPr baseColWidth="10" defaultRowHeight="16" x14ac:dyDescent="0.2"/>
  <cols>
    <col min="12" max="12" width="12.5" customWidth="1"/>
    <col min="14" max="14" width="16.33203125" customWidth="1"/>
    <col min="15" max="15" width="14.33203125" bestFit="1" customWidth="1"/>
    <col min="16" max="16" width="14.5" bestFit="1" customWidth="1"/>
    <col min="17" max="17" width="11.83203125" bestFit="1" customWidth="1"/>
    <col min="18" max="18" width="15" bestFit="1" customWidth="1"/>
    <col min="19" max="19" width="13.6640625" bestFit="1" customWidth="1"/>
    <col min="25" max="25" width="13.1640625" customWidth="1"/>
    <col min="27" max="27" width="16.5" bestFit="1" customWidth="1"/>
    <col min="28" max="28" width="14.33203125" bestFit="1" customWidth="1"/>
    <col min="29" max="29" width="14.5" bestFit="1" customWidth="1"/>
    <col min="30" max="30" width="11.83203125" bestFit="1" customWidth="1"/>
    <col min="31" max="31" width="14.5" bestFit="1" customWidth="1"/>
    <col min="32" max="32" width="13.6640625" bestFit="1" customWidth="1"/>
  </cols>
  <sheetData>
    <row r="1" spans="1:32" ht="32" x14ac:dyDescent="0.4">
      <c r="A1" s="16" t="s">
        <v>18</v>
      </c>
      <c r="B1" s="16"/>
      <c r="C1" s="16"/>
      <c r="D1" s="16"/>
      <c r="E1" s="16"/>
      <c r="F1" s="15"/>
      <c r="G1" s="15"/>
      <c r="L1" s="16" t="s">
        <v>0</v>
      </c>
      <c r="M1" s="16"/>
      <c r="N1" s="16"/>
      <c r="O1" s="16"/>
      <c r="P1" s="16"/>
      <c r="Y1" s="16" t="s">
        <v>21</v>
      </c>
      <c r="Z1" s="16"/>
      <c r="AA1" s="16"/>
      <c r="AB1" s="16"/>
      <c r="AC1" s="16"/>
    </row>
    <row r="2" spans="1:32" ht="19" x14ac:dyDescent="0.25">
      <c r="A2" s="17" t="s">
        <v>11</v>
      </c>
      <c r="B2" s="17"/>
      <c r="C2" s="17" t="s">
        <v>10</v>
      </c>
      <c r="D2" s="17"/>
      <c r="E2" s="17"/>
      <c r="F2" s="15"/>
      <c r="G2" s="15"/>
      <c r="L2" s="17" t="s">
        <v>116</v>
      </c>
      <c r="M2" s="17"/>
      <c r="N2" s="17" t="s">
        <v>115</v>
      </c>
      <c r="O2" s="17"/>
      <c r="P2" s="17"/>
      <c r="Y2" s="17" t="s">
        <v>24</v>
      </c>
      <c r="Z2" s="17"/>
      <c r="AA2" s="17" t="s">
        <v>28</v>
      </c>
      <c r="AB2" s="17"/>
      <c r="AC2" s="17"/>
    </row>
    <row r="3" spans="1:32" ht="19" x14ac:dyDescent="0.25">
      <c r="A3" s="17" t="s">
        <v>12</v>
      </c>
      <c r="B3" s="17"/>
      <c r="C3" s="17" t="s">
        <v>13</v>
      </c>
      <c r="D3" s="17"/>
      <c r="E3" s="17"/>
      <c r="F3" s="15"/>
      <c r="G3" s="15"/>
      <c r="L3" s="17" t="s">
        <v>117</v>
      </c>
      <c r="M3" s="17"/>
      <c r="N3" s="17" t="s">
        <v>114</v>
      </c>
      <c r="O3" s="17"/>
      <c r="P3" s="17"/>
      <c r="Y3" s="17" t="s">
        <v>25</v>
      </c>
      <c r="Z3" s="17"/>
      <c r="AA3" s="17" t="s">
        <v>26</v>
      </c>
      <c r="AB3" s="17"/>
      <c r="AC3" s="17"/>
    </row>
    <row r="4" spans="1:32" ht="22" x14ac:dyDescent="0.3">
      <c r="A4" s="17" t="s">
        <v>19</v>
      </c>
      <c r="B4" s="17"/>
      <c r="C4" s="18" t="s">
        <v>15</v>
      </c>
      <c r="D4" s="18"/>
      <c r="E4" s="18"/>
      <c r="F4" s="15"/>
      <c r="G4" s="15"/>
      <c r="L4" s="9" t="s">
        <v>27</v>
      </c>
      <c r="M4" s="9"/>
      <c r="N4" s="9"/>
      <c r="O4" s="9"/>
      <c r="P4" s="9"/>
      <c r="Y4" s="9" t="s">
        <v>27</v>
      </c>
      <c r="Z4" s="9"/>
      <c r="AA4" s="9"/>
      <c r="AB4" s="9"/>
      <c r="AC4" s="9"/>
    </row>
    <row r="5" spans="1:32" ht="19" x14ac:dyDescent="0.25">
      <c r="A5" s="17" t="s">
        <v>16</v>
      </c>
      <c r="B5" s="17"/>
      <c r="C5" s="17"/>
      <c r="D5" s="17"/>
      <c r="E5" s="17"/>
      <c r="F5" s="15"/>
      <c r="G5" s="15"/>
      <c r="L5" s="17" t="s">
        <v>30</v>
      </c>
      <c r="M5" s="17"/>
      <c r="N5" s="17" t="s">
        <v>121</v>
      </c>
      <c r="O5" s="17"/>
      <c r="P5" s="17"/>
      <c r="Y5" s="17" t="s">
        <v>30</v>
      </c>
      <c r="Z5" s="17"/>
      <c r="AA5" s="17" t="s">
        <v>29</v>
      </c>
      <c r="AB5" s="17"/>
      <c r="AC5" s="17"/>
    </row>
    <row r="6" spans="1:32" ht="19" x14ac:dyDescent="0.25">
      <c r="A6" s="17" t="s">
        <v>17</v>
      </c>
      <c r="B6" s="17"/>
      <c r="C6" s="17"/>
      <c r="D6" s="17"/>
      <c r="E6" s="17"/>
      <c r="F6" s="15"/>
      <c r="G6" s="15"/>
      <c r="L6" s="17" t="s">
        <v>31</v>
      </c>
      <c r="M6" s="17"/>
      <c r="N6" s="17" t="s">
        <v>120</v>
      </c>
      <c r="O6" s="17"/>
      <c r="P6" s="17"/>
      <c r="Y6" s="17" t="s">
        <v>31</v>
      </c>
      <c r="Z6" s="17"/>
      <c r="AA6" s="17" t="s">
        <v>113</v>
      </c>
      <c r="AB6" s="17"/>
      <c r="AC6" s="17"/>
    </row>
    <row r="7" spans="1:32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Y7" s="15"/>
      <c r="Z7" s="15"/>
      <c r="AA7" s="15"/>
      <c r="AB7" s="15"/>
      <c r="AC7" s="15"/>
    </row>
    <row r="8" spans="1:32" x14ac:dyDescent="0.2">
      <c r="Y8" s="19"/>
      <c r="Z8" s="19"/>
      <c r="AA8" s="19"/>
      <c r="AB8" s="19"/>
      <c r="AC8" s="19"/>
      <c r="AD8" s="19"/>
      <c r="AE8" s="19"/>
      <c r="AF8" s="19"/>
    </row>
    <row r="9" spans="1:32" x14ac:dyDescent="0.2">
      <c r="L9" s="19" t="s">
        <v>64</v>
      </c>
      <c r="M9" s="19" t="s">
        <v>53</v>
      </c>
      <c r="N9" s="19" t="s">
        <v>65</v>
      </c>
      <c r="O9" s="19" t="s">
        <v>59</v>
      </c>
      <c r="P9" s="19" t="s">
        <v>60</v>
      </c>
      <c r="Q9" s="19" t="s">
        <v>61</v>
      </c>
      <c r="R9" s="19" t="s">
        <v>144</v>
      </c>
      <c r="S9" s="19" t="s">
        <v>63</v>
      </c>
      <c r="Y9" s="19" t="s">
        <v>64</v>
      </c>
      <c r="Z9" s="19" t="s">
        <v>53</v>
      </c>
      <c r="AA9" s="19" t="s">
        <v>65</v>
      </c>
      <c r="AB9" s="19" t="s">
        <v>59</v>
      </c>
      <c r="AC9" s="19" t="s">
        <v>60</v>
      </c>
      <c r="AD9" s="19" t="s">
        <v>61</v>
      </c>
      <c r="AE9" s="19" t="s">
        <v>62</v>
      </c>
      <c r="AF9" s="19" t="s">
        <v>63</v>
      </c>
    </row>
    <row r="10" spans="1:32" x14ac:dyDescent="0.2">
      <c r="L10">
        <v>0.05</v>
      </c>
      <c r="M10">
        <v>3</v>
      </c>
      <c r="N10">
        <v>1</v>
      </c>
      <c r="O10" s="7">
        <v>0.9612832</v>
      </c>
      <c r="P10" s="7">
        <v>0.94405452000000001</v>
      </c>
      <c r="Q10" s="7">
        <v>0.98069856</v>
      </c>
      <c r="R10" s="7">
        <v>0.99520202000000002</v>
      </c>
      <c r="S10" s="7">
        <v>0.96202231000000005</v>
      </c>
      <c r="Y10">
        <v>0.05</v>
      </c>
      <c r="Z10">
        <v>3</v>
      </c>
      <c r="AA10">
        <v>1</v>
      </c>
      <c r="AB10" s="7">
        <v>0.96589999999999998</v>
      </c>
      <c r="AC10" s="7">
        <v>0.95879999999999999</v>
      </c>
      <c r="AD10" s="7">
        <v>0.97350000000000003</v>
      </c>
      <c r="AE10" s="7">
        <v>0.996</v>
      </c>
      <c r="AF10" s="7">
        <v>0.9647</v>
      </c>
    </row>
    <row r="11" spans="1:32" x14ac:dyDescent="0.2">
      <c r="L11">
        <v>0.05</v>
      </c>
      <c r="M11">
        <v>3</v>
      </c>
      <c r="N11">
        <v>3</v>
      </c>
      <c r="O11">
        <v>0.9612832</v>
      </c>
      <c r="P11">
        <v>0.94405452000000001</v>
      </c>
      <c r="Q11">
        <v>0.98069856</v>
      </c>
      <c r="R11">
        <v>0.99520202000000002</v>
      </c>
      <c r="S11">
        <v>0.96202231000000005</v>
      </c>
      <c r="Y11">
        <v>0.05</v>
      </c>
      <c r="Z11">
        <v>3</v>
      </c>
      <c r="AA11">
        <v>3</v>
      </c>
      <c r="AB11">
        <v>0.96640000000000004</v>
      </c>
      <c r="AC11">
        <v>0.95889999999999997</v>
      </c>
      <c r="AD11">
        <v>0.97450000000000003</v>
      </c>
      <c r="AE11">
        <v>0.996</v>
      </c>
      <c r="AF11">
        <v>0.96540000000000004</v>
      </c>
    </row>
    <row r="12" spans="1:32" x14ac:dyDescent="0.2">
      <c r="L12">
        <v>0.05</v>
      </c>
      <c r="M12">
        <v>10</v>
      </c>
      <c r="N12">
        <v>1</v>
      </c>
      <c r="O12">
        <v>0.99672287999999998</v>
      </c>
      <c r="P12">
        <v>0.99657801999999995</v>
      </c>
      <c r="Q12">
        <v>0.99686887000000002</v>
      </c>
      <c r="R12">
        <v>0.99989974999999998</v>
      </c>
      <c r="S12">
        <v>0.99672327000000005</v>
      </c>
      <c r="Y12">
        <v>0.05</v>
      </c>
      <c r="Z12">
        <v>10</v>
      </c>
      <c r="AA12">
        <v>1</v>
      </c>
      <c r="AB12">
        <v>0.99109999999999998</v>
      </c>
      <c r="AC12">
        <v>0.99829999999999997</v>
      </c>
      <c r="AD12">
        <v>0.98380000000000001</v>
      </c>
      <c r="AE12">
        <v>0.99919999999999998</v>
      </c>
      <c r="AF12">
        <v>0.99039999999999995</v>
      </c>
    </row>
    <row r="13" spans="1:32" x14ac:dyDescent="0.2">
      <c r="L13">
        <v>0.05</v>
      </c>
      <c r="M13">
        <v>10</v>
      </c>
      <c r="N13">
        <v>3</v>
      </c>
      <c r="O13">
        <v>0.99672287999999998</v>
      </c>
      <c r="P13">
        <v>0.99657801999999995</v>
      </c>
      <c r="Q13">
        <v>0.99686887000000002</v>
      </c>
      <c r="R13">
        <v>0.99989974999999998</v>
      </c>
      <c r="S13">
        <v>0.99672327000000005</v>
      </c>
      <c r="Y13">
        <v>0.05</v>
      </c>
      <c r="Z13">
        <v>10</v>
      </c>
      <c r="AA13">
        <v>3</v>
      </c>
      <c r="AB13">
        <v>0.99109999999999998</v>
      </c>
      <c r="AC13">
        <v>0.99839999999999995</v>
      </c>
      <c r="AD13">
        <v>0.98370000000000002</v>
      </c>
      <c r="AE13">
        <v>0.99919999999999998</v>
      </c>
      <c r="AF13">
        <v>0.99039999999999995</v>
      </c>
    </row>
    <row r="14" spans="1:32" x14ac:dyDescent="0.2">
      <c r="L14">
        <v>0.1</v>
      </c>
      <c r="M14">
        <v>3</v>
      </c>
      <c r="N14">
        <v>1</v>
      </c>
      <c r="O14">
        <v>0.98486050999999997</v>
      </c>
      <c r="P14">
        <v>0.98055787000000005</v>
      </c>
      <c r="Q14">
        <v>0.98934027000000002</v>
      </c>
      <c r="R14">
        <v>0.99880800000000003</v>
      </c>
      <c r="S14">
        <v>0.98492721999999999</v>
      </c>
      <c r="Y14">
        <v>0.1</v>
      </c>
      <c r="Z14">
        <v>3</v>
      </c>
      <c r="AA14">
        <v>1</v>
      </c>
      <c r="AB14">
        <v>0.98050000000000004</v>
      </c>
      <c r="AC14">
        <v>0.98570000000000002</v>
      </c>
      <c r="AD14">
        <v>0.97519999999999996</v>
      </c>
      <c r="AE14">
        <v>0.99870000000000003</v>
      </c>
      <c r="AF14">
        <v>0.97909999999999997</v>
      </c>
    </row>
    <row r="15" spans="1:32" x14ac:dyDescent="0.2">
      <c r="L15">
        <v>0.1</v>
      </c>
      <c r="M15">
        <v>3</v>
      </c>
      <c r="N15">
        <v>3</v>
      </c>
      <c r="O15">
        <v>0.98486050999999997</v>
      </c>
      <c r="P15">
        <v>0.98055787000000005</v>
      </c>
      <c r="Q15">
        <v>0.98934027000000002</v>
      </c>
      <c r="R15">
        <v>0.99880800000000003</v>
      </c>
      <c r="S15">
        <v>0.98492721999999999</v>
      </c>
      <c r="Y15">
        <v>0.1</v>
      </c>
      <c r="Z15">
        <v>3</v>
      </c>
      <c r="AA15">
        <v>3</v>
      </c>
      <c r="AB15">
        <v>0.98060000000000003</v>
      </c>
      <c r="AC15">
        <v>0.98570000000000002</v>
      </c>
      <c r="AD15">
        <v>0.97519999999999996</v>
      </c>
      <c r="AE15">
        <v>0.99870000000000003</v>
      </c>
      <c r="AF15">
        <v>0.97919999999999996</v>
      </c>
    </row>
    <row r="16" spans="1:32" x14ac:dyDescent="0.2">
      <c r="L16">
        <v>0.1</v>
      </c>
      <c r="M16">
        <v>10</v>
      </c>
      <c r="N16">
        <v>1</v>
      </c>
      <c r="O16" s="10">
        <v>0.99941164999999998</v>
      </c>
      <c r="P16" s="10">
        <v>0.99933802999999999</v>
      </c>
      <c r="Q16" s="10">
        <v>0.99948537000000004</v>
      </c>
      <c r="R16" s="10">
        <v>0.99998904</v>
      </c>
      <c r="S16" s="10">
        <v>0.99941164999999998</v>
      </c>
      <c r="Y16">
        <v>0.1</v>
      </c>
      <c r="Z16">
        <v>10</v>
      </c>
      <c r="AA16">
        <v>1</v>
      </c>
      <c r="AB16" s="10">
        <v>0.99260000000000004</v>
      </c>
      <c r="AC16" s="10">
        <v>0.99980000000000002</v>
      </c>
      <c r="AD16" s="10">
        <v>0.98540000000000005</v>
      </c>
      <c r="AE16" s="10">
        <v>0.99980000000000002</v>
      </c>
      <c r="AF16" s="10">
        <v>0.99199999999999999</v>
      </c>
    </row>
    <row r="17" spans="12:32" x14ac:dyDescent="0.2">
      <c r="L17">
        <v>0.1</v>
      </c>
      <c r="M17">
        <v>10</v>
      </c>
      <c r="N17">
        <v>3</v>
      </c>
      <c r="O17" s="10">
        <v>0.99941164999999998</v>
      </c>
      <c r="P17" s="10">
        <v>0.99933802999999999</v>
      </c>
      <c r="Q17" s="10">
        <v>0.99948537000000004</v>
      </c>
      <c r="R17" s="10">
        <v>0.99998904</v>
      </c>
      <c r="S17" s="10">
        <v>0.99941164999999998</v>
      </c>
      <c r="Y17">
        <v>0.1</v>
      </c>
      <c r="Z17">
        <v>10</v>
      </c>
      <c r="AA17">
        <v>3</v>
      </c>
      <c r="AB17" s="10">
        <v>0.99260000000000004</v>
      </c>
      <c r="AC17" s="10">
        <v>0.99980000000000002</v>
      </c>
      <c r="AD17" s="10">
        <v>0.98540000000000005</v>
      </c>
      <c r="AE17" s="10">
        <v>0.99980000000000002</v>
      </c>
      <c r="AF17" s="10">
        <v>0.99199999999999999</v>
      </c>
    </row>
    <row r="19" spans="12:32" x14ac:dyDescent="0.2">
      <c r="AB19">
        <f>MAX(AB$10:AB$17)</f>
        <v>0.99260000000000004</v>
      </c>
      <c r="AC19">
        <f t="shared" ref="AC19:AF20" si="0">MAX(AC$10:AC$17)</f>
        <v>0.99980000000000002</v>
      </c>
      <c r="AD19">
        <f t="shared" si="0"/>
        <v>0.98540000000000005</v>
      </c>
      <c r="AE19">
        <f t="shared" si="0"/>
        <v>0.99980000000000002</v>
      </c>
      <c r="AF19">
        <f t="shared" si="0"/>
        <v>0.99199999999999999</v>
      </c>
    </row>
    <row r="20" spans="12:32" ht="19" x14ac:dyDescent="0.25">
      <c r="L20" s="25" t="s">
        <v>32</v>
      </c>
      <c r="AB20">
        <f>MIN(AB$10:AB$17)</f>
        <v>0.96589999999999998</v>
      </c>
      <c r="AC20">
        <f t="shared" ref="AC20:AF20" si="1">MIN(AC$10:AC$17)</f>
        <v>0.95879999999999999</v>
      </c>
      <c r="AD20">
        <f t="shared" si="1"/>
        <v>0.97350000000000003</v>
      </c>
      <c r="AE20">
        <f t="shared" si="1"/>
        <v>0.996</v>
      </c>
      <c r="AF20">
        <f t="shared" si="1"/>
        <v>0.9647</v>
      </c>
    </row>
    <row r="22" spans="12:32" ht="19" x14ac:dyDescent="0.25">
      <c r="L22" s="25" t="s">
        <v>88</v>
      </c>
    </row>
    <row r="24" spans="12:32" ht="19" x14ac:dyDescent="0.25">
      <c r="L24" s="25" t="s">
        <v>34</v>
      </c>
      <c r="Z24" s="25" t="s">
        <v>88</v>
      </c>
    </row>
    <row r="25" spans="12:32" ht="19" x14ac:dyDescent="0.25">
      <c r="L25" s="25" t="s">
        <v>89</v>
      </c>
    </row>
    <row r="26" spans="12:32" ht="19" x14ac:dyDescent="0.25">
      <c r="Z26" s="25" t="s">
        <v>34</v>
      </c>
    </row>
    <row r="27" spans="12:32" ht="19" x14ac:dyDescent="0.25">
      <c r="L27" s="25" t="s">
        <v>36</v>
      </c>
      <c r="Z27" s="25" t="s">
        <v>89</v>
      </c>
    </row>
    <row r="29" spans="12:32" ht="19" x14ac:dyDescent="0.25">
      <c r="L29" s="25" t="s">
        <v>145</v>
      </c>
      <c r="Z29" s="25" t="s">
        <v>36</v>
      </c>
    </row>
    <row r="30" spans="12:32" ht="19" x14ac:dyDescent="0.25">
      <c r="L30" s="25" t="s">
        <v>146</v>
      </c>
    </row>
    <row r="31" spans="12:32" ht="19" x14ac:dyDescent="0.25">
      <c r="Z31" s="25" t="s">
        <v>90</v>
      </c>
    </row>
    <row r="32" spans="12:32" ht="19" x14ac:dyDescent="0.25">
      <c r="L32" s="25" t="s">
        <v>147</v>
      </c>
      <c r="Z32" s="25" t="s">
        <v>91</v>
      </c>
    </row>
    <row r="33" spans="12:26" ht="19" x14ac:dyDescent="0.25">
      <c r="L33" s="25" t="s">
        <v>148</v>
      </c>
    </row>
    <row r="34" spans="12:26" ht="19" x14ac:dyDescent="0.25">
      <c r="L34" s="25" t="s">
        <v>149</v>
      </c>
      <c r="Z34" s="25" t="s">
        <v>92</v>
      </c>
    </row>
    <row r="35" spans="12:26" ht="19" x14ac:dyDescent="0.25">
      <c r="Z35" s="25" t="s">
        <v>93</v>
      </c>
    </row>
    <row r="36" spans="12:26" ht="19" x14ac:dyDescent="0.25">
      <c r="Z36" s="25" t="s">
        <v>94</v>
      </c>
    </row>
    <row r="37" spans="12:26" ht="19" x14ac:dyDescent="0.25">
      <c r="L37" s="25" t="s">
        <v>42</v>
      </c>
    </row>
    <row r="38" spans="12:26" ht="19" x14ac:dyDescent="0.25">
      <c r="L38" s="25">
        <v>0.75439999999999996</v>
      </c>
    </row>
    <row r="39" spans="12:26" ht="19" x14ac:dyDescent="0.25">
      <c r="Z39" s="25" t="s">
        <v>42</v>
      </c>
    </row>
    <row r="40" spans="12:26" ht="19" x14ac:dyDescent="0.25">
      <c r="L40" s="25" t="s">
        <v>43</v>
      </c>
      <c r="Z40" s="25">
        <v>0.87119999999999997</v>
      </c>
    </row>
    <row r="41" spans="12:26" ht="19" x14ac:dyDescent="0.25">
      <c r="L41" s="25">
        <v>0.99909999999999999</v>
      </c>
    </row>
    <row r="42" spans="12:26" ht="19" x14ac:dyDescent="0.25">
      <c r="Z42" s="25" t="s">
        <v>43</v>
      </c>
    </row>
    <row r="43" spans="12:26" ht="19" x14ac:dyDescent="0.25">
      <c r="L43" s="25" t="s">
        <v>44</v>
      </c>
      <c r="Z43" s="25">
        <v>0.99929999999999997</v>
      </c>
    </row>
    <row r="44" spans="12:26" ht="19" x14ac:dyDescent="0.25">
      <c r="L44" s="25">
        <v>0</v>
      </c>
    </row>
    <row r="45" spans="12:26" ht="19" x14ac:dyDescent="0.25">
      <c r="Z45" s="25" t="s">
        <v>44</v>
      </c>
    </row>
    <row r="46" spans="12:26" ht="19" x14ac:dyDescent="0.25">
      <c r="Z46" s="25">
        <v>0.22220000000000001</v>
      </c>
    </row>
    <row r="47" spans="12:26" ht="19" x14ac:dyDescent="0.25">
      <c r="L47" s="25" t="s">
        <v>32</v>
      </c>
    </row>
    <row r="48" spans="12:26" ht="19" x14ac:dyDescent="0.25">
      <c r="Z48" s="25" t="s">
        <v>32</v>
      </c>
    </row>
    <row r="49" spans="12:26" ht="19" x14ac:dyDescent="0.25">
      <c r="L49" s="25" t="s">
        <v>95</v>
      </c>
    </row>
    <row r="50" spans="12:26" ht="19" x14ac:dyDescent="0.25">
      <c r="Z50" s="25" t="s">
        <v>95</v>
      </c>
    </row>
    <row r="51" spans="12:26" ht="19" x14ac:dyDescent="0.25">
      <c r="L51" s="25" t="s">
        <v>46</v>
      </c>
    </row>
    <row r="52" spans="12:26" ht="19" x14ac:dyDescent="0.25">
      <c r="L52" s="25" t="s">
        <v>89</v>
      </c>
      <c r="Z52" s="25" t="s">
        <v>46</v>
      </c>
    </row>
    <row r="53" spans="12:26" ht="19" x14ac:dyDescent="0.25">
      <c r="Z53" s="25" t="s">
        <v>89</v>
      </c>
    </row>
    <row r="54" spans="12:26" ht="19" x14ac:dyDescent="0.25">
      <c r="L54" s="25" t="s">
        <v>112</v>
      </c>
    </row>
    <row r="55" spans="12:26" ht="19" x14ac:dyDescent="0.25">
      <c r="Z55" s="25" t="s">
        <v>36</v>
      </c>
    </row>
    <row r="56" spans="12:26" ht="19" x14ac:dyDescent="0.25">
      <c r="L56" s="25" t="s">
        <v>145</v>
      </c>
    </row>
    <row r="57" spans="12:26" ht="19" x14ac:dyDescent="0.25">
      <c r="L57" s="25" t="s">
        <v>146</v>
      </c>
      <c r="Z57" s="25" t="s">
        <v>90</v>
      </c>
    </row>
    <row r="58" spans="12:26" ht="19" x14ac:dyDescent="0.25">
      <c r="Z58" s="25" t="s">
        <v>91</v>
      </c>
    </row>
    <row r="59" spans="12:26" ht="19" x14ac:dyDescent="0.25">
      <c r="L59" s="25" t="s">
        <v>147</v>
      </c>
    </row>
    <row r="60" spans="12:26" ht="19" x14ac:dyDescent="0.25">
      <c r="L60" s="25" t="s">
        <v>148</v>
      </c>
      <c r="Z60" s="25" t="s">
        <v>92</v>
      </c>
    </row>
    <row r="61" spans="12:26" ht="19" x14ac:dyDescent="0.25">
      <c r="L61" s="25" t="s">
        <v>149</v>
      </c>
      <c r="Z61" s="25" t="s">
        <v>93</v>
      </c>
    </row>
    <row r="62" spans="12:26" ht="19" x14ac:dyDescent="0.25">
      <c r="Z62" s="25" t="s">
        <v>94</v>
      </c>
    </row>
    <row r="64" spans="12:26" ht="19" x14ac:dyDescent="0.25">
      <c r="L64" s="25" t="s">
        <v>42</v>
      </c>
    </row>
    <row r="65" spans="12:26" ht="19" x14ac:dyDescent="0.25">
      <c r="L65" s="25">
        <v>0.75439999999999996</v>
      </c>
      <c r="Z65" s="25" t="s">
        <v>42</v>
      </c>
    </row>
    <row r="66" spans="12:26" ht="19" x14ac:dyDescent="0.25">
      <c r="Z66" s="25">
        <v>0.87119999999999997</v>
      </c>
    </row>
    <row r="67" spans="12:26" ht="19" x14ac:dyDescent="0.25">
      <c r="L67" s="25" t="s">
        <v>43</v>
      </c>
    </row>
    <row r="68" spans="12:26" ht="19" x14ac:dyDescent="0.25">
      <c r="L68" s="25">
        <v>0.99909999999999999</v>
      </c>
      <c r="Z68" s="25" t="s">
        <v>43</v>
      </c>
    </row>
    <row r="69" spans="12:26" ht="19" x14ac:dyDescent="0.25">
      <c r="Z69" s="25">
        <v>0.99929999999999997</v>
      </c>
    </row>
    <row r="70" spans="12:26" ht="19" x14ac:dyDescent="0.25">
      <c r="L70" s="25" t="s">
        <v>44</v>
      </c>
    </row>
    <row r="71" spans="12:26" ht="19" x14ac:dyDescent="0.25">
      <c r="L71" s="25">
        <v>0</v>
      </c>
      <c r="Z71" s="25" t="s">
        <v>44</v>
      </c>
    </row>
    <row r="72" spans="12:26" ht="19" x14ac:dyDescent="0.25">
      <c r="Z72" s="25">
        <v>0.22220000000000001</v>
      </c>
    </row>
    <row r="74" spans="12:26" ht="19" x14ac:dyDescent="0.25">
      <c r="L74" s="25" t="s">
        <v>32</v>
      </c>
      <c r="Z74" s="25" t="s">
        <v>32</v>
      </c>
    </row>
    <row r="76" spans="12:26" ht="19" x14ac:dyDescent="0.25">
      <c r="L76" s="25" t="s">
        <v>96</v>
      </c>
      <c r="Z76" s="25" t="s">
        <v>96</v>
      </c>
    </row>
    <row r="78" spans="12:26" ht="19" x14ac:dyDescent="0.25">
      <c r="L78" s="25" t="s">
        <v>51</v>
      </c>
      <c r="Z78" s="25" t="s">
        <v>51</v>
      </c>
    </row>
    <row r="79" spans="12:26" ht="19" x14ac:dyDescent="0.25">
      <c r="L79" s="25" t="s">
        <v>89</v>
      </c>
      <c r="Z79" s="25" t="s">
        <v>89</v>
      </c>
    </row>
    <row r="81" spans="12:26" ht="19" x14ac:dyDescent="0.25">
      <c r="L81" s="25" t="s">
        <v>150</v>
      </c>
      <c r="Z81" s="25" t="s">
        <v>36</v>
      </c>
    </row>
    <row r="83" spans="12:26" ht="19" x14ac:dyDescent="0.25">
      <c r="L83" s="25" t="s">
        <v>145</v>
      </c>
      <c r="Z83" s="25" t="s">
        <v>90</v>
      </c>
    </row>
    <row r="84" spans="12:26" ht="19" x14ac:dyDescent="0.25">
      <c r="L84" s="25" t="s">
        <v>146</v>
      </c>
      <c r="Z84" s="25" t="s">
        <v>91</v>
      </c>
    </row>
    <row r="86" spans="12:26" ht="19" x14ac:dyDescent="0.25">
      <c r="L86" s="25" t="s">
        <v>147</v>
      </c>
      <c r="Z86" s="25" t="s">
        <v>92</v>
      </c>
    </row>
    <row r="87" spans="12:26" ht="19" x14ac:dyDescent="0.25">
      <c r="L87" s="25" t="s">
        <v>148</v>
      </c>
      <c r="Z87" s="25" t="s">
        <v>93</v>
      </c>
    </row>
    <row r="88" spans="12:26" ht="19" x14ac:dyDescent="0.25">
      <c r="L88" s="25" t="s">
        <v>149</v>
      </c>
      <c r="Z88" s="25" t="s">
        <v>94</v>
      </c>
    </row>
    <row r="91" spans="12:26" ht="19" x14ac:dyDescent="0.25">
      <c r="L91" s="25" t="s">
        <v>52</v>
      </c>
      <c r="Z91" s="25" t="s">
        <v>52</v>
      </c>
    </row>
    <row r="92" spans="12:26" ht="19" x14ac:dyDescent="0.25">
      <c r="L92" s="25">
        <v>0.75439999999999996</v>
      </c>
      <c r="Z92" s="25">
        <v>0.87119999999999997</v>
      </c>
    </row>
    <row r="94" spans="12:26" ht="19" x14ac:dyDescent="0.25">
      <c r="L94" s="25" t="s">
        <v>43</v>
      </c>
      <c r="Z94" s="25" t="s">
        <v>43</v>
      </c>
    </row>
    <row r="95" spans="12:26" ht="19" x14ac:dyDescent="0.25">
      <c r="L95" s="25">
        <v>0.99909999999999999</v>
      </c>
      <c r="Z95" s="25">
        <v>0.99929999999999997</v>
      </c>
    </row>
    <row r="97" spans="12:26" ht="19" x14ac:dyDescent="0.25">
      <c r="L97" s="25" t="s">
        <v>44</v>
      </c>
      <c r="Z97" s="25" t="s">
        <v>44</v>
      </c>
    </row>
    <row r="98" spans="12:26" ht="19" x14ac:dyDescent="0.25">
      <c r="L98" s="25">
        <v>0</v>
      </c>
      <c r="Z98" s="25">
        <v>0.22220000000000001</v>
      </c>
    </row>
  </sheetData>
  <mergeCells count="29">
    <mergeCell ref="L6:M6"/>
    <mergeCell ref="N6:P6"/>
    <mergeCell ref="A5:E5"/>
    <mergeCell ref="Y5:Z5"/>
    <mergeCell ref="AA5:AC5"/>
    <mergeCell ref="A6:E6"/>
    <mergeCell ref="Y6:Z6"/>
    <mergeCell ref="AA6:AC6"/>
    <mergeCell ref="L5:M5"/>
    <mergeCell ref="N5:P5"/>
    <mergeCell ref="A3:B3"/>
    <mergeCell ref="C3:E3"/>
    <mergeCell ref="Y3:Z3"/>
    <mergeCell ref="AA3:AC3"/>
    <mergeCell ref="A4:B4"/>
    <mergeCell ref="C4:E4"/>
    <mergeCell ref="Y4:AC4"/>
    <mergeCell ref="L3:M3"/>
    <mergeCell ref="N3:P3"/>
    <mergeCell ref="L4:P4"/>
    <mergeCell ref="A1:E1"/>
    <mergeCell ref="L1:P1"/>
    <mergeCell ref="Y1:AC1"/>
    <mergeCell ref="A2:B2"/>
    <mergeCell ref="C2:E2"/>
    <mergeCell ref="Y2:Z2"/>
    <mergeCell ref="AA2:AC2"/>
    <mergeCell ref="L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73F1-9984-4943-9948-EF7A43D80F04}">
  <dimension ref="A1:AF92"/>
  <sheetViews>
    <sheetView tabSelected="1" topLeftCell="I1" workbookViewId="0">
      <selection activeCell="N13" sqref="N13"/>
    </sheetView>
  </sheetViews>
  <sheetFormatPr baseColWidth="10" defaultRowHeight="16" x14ac:dyDescent="0.2"/>
  <cols>
    <col min="14" max="14" width="14.33203125" bestFit="1" customWidth="1"/>
    <col min="15" max="15" width="14.5" bestFit="1" customWidth="1"/>
    <col min="16" max="16" width="11.83203125" bestFit="1" customWidth="1"/>
    <col min="17" max="17" width="14.5" bestFit="1" customWidth="1"/>
    <col min="18" max="18" width="13.6640625" bestFit="1" customWidth="1"/>
    <col min="27" max="27" width="14.33203125" bestFit="1" customWidth="1"/>
    <col min="28" max="28" width="14.5" bestFit="1" customWidth="1"/>
    <col min="29" max="29" width="11.83203125" bestFit="1" customWidth="1"/>
    <col min="30" max="30" width="14.5" bestFit="1" customWidth="1"/>
    <col min="31" max="31" width="13.6640625" bestFit="1" customWidth="1"/>
  </cols>
  <sheetData>
    <row r="1" spans="1:32" ht="32" x14ac:dyDescent="0.4">
      <c r="A1" s="16" t="s">
        <v>18</v>
      </c>
      <c r="B1" s="16"/>
      <c r="C1" s="16"/>
      <c r="D1" s="16"/>
      <c r="E1" s="16"/>
      <c r="F1" s="15"/>
      <c r="G1" s="15"/>
      <c r="L1" s="16" t="s">
        <v>0</v>
      </c>
      <c r="M1" s="16"/>
      <c r="N1" s="16"/>
      <c r="O1" s="16"/>
      <c r="P1" s="16"/>
      <c r="Y1" s="16" t="s">
        <v>21</v>
      </c>
      <c r="Z1" s="16"/>
      <c r="AA1" s="16"/>
      <c r="AB1" s="16"/>
      <c r="AC1" s="16"/>
    </row>
    <row r="2" spans="1:32" ht="19" x14ac:dyDescent="0.25">
      <c r="A2" s="17" t="s">
        <v>11</v>
      </c>
      <c r="B2" s="17"/>
      <c r="C2" s="17" t="s">
        <v>10</v>
      </c>
      <c r="D2" s="17"/>
      <c r="E2" s="17"/>
      <c r="F2" s="15"/>
      <c r="G2" s="15"/>
      <c r="L2" s="17" t="s">
        <v>116</v>
      </c>
      <c r="M2" s="17"/>
      <c r="N2" s="17" t="s">
        <v>115</v>
      </c>
      <c r="O2" s="17"/>
      <c r="P2" s="17"/>
      <c r="Y2" s="17" t="s">
        <v>24</v>
      </c>
      <c r="Z2" s="17"/>
      <c r="AA2" s="17" t="s">
        <v>28</v>
      </c>
      <c r="AB2" s="17"/>
      <c r="AC2" s="17"/>
    </row>
    <row r="3" spans="1:32" ht="19" x14ac:dyDescent="0.25">
      <c r="A3" s="17" t="s">
        <v>12</v>
      </c>
      <c r="B3" s="17"/>
      <c r="C3" s="17" t="s">
        <v>13</v>
      </c>
      <c r="D3" s="17"/>
      <c r="E3" s="17"/>
      <c r="F3" s="15"/>
      <c r="G3" s="15"/>
      <c r="L3" s="17" t="s">
        <v>117</v>
      </c>
      <c r="M3" s="17"/>
      <c r="N3" s="17" t="s">
        <v>114</v>
      </c>
      <c r="O3" s="17"/>
      <c r="P3" s="17"/>
      <c r="Y3" s="17" t="s">
        <v>25</v>
      </c>
      <c r="Z3" s="17"/>
      <c r="AA3" s="17" t="s">
        <v>26</v>
      </c>
      <c r="AB3" s="17"/>
      <c r="AC3" s="17"/>
    </row>
    <row r="4" spans="1:32" ht="22" x14ac:dyDescent="0.3">
      <c r="A4" s="17" t="s">
        <v>19</v>
      </c>
      <c r="B4" s="17"/>
      <c r="C4" s="18" t="s">
        <v>15</v>
      </c>
      <c r="D4" s="18"/>
      <c r="E4" s="18"/>
      <c r="F4" s="15"/>
      <c r="G4" s="15"/>
      <c r="L4" s="9" t="s">
        <v>27</v>
      </c>
      <c r="M4" s="9"/>
      <c r="N4" s="9"/>
      <c r="O4" s="9"/>
      <c r="P4" s="9"/>
      <c r="Y4" s="9" t="s">
        <v>27</v>
      </c>
      <c r="Z4" s="9"/>
      <c r="AA4" s="9"/>
      <c r="AB4" s="9"/>
      <c r="AC4" s="9"/>
    </row>
    <row r="5" spans="1:32" ht="19" x14ac:dyDescent="0.25">
      <c r="A5" s="17" t="s">
        <v>16</v>
      </c>
      <c r="B5" s="17"/>
      <c r="C5" s="17"/>
      <c r="D5" s="17"/>
      <c r="E5" s="17"/>
      <c r="F5" s="15"/>
      <c r="G5" s="15"/>
      <c r="L5" s="17" t="s">
        <v>30</v>
      </c>
      <c r="M5" s="17"/>
      <c r="N5" s="17" t="s">
        <v>121</v>
      </c>
      <c r="O5" s="17"/>
      <c r="P5" s="17"/>
      <c r="Y5" s="17" t="s">
        <v>30</v>
      </c>
      <c r="Z5" s="17"/>
      <c r="AA5" s="17" t="s">
        <v>29</v>
      </c>
      <c r="AB5" s="17"/>
      <c r="AC5" s="17"/>
    </row>
    <row r="6" spans="1:32" ht="19" x14ac:dyDescent="0.25">
      <c r="A6" s="17" t="s">
        <v>17</v>
      </c>
      <c r="B6" s="17"/>
      <c r="C6" s="17"/>
      <c r="D6" s="17"/>
      <c r="E6" s="17"/>
      <c r="F6" s="15"/>
      <c r="G6" s="15"/>
      <c r="L6" s="17" t="s">
        <v>31</v>
      </c>
      <c r="M6" s="17"/>
      <c r="N6" s="17" t="s">
        <v>120</v>
      </c>
      <c r="O6" s="17"/>
      <c r="P6" s="17"/>
      <c r="Y6" s="17" t="s">
        <v>31</v>
      </c>
      <c r="Z6" s="17"/>
      <c r="AA6" s="17" t="s">
        <v>113</v>
      </c>
      <c r="AB6" s="17"/>
      <c r="AC6" s="17"/>
    </row>
    <row r="7" spans="1:32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Y7" s="15"/>
      <c r="Z7" s="15"/>
      <c r="AA7" s="15"/>
      <c r="AB7" s="15"/>
      <c r="AC7" s="15"/>
    </row>
    <row r="8" spans="1:32" x14ac:dyDescent="0.2">
      <c r="L8" s="19" t="s">
        <v>66</v>
      </c>
      <c r="M8" s="19" t="s">
        <v>67</v>
      </c>
      <c r="N8" s="19" t="s">
        <v>59</v>
      </c>
      <c r="O8" s="19" t="s">
        <v>60</v>
      </c>
      <c r="P8" s="19" t="s">
        <v>61</v>
      </c>
      <c r="Q8" s="19" t="s">
        <v>62</v>
      </c>
      <c r="R8" s="19" t="s">
        <v>63</v>
      </c>
      <c r="Y8" s="19"/>
      <c r="Z8" s="19"/>
      <c r="AA8" s="19"/>
      <c r="AB8" s="19"/>
      <c r="AC8" s="19"/>
      <c r="AD8" s="19"/>
      <c r="AE8" s="19"/>
      <c r="AF8" s="19"/>
    </row>
    <row r="9" spans="1:32" x14ac:dyDescent="0.2">
      <c r="L9">
        <v>0.01</v>
      </c>
      <c r="M9" t="s">
        <v>68</v>
      </c>
      <c r="N9" s="7">
        <v>0.49999639000000001</v>
      </c>
      <c r="O9" s="7">
        <v>0.49999639000000001</v>
      </c>
      <c r="P9" s="10">
        <v>1</v>
      </c>
      <c r="Q9" s="10">
        <v>0.52839568999999997</v>
      </c>
      <c r="R9" s="7">
        <v>0.66666345000000005</v>
      </c>
      <c r="Y9" s="19" t="s">
        <v>66</v>
      </c>
      <c r="Z9" s="19" t="s">
        <v>67</v>
      </c>
      <c r="AA9" s="19" t="s">
        <v>59</v>
      </c>
      <c r="AB9" s="19" t="s">
        <v>60</v>
      </c>
      <c r="AC9" s="19" t="s">
        <v>61</v>
      </c>
      <c r="AD9" s="19" t="s">
        <v>62</v>
      </c>
      <c r="AE9" s="19" t="s">
        <v>63</v>
      </c>
    </row>
    <row r="10" spans="1:32" x14ac:dyDescent="0.2">
      <c r="L10">
        <v>1</v>
      </c>
      <c r="M10" t="s">
        <v>68</v>
      </c>
      <c r="N10" s="10">
        <v>0.50513684999999997</v>
      </c>
      <c r="O10" s="10">
        <v>0.50258075000000002</v>
      </c>
      <c r="P10" s="10">
        <v>1</v>
      </c>
      <c r="Q10" s="7">
        <v>0.51702738999999998</v>
      </c>
      <c r="R10" s="10">
        <v>0.66895647000000003</v>
      </c>
      <c r="Y10">
        <v>0.01</v>
      </c>
      <c r="Z10" t="s">
        <v>68</v>
      </c>
      <c r="AA10" s="7">
        <v>0.49998999999999999</v>
      </c>
      <c r="AB10" s="7">
        <v>0.49998999999999999</v>
      </c>
      <c r="AC10" s="10">
        <v>1</v>
      </c>
      <c r="AD10" s="10">
        <v>0.74011000000000005</v>
      </c>
      <c r="AE10" s="7">
        <v>0.66666000000000003</v>
      </c>
    </row>
    <row r="11" spans="1:32" x14ac:dyDescent="0.2">
      <c r="Y11">
        <v>1</v>
      </c>
      <c r="Z11" t="s">
        <v>68</v>
      </c>
      <c r="AA11" s="10">
        <v>0.55342000000000002</v>
      </c>
      <c r="AB11" s="10">
        <v>0.52988999999999997</v>
      </c>
      <c r="AC11" s="7">
        <v>0.98597000000000001</v>
      </c>
      <c r="AD11" s="7">
        <v>0.73263</v>
      </c>
      <c r="AE11" s="10">
        <v>0.68847999999999998</v>
      </c>
    </row>
    <row r="14" spans="1:32" ht="19" x14ac:dyDescent="0.25">
      <c r="L14" s="25" t="s">
        <v>32</v>
      </c>
      <c r="Y14" s="25" t="s">
        <v>32</v>
      </c>
    </row>
    <row r="16" spans="1:32" ht="19" x14ac:dyDescent="0.25">
      <c r="L16" s="25" t="s">
        <v>97</v>
      </c>
      <c r="Y16" s="25" t="s">
        <v>97</v>
      </c>
    </row>
    <row r="18" spans="12:25" ht="19" x14ac:dyDescent="0.25">
      <c r="L18" s="25" t="s">
        <v>34</v>
      </c>
      <c r="Y18" s="25" t="s">
        <v>34</v>
      </c>
    </row>
    <row r="19" spans="12:25" ht="19" x14ac:dyDescent="0.25">
      <c r="L19" s="25" t="s">
        <v>98</v>
      </c>
      <c r="Y19" s="25" t="s">
        <v>98</v>
      </c>
    </row>
    <row r="21" spans="12:25" ht="19" x14ac:dyDescent="0.25">
      <c r="L21" s="25" t="s">
        <v>106</v>
      </c>
      <c r="Y21" s="25" t="s">
        <v>99</v>
      </c>
    </row>
    <row r="23" spans="12:25" ht="19" x14ac:dyDescent="0.25">
      <c r="L23" s="25" t="s">
        <v>151</v>
      </c>
      <c r="Y23" s="25" t="s">
        <v>100</v>
      </c>
    </row>
    <row r="24" spans="12:25" ht="19" x14ac:dyDescent="0.25">
      <c r="L24" s="25" t="s">
        <v>140</v>
      </c>
      <c r="Y24" s="25" t="s">
        <v>84</v>
      </c>
    </row>
    <row r="26" spans="12:25" ht="19" x14ac:dyDescent="0.25">
      <c r="L26" s="25" t="s">
        <v>152</v>
      </c>
      <c r="Y26" s="25" t="s">
        <v>101</v>
      </c>
    </row>
    <row r="27" spans="12:25" ht="19" x14ac:dyDescent="0.25">
      <c r="L27" s="25" t="s">
        <v>153</v>
      </c>
      <c r="Y27" s="25" t="s">
        <v>102</v>
      </c>
    </row>
    <row r="28" spans="12:25" ht="19" x14ac:dyDescent="0.25">
      <c r="L28" s="25" t="s">
        <v>154</v>
      </c>
      <c r="Y28" s="25" t="s">
        <v>103</v>
      </c>
    </row>
    <row r="31" spans="12:25" ht="19" x14ac:dyDescent="0.25">
      <c r="L31" s="25" t="s">
        <v>42</v>
      </c>
      <c r="Y31" s="25" t="s">
        <v>42</v>
      </c>
    </row>
    <row r="32" spans="12:25" ht="19" x14ac:dyDescent="0.25">
      <c r="L32" s="25">
        <v>0.5</v>
      </c>
      <c r="Y32" s="25">
        <v>0.54979999999999996</v>
      </c>
    </row>
    <row r="34" spans="12:25" ht="19" x14ac:dyDescent="0.25">
      <c r="L34" s="25" t="s">
        <v>43</v>
      </c>
      <c r="Y34" s="25" t="s">
        <v>43</v>
      </c>
    </row>
    <row r="35" spans="12:25" ht="19" x14ac:dyDescent="0.25">
      <c r="L35" s="25">
        <v>4.0000000000000002E-4</v>
      </c>
      <c r="Y35" s="25">
        <v>5.9999999999999995E-4</v>
      </c>
    </row>
    <row r="37" spans="12:25" ht="19" x14ac:dyDescent="0.25">
      <c r="L37" s="25" t="s">
        <v>44</v>
      </c>
      <c r="Y37" s="25" t="s">
        <v>44</v>
      </c>
    </row>
    <row r="38" spans="12:25" ht="19" x14ac:dyDescent="0.25">
      <c r="L38" s="25">
        <v>6.9999999999999999E-4</v>
      </c>
      <c r="Y38" s="25">
        <v>1.1999999999999999E-3</v>
      </c>
    </row>
    <row r="41" spans="12:25" ht="19" x14ac:dyDescent="0.25">
      <c r="L41" s="25" t="s">
        <v>32</v>
      </c>
      <c r="Y41" s="25" t="s">
        <v>32</v>
      </c>
    </row>
    <row r="43" spans="12:25" ht="19" x14ac:dyDescent="0.25">
      <c r="L43" s="25" t="s">
        <v>104</v>
      </c>
      <c r="Y43" s="25" t="s">
        <v>104</v>
      </c>
    </row>
    <row r="45" spans="12:25" ht="19" x14ac:dyDescent="0.25">
      <c r="L45" s="25" t="s">
        <v>46</v>
      </c>
      <c r="Y45" s="25" t="s">
        <v>46</v>
      </c>
    </row>
    <row r="46" spans="12:25" ht="19" x14ac:dyDescent="0.25">
      <c r="L46" s="25" t="s">
        <v>105</v>
      </c>
      <c r="Y46" s="25" t="s">
        <v>105</v>
      </c>
    </row>
    <row r="48" spans="12:25" ht="19" x14ac:dyDescent="0.25">
      <c r="L48" s="25" t="s">
        <v>155</v>
      </c>
      <c r="Y48" s="25" t="s">
        <v>106</v>
      </c>
    </row>
    <row r="50" spans="12:25" ht="19" x14ac:dyDescent="0.25">
      <c r="L50" s="25" t="s">
        <v>139</v>
      </c>
      <c r="Y50" s="25" t="s">
        <v>107</v>
      </c>
    </row>
    <row r="51" spans="12:25" ht="19" x14ac:dyDescent="0.25">
      <c r="L51" s="25" t="s">
        <v>140</v>
      </c>
      <c r="Y51" s="25" t="s">
        <v>84</v>
      </c>
    </row>
    <row r="53" spans="12:25" ht="19" x14ac:dyDescent="0.25">
      <c r="L53" s="25" t="s">
        <v>156</v>
      </c>
      <c r="Y53" s="25" t="s">
        <v>108</v>
      </c>
    </row>
    <row r="54" spans="12:25" ht="19" x14ac:dyDescent="0.25">
      <c r="L54" s="25" t="s">
        <v>157</v>
      </c>
      <c r="Y54" s="25" t="s">
        <v>109</v>
      </c>
    </row>
    <row r="55" spans="12:25" ht="19" x14ac:dyDescent="0.25">
      <c r="L55" s="25" t="s">
        <v>158</v>
      </c>
      <c r="Y55" s="25" t="s">
        <v>110</v>
      </c>
    </row>
    <row r="58" spans="12:25" ht="19" x14ac:dyDescent="0.25">
      <c r="L58" s="25" t="s">
        <v>52</v>
      </c>
      <c r="Y58" s="25" t="s">
        <v>52</v>
      </c>
    </row>
    <row r="59" spans="12:25" ht="19" x14ac:dyDescent="0.25">
      <c r="L59" s="25">
        <v>0.4078</v>
      </c>
      <c r="Y59" s="25">
        <v>0.71530000000000005</v>
      </c>
    </row>
    <row r="61" spans="12:25" ht="19" x14ac:dyDescent="0.25">
      <c r="L61" s="25" t="s">
        <v>43</v>
      </c>
      <c r="Y61" s="25" t="s">
        <v>43</v>
      </c>
    </row>
    <row r="62" spans="12:25" ht="19" x14ac:dyDescent="0.25">
      <c r="L62" s="25">
        <v>1.52E-2</v>
      </c>
      <c r="Y62" s="25">
        <v>3.9600000000000003E-2</v>
      </c>
    </row>
    <row r="64" spans="12:25" ht="19" x14ac:dyDescent="0.25">
      <c r="L64" s="25" t="s">
        <v>44</v>
      </c>
      <c r="Y64" s="25" t="s">
        <v>44</v>
      </c>
    </row>
    <row r="65" spans="12:25" ht="19" x14ac:dyDescent="0.25">
      <c r="L65" s="25">
        <v>6.9999999999999999E-4</v>
      </c>
      <c r="Y65" s="25">
        <v>1.2999999999999999E-3</v>
      </c>
    </row>
    <row r="68" spans="12:25" ht="19" x14ac:dyDescent="0.25">
      <c r="L68" s="25" t="s">
        <v>32</v>
      </c>
      <c r="Y68" s="25" t="s">
        <v>32</v>
      </c>
    </row>
    <row r="70" spans="12:25" ht="19" x14ac:dyDescent="0.25">
      <c r="L70" s="25" t="s">
        <v>111</v>
      </c>
      <c r="Y70" s="25" t="s">
        <v>111</v>
      </c>
    </row>
    <row r="72" spans="12:25" ht="19" x14ac:dyDescent="0.25">
      <c r="L72" s="25" t="s">
        <v>51</v>
      </c>
      <c r="Y72" s="25" t="s">
        <v>51</v>
      </c>
    </row>
    <row r="73" spans="12:25" ht="19" x14ac:dyDescent="0.25">
      <c r="L73" s="25" t="s">
        <v>105</v>
      </c>
      <c r="Y73" s="25" t="s">
        <v>105</v>
      </c>
    </row>
    <row r="75" spans="12:25" ht="19" x14ac:dyDescent="0.25">
      <c r="L75" s="25" t="s">
        <v>150</v>
      </c>
      <c r="Y75" s="25" t="s">
        <v>112</v>
      </c>
    </row>
    <row r="77" spans="12:25" ht="19" x14ac:dyDescent="0.25">
      <c r="L77" s="25" t="s">
        <v>139</v>
      </c>
      <c r="Y77" s="25" t="s">
        <v>107</v>
      </c>
    </row>
    <row r="78" spans="12:25" ht="19" x14ac:dyDescent="0.25">
      <c r="L78" s="25" t="s">
        <v>140</v>
      </c>
      <c r="Y78" s="25" t="s">
        <v>84</v>
      </c>
    </row>
    <row r="80" spans="12:25" ht="19" x14ac:dyDescent="0.25">
      <c r="L80" s="25" t="s">
        <v>156</v>
      </c>
      <c r="Y80" s="25" t="s">
        <v>108</v>
      </c>
    </row>
    <row r="81" spans="12:25" ht="19" x14ac:dyDescent="0.25">
      <c r="L81" s="25" t="s">
        <v>157</v>
      </c>
      <c r="Y81" s="25" t="s">
        <v>109</v>
      </c>
    </row>
    <row r="82" spans="12:25" ht="19" x14ac:dyDescent="0.25">
      <c r="L82" s="25" t="s">
        <v>158</v>
      </c>
      <c r="Y82" s="25" t="s">
        <v>110</v>
      </c>
    </row>
    <row r="85" spans="12:25" ht="19" x14ac:dyDescent="0.25">
      <c r="L85" s="25" t="s">
        <v>42</v>
      </c>
      <c r="Y85" s="25" t="s">
        <v>42</v>
      </c>
    </row>
    <row r="86" spans="12:25" ht="19" x14ac:dyDescent="0.25">
      <c r="L86" s="25">
        <v>0.4078</v>
      </c>
      <c r="Y86" s="25">
        <v>0.71530000000000005</v>
      </c>
    </row>
    <row r="88" spans="12:25" ht="19" x14ac:dyDescent="0.25">
      <c r="L88" s="25" t="s">
        <v>43</v>
      </c>
      <c r="Y88" s="25" t="s">
        <v>43</v>
      </c>
    </row>
    <row r="89" spans="12:25" ht="19" x14ac:dyDescent="0.25">
      <c r="L89" s="25">
        <v>1.52E-2</v>
      </c>
      <c r="Y89" s="25">
        <v>3.9600000000000003E-2</v>
      </c>
    </row>
    <row r="91" spans="12:25" ht="19" x14ac:dyDescent="0.25">
      <c r="L91" s="25" t="s">
        <v>44</v>
      </c>
      <c r="Y91" s="25" t="s">
        <v>44</v>
      </c>
    </row>
    <row r="92" spans="12:25" ht="19" x14ac:dyDescent="0.25">
      <c r="L92" s="25">
        <v>6.9999999999999999E-4</v>
      </c>
      <c r="Y92" s="25">
        <v>1.2999999999999999E-3</v>
      </c>
    </row>
  </sheetData>
  <mergeCells count="29">
    <mergeCell ref="L6:M6"/>
    <mergeCell ref="N6:P6"/>
    <mergeCell ref="A5:E5"/>
    <mergeCell ref="Y5:Z5"/>
    <mergeCell ref="AA5:AC5"/>
    <mergeCell ref="A6:E6"/>
    <mergeCell ref="Y6:Z6"/>
    <mergeCell ref="AA6:AC6"/>
    <mergeCell ref="L5:M5"/>
    <mergeCell ref="N5:P5"/>
    <mergeCell ref="A3:B3"/>
    <mergeCell ref="C3:E3"/>
    <mergeCell ref="Y3:Z3"/>
    <mergeCell ref="AA3:AC3"/>
    <mergeCell ref="A4:B4"/>
    <mergeCell ref="C4:E4"/>
    <mergeCell ref="Y4:AC4"/>
    <mergeCell ref="L3:M3"/>
    <mergeCell ref="N3:P3"/>
    <mergeCell ref="L4:P4"/>
    <mergeCell ref="A1:E1"/>
    <mergeCell ref="L1:P1"/>
    <mergeCell ref="Y1:AC1"/>
    <mergeCell ref="A2:B2"/>
    <mergeCell ref="C2:E2"/>
    <mergeCell ref="Y2:Z2"/>
    <mergeCell ref="AA2:AC2"/>
    <mergeCell ref="L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Dicision Tree</vt:lpstr>
      <vt:lpstr>Logistic Regression</vt:lpstr>
      <vt:lpstr>RandomForest Classifier</vt:lpstr>
      <vt:lpstr>Bagging</vt:lpstr>
      <vt:lpstr>GradientBoostingClassifier</vt:lpstr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Harsh Patel</cp:lastModifiedBy>
  <dcterms:created xsi:type="dcterms:W3CDTF">2025-05-04T23:44:59Z</dcterms:created>
  <dcterms:modified xsi:type="dcterms:W3CDTF">2025-05-05T15:33:28Z</dcterms:modified>
</cp:coreProperties>
</file>