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vrh/Desktop/Mousseau Lab/"/>
    </mc:Choice>
  </mc:AlternateContent>
  <xr:revisionPtr revIDLastSave="0" documentId="13_ncr:1_{3BF7F2B4-F1AF-1746-8FDE-C2E54EDED3FD}" xr6:coauthVersionLast="47" xr6:coauthVersionMax="47" xr10:uidLastSave="{00000000-0000-0000-0000-000000000000}"/>
  <bookViews>
    <workbookView xWindow="1260" yWindow="500" windowWidth="26820" windowHeight="16320" activeTab="4" xr2:uid="{E76E0877-FB5F-4F9A-B501-E2FA95473ABB}"/>
  </bookViews>
  <sheets>
    <sheet name="Sheet1" sheetId="1" r:id="rId1"/>
    <sheet name="Sheet2" sheetId="2" r:id="rId2"/>
    <sheet name="RAI per year" sheetId="3" r:id="rId3"/>
    <sheet name="long form" sheetId="4" r:id="rId4"/>
    <sheet name="RAI-L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<sst xmlns="http://schemas.openxmlformats.org/spreadsheetml/2006/main" count="219" uniqueCount="65">
  <si>
    <t>1 (57)</t>
  </si>
  <si>
    <t>4 (65)</t>
  </si>
  <si>
    <t>8 (58)</t>
  </si>
  <si>
    <t>31A</t>
  </si>
  <si>
    <t>31B</t>
  </si>
  <si>
    <t>37(B)</t>
  </si>
  <si>
    <t>37N</t>
  </si>
  <si>
    <t>43N</t>
  </si>
  <si>
    <t>49 (49N)</t>
  </si>
  <si>
    <t>58 Naga</t>
  </si>
  <si>
    <t>CAM ID</t>
  </si>
  <si>
    <t>Notes</t>
  </si>
  <si>
    <t>16 (all)</t>
  </si>
  <si>
    <t>all camera 16 data is merged into one, the change in sites was only 18m so location values were averaged for final analysis</t>
  </si>
  <si>
    <t>Camera 1 and Camera 57 at same site, values merged</t>
  </si>
  <si>
    <t>Camera 8 and Camera 58 at same site, values merged</t>
  </si>
  <si>
    <t>Camera 4 and Camera 65 (from 11/7/2017 and on) at same site, values merged</t>
  </si>
  <si>
    <t>different site from 8/58 above, active at the same time</t>
  </si>
  <si>
    <t>close to each other but separate sites</t>
  </si>
  <si>
    <t>Nas?</t>
  </si>
  <si>
    <t>What?</t>
  </si>
  <si>
    <t>yes</t>
  </si>
  <si>
    <t>close to 64</t>
  </si>
  <si>
    <t>far from 51, 51.1 closest to 9, 23, 49</t>
  </si>
  <si>
    <t>Cam ID</t>
  </si>
  <si>
    <t>A2015</t>
  </si>
  <si>
    <t>A2016</t>
  </si>
  <si>
    <t>A2017</t>
  </si>
  <si>
    <t>A2018</t>
  </si>
  <si>
    <t>CD2015</t>
  </si>
  <si>
    <t>CD2016</t>
  </si>
  <si>
    <t>CD2017</t>
  </si>
  <si>
    <t>CD2018</t>
  </si>
  <si>
    <t>Lat</t>
  </si>
  <si>
    <t>Long</t>
  </si>
  <si>
    <t>Elevation</t>
  </si>
  <si>
    <t>Radiation</t>
  </si>
  <si>
    <t>EZ</t>
  </si>
  <si>
    <t>Distance_Edge</t>
  </si>
  <si>
    <t>Distance_to_Highway</t>
  </si>
  <si>
    <t>Distance_Water</t>
  </si>
  <si>
    <t>NDVI</t>
  </si>
  <si>
    <t>Veg_Midstory</t>
  </si>
  <si>
    <t>Veg_Ground</t>
  </si>
  <si>
    <t>Canopy_Cover</t>
  </si>
  <si>
    <t>radiation</t>
  </si>
  <si>
    <t>closest to site 14, then 35/55 so radiation is approximated based on those</t>
  </si>
  <si>
    <t>closest to site 52/19 and site 45 so radiation is approximated based on those</t>
  </si>
  <si>
    <t>closest to site 56.34/6.02/34.56 so radiation is approximated based on those</t>
  </si>
  <si>
    <t>between sites 33/4/5 so radiation is approximated based on those</t>
  </si>
  <si>
    <t>closest to sites 16/49/23 so radiation is approximated based on those</t>
  </si>
  <si>
    <t>31 sites are clustered together, vegetation percentages estimated from 31, 26, 27, 60</t>
  </si>
  <si>
    <t>averaging values from nearby sites 34 and 6</t>
  </si>
  <si>
    <t>Veg.</t>
  </si>
  <si>
    <t>all</t>
  </si>
  <si>
    <t>closest to cam 43 and cam 61, averaging those values for vegetation approximation</t>
  </si>
  <si>
    <t>closest to cam 64 and 4, averaging those values for vegetation</t>
  </si>
  <si>
    <t>outside zone, reasonable to assume fairly low</t>
  </si>
  <si>
    <t>discard?- going to combine 31B with 31!</t>
  </si>
  <si>
    <t>right next to 56, 6- going to average 34 into 1 site</t>
  </si>
  <si>
    <t>right next to 35- going to average 34 into one site</t>
  </si>
  <si>
    <t>RAI</t>
  </si>
  <si>
    <t>Abundance</t>
  </si>
  <si>
    <t>CameraDays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</si>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</sst>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CC48-B29C-4EDF-9F2C-EBE7007813FC}">
  <dimension ref="A1:V73"/>
  <sheetViews>
    <sheetView topLeftCell="A43" zoomScale="110" zoomScaleNormal="110" workbookViewId="0">
      <pane xSplit="1" topLeftCell="I1" activePane="topRight" state="frozen"/>
      <selection pane="topRight" activeCell="K1" sqref="K1:V73"/>
    </sheetView>
  </sheetViews>
  <sheetFormatPr baseColWidth="10" defaultColWidth="8.83203125" defaultRowHeight="15" x14ac:dyDescent="0.2"/>
  <cols>
    <col min="9" max="10" width="9.1640625" customWidth="1"/>
    <col min="13" max="13" width="11.1640625" customWidth="1"/>
    <col min="14" max="14" width="12.33203125" customWidth="1"/>
    <col min="16" max="16" width="16.33203125" customWidth="1"/>
    <col min="17" max="17" width="21.5" customWidth="1"/>
    <col min="18" max="18" width="16.83203125" customWidth="1"/>
    <col min="20" max="20" width="14.83203125" customWidth="1"/>
    <col min="21" max="21" width="18" customWidth="1"/>
    <col min="22" max="22" width="13.5" customWidth="1"/>
  </cols>
  <sheetData>
    <row r="1" spans="1:22" x14ac:dyDescent="0.2">
      <c r="A1" s="5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61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</row>
    <row r="2" spans="1:22" x14ac:dyDescent="0.2">
      <c r="A2" s="1" t="s">
        <v>0</v>
      </c>
      <c r="B2" s="1">
        <v>9</v>
      </c>
      <c r="C2" s="1">
        <v>50</v>
      </c>
      <c r="D2" s="1">
        <v>111</v>
      </c>
      <c r="E2" s="1">
        <v>102</v>
      </c>
      <c r="F2" s="1">
        <v>172</v>
      </c>
      <c r="G2" s="1">
        <v>356</v>
      </c>
      <c r="H2" s="1">
        <v>310</v>
      </c>
      <c r="I2" s="1">
        <v>183</v>
      </c>
      <c r="J2" s="1">
        <f>SUM(B2:E2)/SUM(F2:I2)</f>
        <v>0.26640548481880511</v>
      </c>
      <c r="K2" s="1">
        <v>37.56112598</v>
      </c>
      <c r="L2" s="1">
        <v>140.827662</v>
      </c>
      <c r="M2" s="1">
        <v>325.52640000000002</v>
      </c>
      <c r="N2" s="1">
        <v>12.07</v>
      </c>
      <c r="O2" s="1">
        <v>1</v>
      </c>
      <c r="P2" s="1">
        <v>3315.5329999999999</v>
      </c>
      <c r="Q2" s="1">
        <v>33</v>
      </c>
      <c r="R2" s="1">
        <v>3</v>
      </c>
      <c r="S2" s="1">
        <v>0.78447800000000001</v>
      </c>
      <c r="T2" s="1">
        <v>53</v>
      </c>
      <c r="U2" s="1">
        <v>97</v>
      </c>
      <c r="V2" s="1">
        <v>53</v>
      </c>
    </row>
    <row r="3" spans="1:22" x14ac:dyDescent="0.2">
      <c r="A3" s="1">
        <v>2</v>
      </c>
      <c r="B3" s="1">
        <v>1</v>
      </c>
      <c r="C3" s="1">
        <v>0</v>
      </c>
      <c r="D3" s="1">
        <v>0</v>
      </c>
      <c r="E3" s="1">
        <v>0</v>
      </c>
      <c r="F3" s="1">
        <v>126</v>
      </c>
      <c r="G3" s="1">
        <v>0</v>
      </c>
      <c r="H3" s="1">
        <v>0</v>
      </c>
      <c r="I3" s="1">
        <v>0</v>
      </c>
      <c r="J3" s="1">
        <f t="shared" ref="J3:J66" si="0">SUM(B3:E3)/SUM(F3:I3)</f>
        <v>7.9365079365079361E-3</v>
      </c>
      <c r="K3" s="1">
        <v>37.62540688</v>
      </c>
      <c r="L3" s="1">
        <v>140.7397704</v>
      </c>
      <c r="M3" s="1">
        <v>706.44921880000004</v>
      </c>
      <c r="N3" s="1">
        <v>4.83</v>
      </c>
      <c r="O3" s="1">
        <v>0</v>
      </c>
      <c r="P3" s="1">
        <v>31.614000000000001</v>
      </c>
      <c r="Q3" s="1">
        <v>4862</v>
      </c>
      <c r="R3" s="1">
        <v>993</v>
      </c>
      <c r="S3" s="1">
        <v>0.85797009999999996</v>
      </c>
      <c r="T3" s="1">
        <v>10</v>
      </c>
      <c r="U3" s="1">
        <v>60</v>
      </c>
      <c r="V3" s="1">
        <v>90</v>
      </c>
    </row>
    <row r="4" spans="1:22" x14ac:dyDescent="0.2">
      <c r="A4" s="1">
        <v>3</v>
      </c>
      <c r="B4" s="1">
        <v>135</v>
      </c>
      <c r="C4" s="1">
        <v>74</v>
      </c>
      <c r="D4" s="1">
        <v>44</v>
      </c>
      <c r="E4" s="1">
        <v>53</v>
      </c>
      <c r="F4" s="1">
        <v>191</v>
      </c>
      <c r="G4" s="1">
        <v>105</v>
      </c>
      <c r="H4" s="1">
        <v>69</v>
      </c>
      <c r="I4" s="1">
        <v>17</v>
      </c>
      <c r="J4" s="1">
        <f t="shared" si="0"/>
        <v>0.80104712041884818</v>
      </c>
      <c r="K4" s="1">
        <v>37.57665798</v>
      </c>
      <c r="L4" s="1">
        <v>140.726877</v>
      </c>
      <c r="M4" s="1">
        <v>569.976</v>
      </c>
      <c r="N4" s="1">
        <v>2.87</v>
      </c>
      <c r="O4" s="1">
        <v>1</v>
      </c>
      <c r="P4" s="1">
        <v>874.59400000000005</v>
      </c>
      <c r="Q4" s="1">
        <v>63</v>
      </c>
      <c r="R4" s="1">
        <v>701</v>
      </c>
      <c r="S4" s="1">
        <v>0.83280560000000003</v>
      </c>
      <c r="T4" s="1">
        <v>43</v>
      </c>
      <c r="U4" s="1">
        <v>75</v>
      </c>
      <c r="V4" s="1">
        <v>57</v>
      </c>
    </row>
    <row r="5" spans="1:22" x14ac:dyDescent="0.2">
      <c r="A5" s="1" t="s">
        <v>1</v>
      </c>
      <c r="B5" s="1">
        <v>14</v>
      </c>
      <c r="C5" s="1">
        <v>56</v>
      </c>
      <c r="D5" s="1">
        <v>73</v>
      </c>
      <c r="E5" s="1">
        <v>114</v>
      </c>
      <c r="F5" s="1">
        <v>208</v>
      </c>
      <c r="G5" s="1">
        <v>365</v>
      </c>
      <c r="H5" s="1">
        <v>247</v>
      </c>
      <c r="I5" s="1">
        <v>221</v>
      </c>
      <c r="J5" s="1">
        <f t="shared" si="0"/>
        <v>0.24687800192122958</v>
      </c>
      <c r="K5" s="1">
        <v>37.552039999999998</v>
      </c>
      <c r="L5" s="1">
        <v>140.83735999999999</v>
      </c>
      <c r="M5" s="1">
        <v>287</v>
      </c>
      <c r="N5" s="1">
        <v>6.9</v>
      </c>
      <c r="O5" s="1">
        <v>1</v>
      </c>
      <c r="P5" s="1">
        <v>3014.826</v>
      </c>
      <c r="Q5" s="1">
        <v>157</v>
      </c>
      <c r="R5" s="1">
        <v>124</v>
      </c>
      <c r="S5" s="1">
        <v>0.82901420000000003</v>
      </c>
      <c r="T5" s="1">
        <v>23</v>
      </c>
      <c r="U5" s="1">
        <v>93</v>
      </c>
      <c r="V5" s="1">
        <v>80</v>
      </c>
    </row>
    <row r="6" spans="1:22" x14ac:dyDescent="0.2">
      <c r="A6" s="1">
        <v>5</v>
      </c>
      <c r="B6" s="1">
        <v>5</v>
      </c>
      <c r="C6" s="1">
        <v>16</v>
      </c>
      <c r="D6" s="1">
        <v>17</v>
      </c>
      <c r="E6" s="1">
        <v>14</v>
      </c>
      <c r="F6" s="1">
        <v>123</v>
      </c>
      <c r="G6" s="1">
        <v>71</v>
      </c>
      <c r="H6" s="1">
        <v>364</v>
      </c>
      <c r="I6" s="1">
        <v>221</v>
      </c>
      <c r="J6" s="1">
        <f t="shared" si="0"/>
        <v>6.6752246469833118E-2</v>
      </c>
      <c r="K6" s="1">
        <v>37.546790000000001</v>
      </c>
      <c r="L6" s="1">
        <v>140.8177</v>
      </c>
      <c r="M6" s="1">
        <v>487</v>
      </c>
      <c r="N6" s="1">
        <v>6.83</v>
      </c>
      <c r="O6" s="1">
        <v>1</v>
      </c>
      <c r="P6" s="1">
        <v>2534.9769999999999</v>
      </c>
      <c r="Q6" s="1">
        <v>1538</v>
      </c>
      <c r="R6" s="1">
        <v>40</v>
      </c>
      <c r="S6" s="1">
        <v>0.87300820000000001</v>
      </c>
      <c r="T6" s="1">
        <v>35</v>
      </c>
      <c r="U6" s="1">
        <v>25</v>
      </c>
      <c r="V6" s="1">
        <v>50</v>
      </c>
    </row>
    <row r="7" spans="1:22" x14ac:dyDescent="0.2">
      <c r="A7" s="1">
        <v>6.1</v>
      </c>
      <c r="B7" s="1">
        <v>52</v>
      </c>
      <c r="C7" s="1">
        <v>82</v>
      </c>
      <c r="D7" s="1">
        <v>44</v>
      </c>
      <c r="E7" s="1">
        <v>0</v>
      </c>
      <c r="F7" s="1">
        <v>172</v>
      </c>
      <c r="G7" s="1">
        <v>365</v>
      </c>
      <c r="H7" s="1">
        <v>256</v>
      </c>
      <c r="I7" s="1">
        <v>0</v>
      </c>
      <c r="J7" s="1">
        <f t="shared" si="0"/>
        <v>0.2244640605296343</v>
      </c>
      <c r="K7" s="1">
        <v>37.561522019999998</v>
      </c>
      <c r="L7" s="1">
        <v>140.81562500000001</v>
      </c>
      <c r="M7" s="1">
        <v>354.44021600000002</v>
      </c>
      <c r="N7" s="1">
        <v>10.37</v>
      </c>
      <c r="O7" s="1">
        <v>1</v>
      </c>
      <c r="P7" s="1">
        <v>3964.5520000000001</v>
      </c>
      <c r="Q7" s="1">
        <v>23</v>
      </c>
      <c r="R7" s="1">
        <v>103</v>
      </c>
      <c r="S7" s="1">
        <v>0.77527489999999999</v>
      </c>
      <c r="T7" s="1">
        <v>10</v>
      </c>
      <c r="U7" s="1">
        <v>5</v>
      </c>
      <c r="V7" s="1">
        <v>92</v>
      </c>
    </row>
    <row r="8" spans="1:22" x14ac:dyDescent="0.2">
      <c r="A8" s="1" t="s">
        <v>2</v>
      </c>
      <c r="B8" s="1">
        <v>21</v>
      </c>
      <c r="C8" s="1">
        <v>13</v>
      </c>
      <c r="D8" s="1">
        <v>80</v>
      </c>
      <c r="E8" s="1">
        <v>14</v>
      </c>
      <c r="F8" s="1">
        <v>310</v>
      </c>
      <c r="G8" s="1">
        <v>361</v>
      </c>
      <c r="H8" s="1">
        <v>346</v>
      </c>
      <c r="I8" s="1">
        <v>221</v>
      </c>
      <c r="J8" s="1">
        <f t="shared" si="0"/>
        <v>0.10339256865912763</v>
      </c>
      <c r="K8" s="1">
        <v>37.543227100000003</v>
      </c>
      <c r="L8" s="1">
        <v>140.84514350000001</v>
      </c>
      <c r="M8" s="1">
        <v>267.13000490000002</v>
      </c>
      <c r="N8" s="1">
        <v>11.5</v>
      </c>
      <c r="O8" s="1">
        <v>1</v>
      </c>
      <c r="P8" s="1">
        <v>2874.9879999999998</v>
      </c>
      <c r="Q8" s="1">
        <v>29</v>
      </c>
      <c r="R8" s="1">
        <v>85</v>
      </c>
      <c r="S8" s="1">
        <v>0.80295570000000005</v>
      </c>
      <c r="T8" s="1">
        <v>37</v>
      </c>
      <c r="U8" s="1">
        <v>80</v>
      </c>
      <c r="V8" s="1">
        <v>75</v>
      </c>
    </row>
    <row r="9" spans="1:22" x14ac:dyDescent="0.2">
      <c r="A9" s="1">
        <v>9.1</v>
      </c>
      <c r="B9" s="1">
        <v>42</v>
      </c>
      <c r="C9" s="1">
        <v>11</v>
      </c>
      <c r="D9" s="1">
        <v>1</v>
      </c>
      <c r="E9" s="1">
        <v>0</v>
      </c>
      <c r="F9" s="1">
        <v>173</v>
      </c>
      <c r="G9" s="1">
        <v>173</v>
      </c>
      <c r="H9" s="1">
        <v>37</v>
      </c>
      <c r="I9" s="1">
        <v>0</v>
      </c>
      <c r="J9" s="1">
        <f t="shared" si="0"/>
        <v>0.14099216710182769</v>
      </c>
      <c r="K9" s="1">
        <v>37.587271979999997</v>
      </c>
      <c r="L9" s="1">
        <v>140.75587300000001</v>
      </c>
      <c r="M9" s="1">
        <v>587.56951900000001</v>
      </c>
      <c r="N9" s="1">
        <v>12.4</v>
      </c>
      <c r="O9" s="1">
        <v>1</v>
      </c>
      <c r="P9" s="1">
        <v>1695.0250000000001</v>
      </c>
      <c r="Q9" s="1">
        <v>2487</v>
      </c>
      <c r="R9" s="1">
        <v>475</v>
      </c>
      <c r="S9" s="1">
        <v>0.79293740000000001</v>
      </c>
      <c r="T9" s="1">
        <v>7</v>
      </c>
      <c r="U9" s="1">
        <v>5</v>
      </c>
      <c r="V9" s="1">
        <v>90</v>
      </c>
    </row>
    <row r="10" spans="1:22" x14ac:dyDescent="0.2">
      <c r="A10" s="1">
        <v>10</v>
      </c>
      <c r="B10" s="1">
        <v>137</v>
      </c>
      <c r="C10" s="1">
        <v>32</v>
      </c>
      <c r="D10" s="1">
        <v>0</v>
      </c>
      <c r="E10" s="1">
        <v>0</v>
      </c>
      <c r="F10" s="1">
        <v>247</v>
      </c>
      <c r="G10" s="1">
        <v>150</v>
      </c>
      <c r="H10" s="1">
        <v>0</v>
      </c>
      <c r="I10" s="1">
        <v>0</v>
      </c>
      <c r="J10" s="1">
        <f t="shared" si="0"/>
        <v>0.4256926952141058</v>
      </c>
      <c r="K10" s="1">
        <v>37.595753719999998</v>
      </c>
      <c r="L10" s="1">
        <v>140.750381</v>
      </c>
      <c r="M10" s="1">
        <v>559.60888669999997</v>
      </c>
      <c r="N10" s="1">
        <v>12.15</v>
      </c>
      <c r="O10" s="1">
        <v>1</v>
      </c>
      <c r="P10" s="1">
        <v>1709.0060000000001</v>
      </c>
      <c r="Q10" s="1">
        <v>2998</v>
      </c>
      <c r="R10" s="1">
        <v>195</v>
      </c>
      <c r="S10" s="1">
        <v>0.83781320000000004</v>
      </c>
      <c r="T10" s="1">
        <v>35</v>
      </c>
      <c r="U10" s="1">
        <v>30</v>
      </c>
      <c r="V10" s="1">
        <v>75</v>
      </c>
    </row>
    <row r="11" spans="1:22" x14ac:dyDescent="0.2">
      <c r="A11" s="1">
        <v>11</v>
      </c>
      <c r="B11" s="1">
        <v>9</v>
      </c>
      <c r="C11" s="1">
        <v>0</v>
      </c>
      <c r="D11" s="1">
        <v>0</v>
      </c>
      <c r="E11" s="1">
        <v>0</v>
      </c>
      <c r="F11" s="1">
        <v>177</v>
      </c>
      <c r="G11" s="1">
        <v>0</v>
      </c>
      <c r="H11" s="1">
        <v>0</v>
      </c>
      <c r="I11" s="1">
        <v>0</v>
      </c>
      <c r="J11" s="1">
        <f t="shared" si="0"/>
        <v>5.0847457627118647E-2</v>
      </c>
      <c r="K11" s="1">
        <v>37.629062650000002</v>
      </c>
      <c r="L11" s="1">
        <v>140.63947899999999</v>
      </c>
      <c r="M11" s="1">
        <v>510.1014404</v>
      </c>
      <c r="N11" s="1">
        <v>0.5</v>
      </c>
      <c r="O11" s="1">
        <v>0</v>
      </c>
      <c r="P11" s="1">
        <v>7593.1570000000002</v>
      </c>
      <c r="Q11" s="1">
        <v>78</v>
      </c>
      <c r="R11" s="1">
        <v>117</v>
      </c>
      <c r="S11" s="1">
        <v>0.86095999999999995</v>
      </c>
      <c r="T11" s="1">
        <v>18</v>
      </c>
      <c r="U11" s="1">
        <v>35</v>
      </c>
      <c r="V11" s="1">
        <v>80</v>
      </c>
    </row>
    <row r="12" spans="1:22" x14ac:dyDescent="0.2">
      <c r="A12" s="1">
        <v>12</v>
      </c>
      <c r="B12" s="1">
        <v>14</v>
      </c>
      <c r="C12" s="1">
        <v>0</v>
      </c>
      <c r="D12" s="1">
        <v>0</v>
      </c>
      <c r="E12" s="1">
        <v>0</v>
      </c>
      <c r="F12" s="1">
        <v>177</v>
      </c>
      <c r="G12" s="1">
        <v>0</v>
      </c>
      <c r="H12" s="1">
        <v>0</v>
      </c>
      <c r="I12" s="1">
        <v>0</v>
      </c>
      <c r="J12" s="1">
        <f t="shared" si="0"/>
        <v>7.909604519774012E-2</v>
      </c>
      <c r="K12" s="1">
        <v>37.619077869999998</v>
      </c>
      <c r="L12" s="1">
        <v>140.6485662</v>
      </c>
      <c r="M12" s="1">
        <v>568.50122069999998</v>
      </c>
      <c r="N12" s="1">
        <v>0.95</v>
      </c>
      <c r="O12" s="1">
        <v>0</v>
      </c>
      <c r="P12" s="1">
        <v>6451.5010000000002</v>
      </c>
      <c r="Q12" s="1">
        <v>23</v>
      </c>
      <c r="R12" s="1">
        <v>284</v>
      </c>
      <c r="S12" s="1">
        <v>0.78575530000000005</v>
      </c>
      <c r="T12" s="1">
        <v>30</v>
      </c>
      <c r="U12" s="1">
        <v>38</v>
      </c>
      <c r="V12" s="1">
        <v>93</v>
      </c>
    </row>
    <row r="13" spans="1:22" x14ac:dyDescent="0.2">
      <c r="A13" s="1">
        <v>13</v>
      </c>
      <c r="B13" s="1">
        <v>4</v>
      </c>
      <c r="C13" s="1">
        <v>6</v>
      </c>
      <c r="D13" s="1">
        <v>82</v>
      </c>
      <c r="E13" s="1">
        <v>35</v>
      </c>
      <c r="F13" s="1">
        <v>177</v>
      </c>
      <c r="G13" s="1">
        <v>308</v>
      </c>
      <c r="H13" s="1">
        <v>342</v>
      </c>
      <c r="I13" s="1">
        <v>216</v>
      </c>
      <c r="J13" s="1">
        <f t="shared" si="0"/>
        <v>0.12176414189837009</v>
      </c>
      <c r="K13" s="1">
        <v>37.547910989999998</v>
      </c>
      <c r="L13" s="1">
        <v>140.842522</v>
      </c>
      <c r="M13" s="1">
        <v>289.8648</v>
      </c>
      <c r="N13" s="1">
        <v>11.3</v>
      </c>
      <c r="O13" s="1">
        <v>1</v>
      </c>
      <c r="P13" s="1">
        <v>2831.2869999999998</v>
      </c>
      <c r="Q13" s="1">
        <v>20</v>
      </c>
      <c r="R13" s="1">
        <v>92</v>
      </c>
      <c r="S13" s="1">
        <v>0.78692139999999999</v>
      </c>
      <c r="T13" s="1">
        <v>8</v>
      </c>
      <c r="U13" s="1">
        <v>10</v>
      </c>
      <c r="V13" s="1">
        <v>92</v>
      </c>
    </row>
    <row r="14" spans="1:22" x14ac:dyDescent="0.2">
      <c r="A14" s="1">
        <v>14</v>
      </c>
      <c r="B14" s="1">
        <v>37</v>
      </c>
      <c r="C14" s="1">
        <v>34</v>
      </c>
      <c r="D14" s="1">
        <v>49</v>
      </c>
      <c r="E14" s="1">
        <v>16</v>
      </c>
      <c r="F14" s="1">
        <v>176</v>
      </c>
      <c r="G14" s="1">
        <v>301</v>
      </c>
      <c r="H14" s="1">
        <v>364</v>
      </c>
      <c r="I14" s="1">
        <v>222</v>
      </c>
      <c r="J14" s="1">
        <f t="shared" si="0"/>
        <v>0.12793979303857009</v>
      </c>
      <c r="K14" s="1">
        <v>37.569363959999997</v>
      </c>
      <c r="L14" s="1">
        <v>140.79864000000001</v>
      </c>
      <c r="M14" s="1">
        <v>373.9896</v>
      </c>
      <c r="N14" s="1">
        <v>4.41</v>
      </c>
      <c r="O14" s="1">
        <v>1</v>
      </c>
      <c r="P14" s="1">
        <v>2663.9749999999999</v>
      </c>
      <c r="Q14" s="1">
        <v>261</v>
      </c>
      <c r="R14" s="1">
        <v>28</v>
      </c>
      <c r="S14" s="1">
        <v>0.795933</v>
      </c>
      <c r="T14" s="1">
        <v>23</v>
      </c>
      <c r="U14" s="1">
        <v>93</v>
      </c>
      <c r="V14" s="1">
        <v>50</v>
      </c>
    </row>
    <row r="15" spans="1:22" x14ac:dyDescent="0.2">
      <c r="A15" s="1">
        <v>15</v>
      </c>
      <c r="B15" s="1">
        <v>107</v>
      </c>
      <c r="C15" s="1">
        <v>83</v>
      </c>
      <c r="D15" s="1">
        <v>14</v>
      </c>
      <c r="E15" s="1">
        <v>71</v>
      </c>
      <c r="F15" s="1">
        <v>86</v>
      </c>
      <c r="G15" s="1">
        <v>354</v>
      </c>
      <c r="H15" s="1">
        <v>364</v>
      </c>
      <c r="I15" s="1">
        <v>221</v>
      </c>
      <c r="J15" s="1">
        <f t="shared" si="0"/>
        <v>0.26829268292682928</v>
      </c>
      <c r="K15" s="1">
        <v>37.555010959999997</v>
      </c>
      <c r="L15" s="1">
        <v>140.793542</v>
      </c>
      <c r="M15" s="1">
        <v>393.19200000000001</v>
      </c>
      <c r="N15" s="1">
        <v>8.93</v>
      </c>
      <c r="O15" s="1">
        <v>1</v>
      </c>
      <c r="P15" s="1">
        <v>2124.0039999999999</v>
      </c>
      <c r="Q15" s="1">
        <v>674</v>
      </c>
      <c r="R15" s="1">
        <v>78</v>
      </c>
      <c r="S15" s="1">
        <v>0.84528709999999996</v>
      </c>
      <c r="T15" s="1">
        <v>20</v>
      </c>
      <c r="U15" s="1">
        <v>30</v>
      </c>
      <c r="V15" s="1">
        <v>87</v>
      </c>
    </row>
    <row r="16" spans="1:22" x14ac:dyDescent="0.2">
      <c r="A16" s="2" t="s">
        <v>12</v>
      </c>
      <c r="B16" s="1">
        <v>64</v>
      </c>
      <c r="C16" s="1">
        <v>22</v>
      </c>
      <c r="D16" s="1">
        <v>14</v>
      </c>
      <c r="E16" s="1">
        <v>18</v>
      </c>
      <c r="F16" s="1">
        <v>177</v>
      </c>
      <c r="G16" s="1">
        <v>322</v>
      </c>
      <c r="H16" s="1">
        <v>55</v>
      </c>
      <c r="I16" s="1">
        <v>66</v>
      </c>
      <c r="J16" s="1">
        <f t="shared" si="0"/>
        <v>0.19032258064516128</v>
      </c>
      <c r="K16" s="1">
        <v>37.576886969999997</v>
      </c>
      <c r="L16" s="1">
        <v>140.75376</v>
      </c>
      <c r="M16" s="2">
        <v>523.74219000000005</v>
      </c>
      <c r="N16" s="1">
        <v>5.5</v>
      </c>
      <c r="O16" s="1">
        <v>1</v>
      </c>
      <c r="P16" s="1">
        <v>2676.9360000000001</v>
      </c>
      <c r="Q16" s="1">
        <v>1455</v>
      </c>
      <c r="R16" s="1">
        <v>909</v>
      </c>
      <c r="S16" s="1">
        <v>0.81544839999999996</v>
      </c>
      <c r="T16" s="1">
        <v>13</v>
      </c>
      <c r="U16" s="1">
        <v>30</v>
      </c>
      <c r="V16" s="1">
        <v>75</v>
      </c>
    </row>
    <row r="17" spans="1:22" x14ac:dyDescent="0.2">
      <c r="A17" s="1">
        <v>17</v>
      </c>
      <c r="B17" s="1">
        <v>59</v>
      </c>
      <c r="C17" s="1">
        <v>158</v>
      </c>
      <c r="D17" s="1">
        <v>97</v>
      </c>
      <c r="E17" s="1">
        <v>118</v>
      </c>
      <c r="F17" s="1">
        <v>177</v>
      </c>
      <c r="G17" s="1">
        <v>365</v>
      </c>
      <c r="H17" s="1">
        <v>272</v>
      </c>
      <c r="I17" s="1">
        <v>222</v>
      </c>
      <c r="J17" s="1">
        <f t="shared" si="0"/>
        <v>0.41698841698841699</v>
      </c>
      <c r="K17" s="1">
        <v>37.570335010000001</v>
      </c>
      <c r="L17" s="1">
        <v>140.750666</v>
      </c>
      <c r="M17" s="1">
        <v>480.9744</v>
      </c>
      <c r="N17" s="1">
        <v>5.14</v>
      </c>
      <c r="O17" s="1">
        <v>1</v>
      </c>
      <c r="P17" s="1">
        <v>2973.2460000000001</v>
      </c>
      <c r="Q17" s="1">
        <v>786</v>
      </c>
      <c r="R17" s="1">
        <v>932</v>
      </c>
      <c r="S17" s="1">
        <v>0.82830749999999997</v>
      </c>
      <c r="T17" s="1">
        <v>17</v>
      </c>
      <c r="U17" s="1">
        <v>3</v>
      </c>
      <c r="V17" s="1">
        <v>90</v>
      </c>
    </row>
    <row r="18" spans="1:22" x14ac:dyDescent="0.2">
      <c r="A18" s="1">
        <v>18</v>
      </c>
      <c r="B18" s="1">
        <v>80</v>
      </c>
      <c r="C18" s="1">
        <v>79</v>
      </c>
      <c r="D18" s="1">
        <v>82</v>
      </c>
      <c r="E18" s="1">
        <v>114</v>
      </c>
      <c r="F18" s="1">
        <v>177</v>
      </c>
      <c r="G18" s="1">
        <v>279</v>
      </c>
      <c r="H18" s="1">
        <v>364</v>
      </c>
      <c r="I18" s="1">
        <v>221</v>
      </c>
      <c r="J18" s="1">
        <f t="shared" si="0"/>
        <v>0.34101825168107591</v>
      </c>
      <c r="K18" s="1">
        <v>37.537580040000002</v>
      </c>
      <c r="L18" s="1">
        <v>140.74346199999999</v>
      </c>
      <c r="M18" s="1">
        <v>597.40800000000002</v>
      </c>
      <c r="N18" s="1">
        <v>0.68</v>
      </c>
      <c r="O18" s="1">
        <v>1</v>
      </c>
      <c r="P18" s="1">
        <v>421.22500000000002</v>
      </c>
      <c r="Q18" s="1">
        <v>2453</v>
      </c>
      <c r="R18" s="1">
        <v>1170</v>
      </c>
      <c r="S18" s="1">
        <v>0.841194</v>
      </c>
      <c r="T18" s="1">
        <v>53</v>
      </c>
      <c r="U18" s="1">
        <v>77</v>
      </c>
      <c r="V18" s="1">
        <v>60</v>
      </c>
    </row>
    <row r="19" spans="1:22" x14ac:dyDescent="0.2">
      <c r="A19" s="1">
        <v>19</v>
      </c>
      <c r="B19" s="1">
        <v>365</v>
      </c>
      <c r="C19" s="1">
        <v>132</v>
      </c>
      <c r="D19" s="1">
        <v>536</v>
      </c>
      <c r="E19" s="1">
        <v>171</v>
      </c>
      <c r="F19" s="1">
        <v>177</v>
      </c>
      <c r="G19" s="1">
        <v>236</v>
      </c>
      <c r="H19" s="1">
        <v>364</v>
      </c>
      <c r="I19" s="1">
        <v>221</v>
      </c>
      <c r="J19" s="1">
        <f t="shared" si="0"/>
        <v>1.2064128256513027</v>
      </c>
      <c r="K19" s="1">
        <v>37.555233999999999</v>
      </c>
      <c r="L19" s="1">
        <v>140.71731299999999</v>
      </c>
      <c r="M19" s="1">
        <v>561.13679999999999</v>
      </c>
      <c r="N19" s="1">
        <v>0.74</v>
      </c>
      <c r="O19" s="1">
        <v>1</v>
      </c>
      <c r="P19" s="1">
        <v>1609.5530000000001</v>
      </c>
      <c r="Q19" s="1">
        <v>2402</v>
      </c>
      <c r="R19" s="1">
        <v>377</v>
      </c>
      <c r="S19" s="1">
        <v>0.81408599999999998</v>
      </c>
      <c r="T19" s="1">
        <v>33</v>
      </c>
      <c r="U19" s="1">
        <v>28</v>
      </c>
      <c r="V19" s="1">
        <v>90</v>
      </c>
    </row>
    <row r="20" spans="1:22" x14ac:dyDescent="0.2">
      <c r="A20" s="1">
        <v>20</v>
      </c>
      <c r="B20" s="1">
        <v>39</v>
      </c>
      <c r="C20" s="1">
        <v>10</v>
      </c>
      <c r="D20" s="1">
        <v>0</v>
      </c>
      <c r="E20" s="1">
        <v>0</v>
      </c>
      <c r="F20" s="1">
        <v>114</v>
      </c>
      <c r="G20" s="1">
        <v>295</v>
      </c>
      <c r="H20" s="1">
        <v>0</v>
      </c>
      <c r="I20" s="1">
        <v>0</v>
      </c>
      <c r="J20" s="1">
        <f t="shared" si="0"/>
        <v>0.11980440097799511</v>
      </c>
      <c r="K20" s="1">
        <v>37.564530040000001</v>
      </c>
      <c r="L20" s="1">
        <v>140.745429</v>
      </c>
      <c r="M20" s="1">
        <v>464.20114100000001</v>
      </c>
      <c r="N20" s="1">
        <v>2.72</v>
      </c>
      <c r="O20" s="1">
        <v>1</v>
      </c>
      <c r="P20" s="1">
        <v>2537.395</v>
      </c>
      <c r="Q20" s="1">
        <v>24</v>
      </c>
      <c r="R20" s="1">
        <v>135</v>
      </c>
      <c r="S20" s="1">
        <v>0.86454569999999997</v>
      </c>
      <c r="T20" s="1">
        <v>20</v>
      </c>
      <c r="U20" s="1">
        <v>35</v>
      </c>
      <c r="V20" s="1">
        <v>85</v>
      </c>
    </row>
    <row r="21" spans="1:22" x14ac:dyDescent="0.2">
      <c r="A21" s="1">
        <v>20.100000000000001</v>
      </c>
      <c r="B21" s="1">
        <v>0</v>
      </c>
      <c r="C21" s="1">
        <v>5</v>
      </c>
      <c r="D21" s="1">
        <v>12</v>
      </c>
      <c r="E21" s="1">
        <v>0</v>
      </c>
      <c r="F21" s="1">
        <v>0</v>
      </c>
      <c r="G21" s="1">
        <v>69</v>
      </c>
      <c r="H21" s="1">
        <v>290</v>
      </c>
      <c r="I21" s="1">
        <v>0</v>
      </c>
      <c r="J21" s="1">
        <f t="shared" si="0"/>
        <v>4.7353760445682451E-2</v>
      </c>
      <c r="K21" s="1">
        <v>37.567879359999999</v>
      </c>
      <c r="L21" s="1">
        <v>140.7421579</v>
      </c>
      <c r="M21" s="1">
        <v>468.52465819999998</v>
      </c>
      <c r="N21" s="1">
        <v>2.85</v>
      </c>
      <c r="O21" s="1">
        <v>1</v>
      </c>
      <c r="P21" s="1">
        <v>2496.902</v>
      </c>
      <c r="Q21" s="1">
        <v>140</v>
      </c>
      <c r="R21" s="1">
        <v>435</v>
      </c>
      <c r="S21" s="1">
        <v>0.81919160000000002</v>
      </c>
      <c r="T21" s="1">
        <v>25</v>
      </c>
      <c r="U21" s="1">
        <v>50</v>
      </c>
      <c r="V21" s="1">
        <v>80</v>
      </c>
    </row>
    <row r="22" spans="1:22" x14ac:dyDescent="0.2">
      <c r="A22" s="1">
        <v>20.2</v>
      </c>
      <c r="B22" s="1">
        <v>0</v>
      </c>
      <c r="C22" s="1">
        <v>0</v>
      </c>
      <c r="D22" s="1">
        <v>2</v>
      </c>
      <c r="E22" s="1">
        <v>4</v>
      </c>
      <c r="F22" s="1">
        <v>0</v>
      </c>
      <c r="G22" s="1">
        <v>0</v>
      </c>
      <c r="H22" s="1">
        <v>12</v>
      </c>
      <c r="I22" s="1">
        <v>3</v>
      </c>
      <c r="J22" s="1">
        <f t="shared" si="0"/>
        <v>0.4</v>
      </c>
      <c r="K22" s="1">
        <v>37.564472029999997</v>
      </c>
      <c r="L22" s="1">
        <v>140.745541</v>
      </c>
      <c r="M22" s="1">
        <v>465.12479999999999</v>
      </c>
      <c r="N22" s="1">
        <v>2.72</v>
      </c>
      <c r="O22" s="1">
        <v>1</v>
      </c>
      <c r="P22" s="1">
        <v>2537.395</v>
      </c>
      <c r="Q22" s="1">
        <v>24</v>
      </c>
      <c r="R22" s="1">
        <v>135</v>
      </c>
      <c r="S22" s="1">
        <v>0.86454569999999997</v>
      </c>
      <c r="T22" s="1">
        <v>20</v>
      </c>
      <c r="U22" s="1">
        <v>35</v>
      </c>
      <c r="V22" s="1">
        <v>85</v>
      </c>
    </row>
    <row r="23" spans="1:22" x14ac:dyDescent="0.2">
      <c r="A23" s="1">
        <v>21</v>
      </c>
      <c r="B23" s="1">
        <v>16</v>
      </c>
      <c r="C23" s="1">
        <v>38</v>
      </c>
      <c r="D23" s="1">
        <v>0</v>
      </c>
      <c r="E23" s="1">
        <v>0</v>
      </c>
      <c r="F23" s="1">
        <v>176</v>
      </c>
      <c r="G23" s="1">
        <v>240</v>
      </c>
      <c r="H23" s="1">
        <v>0</v>
      </c>
      <c r="I23" s="1">
        <v>0</v>
      </c>
      <c r="J23" s="1">
        <f t="shared" si="0"/>
        <v>0.12980769230769232</v>
      </c>
      <c r="K23" s="1">
        <v>37.55816197</v>
      </c>
      <c r="L23" s="1">
        <v>140.75306</v>
      </c>
      <c r="M23" s="1">
        <v>437.83230600000002</v>
      </c>
      <c r="N23" s="1">
        <v>3.25</v>
      </c>
      <c r="O23" s="1">
        <v>1</v>
      </c>
      <c r="P23" s="1">
        <v>1627.365</v>
      </c>
      <c r="Q23" s="1">
        <v>30</v>
      </c>
      <c r="R23" s="1">
        <v>97</v>
      </c>
      <c r="S23" s="1">
        <v>0.7721846</v>
      </c>
      <c r="T23" s="1">
        <v>50</v>
      </c>
      <c r="U23" s="1">
        <v>90</v>
      </c>
      <c r="V23" s="1">
        <v>87</v>
      </c>
    </row>
    <row r="24" spans="1:22" x14ac:dyDescent="0.2">
      <c r="A24" s="1">
        <v>22</v>
      </c>
      <c r="B24" s="1">
        <v>111</v>
      </c>
      <c r="C24" s="1">
        <v>45</v>
      </c>
      <c r="D24" s="1">
        <v>163</v>
      </c>
      <c r="E24" s="1">
        <v>120</v>
      </c>
      <c r="F24" s="1">
        <v>100</v>
      </c>
      <c r="G24" s="1">
        <v>264</v>
      </c>
      <c r="H24" s="1">
        <v>364</v>
      </c>
      <c r="I24" s="1">
        <v>222</v>
      </c>
      <c r="J24" s="1">
        <f t="shared" si="0"/>
        <v>0.46210526315789474</v>
      </c>
      <c r="K24" s="1">
        <v>37.580407039999997</v>
      </c>
      <c r="L24" s="1">
        <v>140.758792</v>
      </c>
      <c r="M24" s="1">
        <v>567.2328</v>
      </c>
      <c r="N24" s="1">
        <v>8.1</v>
      </c>
      <c r="O24" s="1">
        <v>1</v>
      </c>
      <c r="P24" s="1">
        <v>2129.4110000000001</v>
      </c>
      <c r="Q24" s="1">
        <v>2046</v>
      </c>
      <c r="R24" s="1">
        <v>385</v>
      </c>
      <c r="S24" s="1">
        <v>0.8219824</v>
      </c>
      <c r="T24" s="1">
        <v>13</v>
      </c>
      <c r="U24" s="1">
        <v>27</v>
      </c>
      <c r="V24" s="1">
        <v>88</v>
      </c>
    </row>
    <row r="25" spans="1:22" x14ac:dyDescent="0.2">
      <c r="A25" s="1">
        <v>23</v>
      </c>
      <c r="B25" s="1">
        <v>233</v>
      </c>
      <c r="C25" s="1">
        <v>465</v>
      </c>
      <c r="D25" s="1">
        <v>219</v>
      </c>
      <c r="E25" s="1">
        <v>134</v>
      </c>
      <c r="F25" s="1">
        <v>176</v>
      </c>
      <c r="G25" s="1">
        <v>363</v>
      </c>
      <c r="H25" s="1">
        <v>262</v>
      </c>
      <c r="I25" s="1">
        <v>221</v>
      </c>
      <c r="J25" s="1">
        <f t="shared" si="0"/>
        <v>1.028375733855186</v>
      </c>
      <c r="K25" s="1">
        <v>37.584520959999999</v>
      </c>
      <c r="L25" s="1">
        <v>140.75591600000001</v>
      </c>
      <c r="M25" s="1">
        <v>585.61053500000003</v>
      </c>
      <c r="N25" s="1">
        <v>7.87</v>
      </c>
      <c r="O25" s="1">
        <v>1</v>
      </c>
      <c r="P25" s="1">
        <v>1908.3440000000001</v>
      </c>
      <c r="Q25" s="1">
        <v>126</v>
      </c>
      <c r="R25" s="1">
        <v>30</v>
      </c>
      <c r="S25" s="1">
        <v>0.85621720000000001</v>
      </c>
      <c r="T25" s="1">
        <v>7</v>
      </c>
      <c r="U25" s="1">
        <v>8</v>
      </c>
      <c r="V25" s="1">
        <v>90</v>
      </c>
    </row>
    <row r="26" spans="1:22" x14ac:dyDescent="0.2">
      <c r="A26" s="1">
        <v>24</v>
      </c>
      <c r="B26" s="1">
        <v>81</v>
      </c>
      <c r="C26" s="1">
        <v>95</v>
      </c>
      <c r="D26" s="1">
        <v>130</v>
      </c>
      <c r="E26" s="1">
        <v>51</v>
      </c>
      <c r="F26" s="1">
        <v>103</v>
      </c>
      <c r="G26" s="1">
        <v>365</v>
      </c>
      <c r="H26" s="1">
        <v>358</v>
      </c>
      <c r="I26" s="1">
        <v>221</v>
      </c>
      <c r="J26" s="1">
        <f t="shared" si="0"/>
        <v>0.34097421203438394</v>
      </c>
      <c r="K26" s="1">
        <v>37.562200959999998</v>
      </c>
      <c r="L26" s="1">
        <v>140.67472309999999</v>
      </c>
      <c r="M26" s="1">
        <v>539.42126459999997</v>
      </c>
      <c r="N26" s="1">
        <v>0.41</v>
      </c>
      <c r="O26" s="1">
        <v>0</v>
      </c>
      <c r="P26" s="1">
        <v>1670.367</v>
      </c>
      <c r="Q26" s="1">
        <v>3028</v>
      </c>
      <c r="R26" s="1">
        <v>140</v>
      </c>
      <c r="S26" s="1">
        <v>0.78117400000000004</v>
      </c>
      <c r="T26" s="1">
        <v>17</v>
      </c>
      <c r="U26" s="1">
        <v>38</v>
      </c>
      <c r="V26" s="1">
        <v>88</v>
      </c>
    </row>
    <row r="27" spans="1:22" x14ac:dyDescent="0.2">
      <c r="A27" s="1">
        <v>25</v>
      </c>
      <c r="B27" s="1">
        <v>30</v>
      </c>
      <c r="C27" s="1">
        <v>73</v>
      </c>
      <c r="D27" s="1">
        <v>118</v>
      </c>
      <c r="E27" s="1">
        <v>3</v>
      </c>
      <c r="F27" s="1">
        <v>175</v>
      </c>
      <c r="G27" s="1">
        <v>313</v>
      </c>
      <c r="H27" s="1">
        <v>364</v>
      </c>
      <c r="I27" s="1">
        <v>164</v>
      </c>
      <c r="J27" s="1">
        <f t="shared" si="0"/>
        <v>0.22047244094488189</v>
      </c>
      <c r="K27" s="1">
        <v>37.565843979999997</v>
      </c>
      <c r="L27" s="1">
        <v>140.698139</v>
      </c>
      <c r="M27" s="1">
        <v>612.64800000000002</v>
      </c>
      <c r="N27" s="1">
        <v>0.81</v>
      </c>
      <c r="O27" s="1">
        <v>1</v>
      </c>
      <c r="P27" s="1">
        <v>7.8239999999999998</v>
      </c>
      <c r="Q27" s="1">
        <v>1939</v>
      </c>
      <c r="R27" s="1">
        <v>1889</v>
      </c>
      <c r="S27" s="1">
        <v>0.54671720000000001</v>
      </c>
      <c r="T27" s="1">
        <v>30</v>
      </c>
      <c r="U27" s="1">
        <v>90</v>
      </c>
      <c r="V27" s="1">
        <v>60</v>
      </c>
    </row>
    <row r="28" spans="1:22" x14ac:dyDescent="0.2">
      <c r="A28" s="1">
        <v>26</v>
      </c>
      <c r="B28" s="1">
        <v>5</v>
      </c>
      <c r="C28" s="1">
        <v>83</v>
      </c>
      <c r="D28" s="1">
        <v>43</v>
      </c>
      <c r="E28" s="1">
        <v>20</v>
      </c>
      <c r="F28" s="1">
        <v>127</v>
      </c>
      <c r="G28" s="1">
        <v>332</v>
      </c>
      <c r="H28" s="1">
        <v>261</v>
      </c>
      <c r="I28" s="1">
        <v>151</v>
      </c>
      <c r="J28" s="1">
        <f t="shared" si="0"/>
        <v>0.17336394948335246</v>
      </c>
      <c r="K28" s="1">
        <v>37.606588000000002</v>
      </c>
      <c r="L28" s="1">
        <v>140.753738</v>
      </c>
      <c r="M28" s="1">
        <v>558.69839999999999</v>
      </c>
      <c r="N28" s="1">
        <v>2.5299999999999998</v>
      </c>
      <c r="O28" s="1">
        <v>1</v>
      </c>
      <c r="P28" s="1">
        <v>1159.4680000000001</v>
      </c>
      <c r="Q28" s="1">
        <v>4170</v>
      </c>
      <c r="R28" s="1">
        <v>642</v>
      </c>
      <c r="S28" s="1">
        <v>0.74902789999999997</v>
      </c>
      <c r="T28" s="1">
        <v>33</v>
      </c>
      <c r="U28" s="1">
        <v>50</v>
      </c>
      <c r="V28" s="1">
        <v>33</v>
      </c>
    </row>
    <row r="29" spans="1:22" x14ac:dyDescent="0.2">
      <c r="A29" s="1">
        <v>27</v>
      </c>
      <c r="B29" s="1">
        <v>7</v>
      </c>
      <c r="C29" s="1">
        <v>277</v>
      </c>
      <c r="D29" s="1">
        <v>87</v>
      </c>
      <c r="E29" s="1">
        <v>407</v>
      </c>
      <c r="F29" s="1">
        <v>174</v>
      </c>
      <c r="G29" s="1">
        <v>365</v>
      </c>
      <c r="H29" s="1">
        <v>250</v>
      </c>
      <c r="I29" s="1">
        <v>186</v>
      </c>
      <c r="J29" s="1">
        <f t="shared" si="0"/>
        <v>0.79794871794871791</v>
      </c>
      <c r="K29" s="1">
        <v>37.605557019999999</v>
      </c>
      <c r="L29" s="1">
        <v>140.754547</v>
      </c>
      <c r="M29" s="1">
        <v>569.0616</v>
      </c>
      <c r="N29" s="1">
        <v>4.32</v>
      </c>
      <c r="O29" s="1">
        <v>1</v>
      </c>
      <c r="P29" s="1">
        <v>1158.2449999999999</v>
      </c>
      <c r="Q29" s="1">
        <v>3998</v>
      </c>
      <c r="R29" s="1">
        <v>667</v>
      </c>
      <c r="S29" s="1">
        <v>0.87452680000000005</v>
      </c>
      <c r="T29" s="1">
        <v>17</v>
      </c>
      <c r="U29" s="1">
        <v>40</v>
      </c>
      <c r="V29" s="1">
        <v>82</v>
      </c>
    </row>
    <row r="30" spans="1:22" x14ac:dyDescent="0.2">
      <c r="A30" s="1">
        <v>28</v>
      </c>
      <c r="B30" s="1">
        <v>87</v>
      </c>
      <c r="C30" s="1">
        <v>59</v>
      </c>
      <c r="D30" s="1">
        <v>38</v>
      </c>
      <c r="E30" s="1">
        <v>7</v>
      </c>
      <c r="F30" s="1">
        <v>118</v>
      </c>
      <c r="G30" s="1">
        <v>307</v>
      </c>
      <c r="H30" s="1">
        <v>281</v>
      </c>
      <c r="I30" s="1">
        <v>122</v>
      </c>
      <c r="J30" s="1">
        <f t="shared" si="0"/>
        <v>0.23067632850241546</v>
      </c>
      <c r="K30" s="1">
        <v>37.604692010000001</v>
      </c>
      <c r="L30" s="1">
        <v>140.77696800000001</v>
      </c>
      <c r="M30" s="1">
        <v>493.77600000000001</v>
      </c>
      <c r="N30" s="1">
        <v>5.15</v>
      </c>
      <c r="O30" s="1">
        <v>0</v>
      </c>
      <c r="P30" s="1">
        <v>547.10299999999995</v>
      </c>
      <c r="Q30" s="1">
        <v>4624</v>
      </c>
      <c r="R30" s="1">
        <v>14</v>
      </c>
      <c r="S30" s="1">
        <v>0.8202604</v>
      </c>
      <c r="T30" s="1">
        <v>43</v>
      </c>
      <c r="U30" s="1">
        <v>50</v>
      </c>
      <c r="V30" s="1">
        <v>80</v>
      </c>
    </row>
    <row r="31" spans="1:22" x14ac:dyDescent="0.2">
      <c r="A31" s="1">
        <v>29</v>
      </c>
      <c r="B31" s="1">
        <v>45</v>
      </c>
      <c r="C31" s="1">
        <v>50</v>
      </c>
      <c r="D31" s="1">
        <v>10</v>
      </c>
      <c r="E31" s="1">
        <v>14</v>
      </c>
      <c r="F31" s="1">
        <v>174</v>
      </c>
      <c r="G31" s="1">
        <v>364</v>
      </c>
      <c r="H31" s="1">
        <v>277</v>
      </c>
      <c r="I31" s="1">
        <v>210</v>
      </c>
      <c r="J31" s="1">
        <f t="shared" si="0"/>
        <v>0.11609756097560976</v>
      </c>
      <c r="K31" s="1">
        <v>37.622317979999998</v>
      </c>
      <c r="L31" s="1">
        <v>140.74749199999999</v>
      </c>
      <c r="M31" s="1">
        <v>604.41840000000002</v>
      </c>
      <c r="N31" s="1">
        <v>3.33</v>
      </c>
      <c r="O31" s="1">
        <v>1</v>
      </c>
      <c r="P31" s="1">
        <v>156.18600000000001</v>
      </c>
      <c r="Q31" s="1">
        <v>4935</v>
      </c>
      <c r="R31" s="1">
        <v>576</v>
      </c>
      <c r="S31" s="1">
        <v>0.56018520000000005</v>
      </c>
      <c r="T31" s="1">
        <v>23</v>
      </c>
      <c r="U31" s="1">
        <v>100</v>
      </c>
      <c r="V31" s="1">
        <v>77</v>
      </c>
    </row>
    <row r="32" spans="1:22" x14ac:dyDescent="0.2">
      <c r="A32" s="1">
        <v>30</v>
      </c>
      <c r="B32" s="1">
        <v>175</v>
      </c>
      <c r="C32" s="1">
        <v>196</v>
      </c>
      <c r="D32" s="1">
        <v>145</v>
      </c>
      <c r="E32" s="1">
        <v>242</v>
      </c>
      <c r="F32" s="1">
        <v>174</v>
      </c>
      <c r="G32" s="1">
        <v>347</v>
      </c>
      <c r="H32" s="1">
        <v>364</v>
      </c>
      <c r="I32" s="1">
        <v>220</v>
      </c>
      <c r="J32" s="1">
        <f t="shared" si="0"/>
        <v>0.68597285067873304</v>
      </c>
      <c r="K32" s="1">
        <v>37.627919349999999</v>
      </c>
      <c r="L32" s="1">
        <v>140.74069359999999</v>
      </c>
      <c r="M32" s="1">
        <v>649.52880000000005</v>
      </c>
      <c r="N32" s="1">
        <v>2.98</v>
      </c>
      <c r="O32" s="1">
        <v>0</v>
      </c>
      <c r="P32" s="1">
        <v>298.678</v>
      </c>
      <c r="Q32" s="1">
        <v>5140</v>
      </c>
      <c r="R32" s="1">
        <v>1222</v>
      </c>
      <c r="S32" s="1">
        <v>0.84057970000000004</v>
      </c>
      <c r="T32" s="1">
        <v>18</v>
      </c>
      <c r="U32" s="1">
        <v>38</v>
      </c>
      <c r="V32" s="1">
        <v>88</v>
      </c>
    </row>
    <row r="33" spans="1:22" x14ac:dyDescent="0.2">
      <c r="A33" s="2">
        <v>31</v>
      </c>
      <c r="B33" s="1">
        <v>53</v>
      </c>
      <c r="C33" s="1">
        <v>0</v>
      </c>
      <c r="D33" s="1">
        <v>4</v>
      </c>
      <c r="E33" s="1">
        <v>2</v>
      </c>
      <c r="F33" s="1">
        <v>224</v>
      </c>
      <c r="G33" s="1">
        <v>194</v>
      </c>
      <c r="H33" s="1">
        <v>194</v>
      </c>
      <c r="I33" s="1">
        <v>32</v>
      </c>
      <c r="J33" s="1">
        <f t="shared" si="0"/>
        <v>9.1614906832298143E-2</v>
      </c>
      <c r="K33" s="1">
        <v>37.601700000000001</v>
      </c>
      <c r="L33" s="1">
        <v>140.75380000000001</v>
      </c>
      <c r="M33" s="1">
        <v>606.38130000000001</v>
      </c>
      <c r="N33" s="1">
        <v>9.9</v>
      </c>
      <c r="O33" s="1">
        <v>1</v>
      </c>
      <c r="P33" s="1">
        <v>1480.4390000000001</v>
      </c>
      <c r="Q33" s="1">
        <v>3847</v>
      </c>
      <c r="R33" s="1">
        <v>496</v>
      </c>
      <c r="S33" s="1">
        <v>0.82791919999999997</v>
      </c>
      <c r="T33" s="1">
        <v>30</v>
      </c>
      <c r="U33" s="1">
        <v>18</v>
      </c>
      <c r="V33" s="1">
        <v>95</v>
      </c>
    </row>
    <row r="34" spans="1:22" x14ac:dyDescent="0.2">
      <c r="A34" s="1" t="s">
        <v>3</v>
      </c>
      <c r="B34" s="1">
        <v>0</v>
      </c>
      <c r="C34" s="1">
        <v>48</v>
      </c>
      <c r="D34" s="1">
        <v>36</v>
      </c>
      <c r="E34" s="1">
        <v>54</v>
      </c>
      <c r="F34" s="1">
        <v>0</v>
      </c>
      <c r="G34" s="1">
        <v>329</v>
      </c>
      <c r="H34" s="1">
        <v>274</v>
      </c>
      <c r="I34" s="1">
        <v>222</v>
      </c>
      <c r="J34" s="1">
        <f t="shared" si="0"/>
        <v>0.16727272727272727</v>
      </c>
      <c r="K34" s="1">
        <v>37.592163999999997</v>
      </c>
      <c r="L34" s="1">
        <v>140.75370000000001</v>
      </c>
      <c r="M34" s="1">
        <v>567.2328</v>
      </c>
      <c r="N34" s="1">
        <v>5.9</v>
      </c>
      <c r="O34" s="1">
        <v>1</v>
      </c>
      <c r="P34" s="1">
        <v>1469.277</v>
      </c>
      <c r="Q34" s="1">
        <v>3648</v>
      </c>
      <c r="R34" s="1">
        <v>475</v>
      </c>
      <c r="S34" s="1">
        <v>0.82735210000000003</v>
      </c>
      <c r="T34" s="2">
        <v>25</v>
      </c>
      <c r="U34" s="2">
        <v>30</v>
      </c>
      <c r="V34" s="2">
        <v>70</v>
      </c>
    </row>
    <row r="35" spans="1:22" x14ac:dyDescent="0.2">
      <c r="A35" s="1">
        <v>32</v>
      </c>
      <c r="B35" s="1">
        <v>46</v>
      </c>
      <c r="C35" s="1">
        <v>0</v>
      </c>
      <c r="D35" s="1">
        <v>0</v>
      </c>
      <c r="E35" s="1">
        <v>0</v>
      </c>
      <c r="F35" s="1">
        <v>58</v>
      </c>
      <c r="G35" s="1">
        <v>0</v>
      </c>
      <c r="H35" s="1">
        <v>0</v>
      </c>
      <c r="I35" s="1">
        <v>0</v>
      </c>
      <c r="J35" s="1">
        <f t="shared" si="0"/>
        <v>0.7931034482758621</v>
      </c>
      <c r="K35" s="1">
        <v>37.59217297</v>
      </c>
      <c r="L35" s="1">
        <v>140.75367199999999</v>
      </c>
      <c r="M35" s="1">
        <v>570.796021</v>
      </c>
      <c r="N35" s="1">
        <v>8.93</v>
      </c>
      <c r="O35" s="1">
        <v>1</v>
      </c>
      <c r="P35" s="1">
        <v>1577.326</v>
      </c>
      <c r="Q35" s="1">
        <v>2785</v>
      </c>
      <c r="R35" s="1">
        <v>270</v>
      </c>
      <c r="S35" s="1">
        <v>0.86894499999999997</v>
      </c>
      <c r="T35" s="1">
        <v>25</v>
      </c>
      <c r="U35" s="1">
        <v>30</v>
      </c>
      <c r="V35" s="1">
        <v>65</v>
      </c>
    </row>
    <row r="36" spans="1:22" x14ac:dyDescent="0.2">
      <c r="A36" s="1">
        <v>33</v>
      </c>
      <c r="B36" s="1">
        <v>12</v>
      </c>
      <c r="C36" s="1">
        <v>10</v>
      </c>
      <c r="D36" s="1">
        <v>9</v>
      </c>
      <c r="E36" s="1">
        <v>7</v>
      </c>
      <c r="F36" s="1">
        <v>172</v>
      </c>
      <c r="G36" s="1">
        <v>365</v>
      </c>
      <c r="H36" s="1">
        <v>339</v>
      </c>
      <c r="I36" s="1">
        <v>221</v>
      </c>
      <c r="J36" s="1">
        <f t="shared" si="0"/>
        <v>3.4639927073837742E-2</v>
      </c>
      <c r="K36" s="1">
        <v>37.558606380000001</v>
      </c>
      <c r="L36" s="1">
        <v>140.83049099999999</v>
      </c>
      <c r="M36" s="1">
        <v>269.44319999999999</v>
      </c>
      <c r="N36" s="1">
        <v>11.75</v>
      </c>
      <c r="O36" s="1">
        <v>1</v>
      </c>
      <c r="P36" s="1">
        <v>3203.36</v>
      </c>
      <c r="Q36" s="1">
        <v>16</v>
      </c>
      <c r="R36" s="1">
        <v>50</v>
      </c>
      <c r="S36" s="1">
        <v>0.85434180000000004</v>
      </c>
      <c r="T36" s="1">
        <v>7</v>
      </c>
      <c r="U36" s="1">
        <v>10</v>
      </c>
      <c r="V36" s="1">
        <v>85</v>
      </c>
    </row>
    <row r="37" spans="1:22" x14ac:dyDescent="0.2">
      <c r="A37" s="2">
        <v>34</v>
      </c>
      <c r="B37" s="1">
        <v>0</v>
      </c>
      <c r="C37" s="1">
        <v>57</v>
      </c>
      <c r="D37" s="1">
        <v>6</v>
      </c>
      <c r="E37" s="1">
        <v>0</v>
      </c>
      <c r="F37" s="1">
        <v>0</v>
      </c>
      <c r="G37" s="1">
        <v>235</v>
      </c>
      <c r="H37" s="1">
        <v>183</v>
      </c>
      <c r="I37" s="1">
        <v>0</v>
      </c>
      <c r="J37" s="1">
        <f t="shared" si="0"/>
        <v>0.15071770334928231</v>
      </c>
      <c r="K37" s="1">
        <v>37.56</v>
      </c>
      <c r="L37" s="1">
        <v>140.80099999999999</v>
      </c>
      <c r="M37" s="1">
        <v>372.45299999999997</v>
      </c>
      <c r="N37" s="1">
        <v>7.08</v>
      </c>
      <c r="O37" s="1">
        <v>1</v>
      </c>
      <c r="P37" s="1">
        <v>3707.6619999999998</v>
      </c>
      <c r="Q37" s="1">
        <v>7</v>
      </c>
      <c r="R37" s="1">
        <v>47</v>
      </c>
      <c r="S37" s="1">
        <v>0.83286119999999997</v>
      </c>
      <c r="T37" s="2">
        <v>10</v>
      </c>
      <c r="U37" s="2">
        <v>5</v>
      </c>
      <c r="V37" s="2">
        <v>92</v>
      </c>
    </row>
    <row r="38" spans="1:22" x14ac:dyDescent="0.2">
      <c r="A38" s="1">
        <v>35</v>
      </c>
      <c r="B38" s="1">
        <v>11</v>
      </c>
      <c r="C38" s="1">
        <v>6</v>
      </c>
      <c r="D38" s="1">
        <v>16</v>
      </c>
      <c r="E38" s="1">
        <v>2</v>
      </c>
      <c r="F38" s="1">
        <v>172</v>
      </c>
      <c r="G38" s="1">
        <v>336</v>
      </c>
      <c r="H38" s="1">
        <v>335</v>
      </c>
      <c r="I38" s="1">
        <v>64</v>
      </c>
      <c r="J38" s="1">
        <f t="shared" si="0"/>
        <v>3.8588754134509372E-2</v>
      </c>
      <c r="K38" s="1">
        <v>37.560393990000001</v>
      </c>
      <c r="L38" s="1">
        <v>140.79159200000001</v>
      </c>
      <c r="M38" s="1">
        <v>387.48208599999998</v>
      </c>
      <c r="N38" s="1">
        <v>6.4</v>
      </c>
      <c r="O38" s="1">
        <v>1</v>
      </c>
      <c r="P38" s="1">
        <v>2604.558</v>
      </c>
      <c r="Q38" s="1">
        <v>124</v>
      </c>
      <c r="R38" s="1">
        <v>31</v>
      </c>
      <c r="S38" s="1">
        <v>0.82938639999999997</v>
      </c>
      <c r="T38" s="1">
        <v>23</v>
      </c>
      <c r="U38" s="1">
        <v>53</v>
      </c>
      <c r="V38" s="1">
        <v>72</v>
      </c>
    </row>
    <row r="39" spans="1:22" x14ac:dyDescent="0.2">
      <c r="A39" s="1">
        <v>36</v>
      </c>
      <c r="B39" s="1">
        <v>82</v>
      </c>
      <c r="C39" s="1">
        <v>252</v>
      </c>
      <c r="D39" s="1">
        <v>215</v>
      </c>
      <c r="E39" s="1">
        <v>94</v>
      </c>
      <c r="F39" s="1">
        <v>172</v>
      </c>
      <c r="G39" s="1">
        <v>294</v>
      </c>
      <c r="H39" s="1">
        <v>364</v>
      </c>
      <c r="I39" s="1">
        <v>222</v>
      </c>
      <c r="J39" s="1">
        <f t="shared" si="0"/>
        <v>0.61121673003802279</v>
      </c>
      <c r="K39" s="1">
        <v>37.563547010000001</v>
      </c>
      <c r="L39" s="1">
        <v>140.77316400000001</v>
      </c>
      <c r="M39" s="1">
        <v>465.12479999999999</v>
      </c>
      <c r="N39" s="1">
        <v>5.42</v>
      </c>
      <c r="O39" s="1">
        <v>1</v>
      </c>
      <c r="P39" s="1">
        <v>2658.3620000000001</v>
      </c>
      <c r="Q39" s="1">
        <v>529</v>
      </c>
      <c r="R39" s="1">
        <v>371</v>
      </c>
      <c r="S39" s="1">
        <v>0.80797549999999996</v>
      </c>
      <c r="T39" s="1">
        <v>27</v>
      </c>
      <c r="U39" s="1">
        <v>40</v>
      </c>
      <c r="V39" s="1">
        <v>73</v>
      </c>
    </row>
    <row r="40" spans="1:22" x14ac:dyDescent="0.2">
      <c r="A40" s="1" t="s">
        <v>5</v>
      </c>
      <c r="B40" s="1">
        <v>13</v>
      </c>
      <c r="C40" s="1">
        <v>236</v>
      </c>
      <c r="D40" s="1">
        <v>50</v>
      </c>
      <c r="E40" s="1">
        <v>6</v>
      </c>
      <c r="F40" s="1">
        <v>116</v>
      </c>
      <c r="G40" s="1">
        <v>235</v>
      </c>
      <c r="H40" s="1">
        <v>362</v>
      </c>
      <c r="I40" s="1">
        <v>65</v>
      </c>
      <c r="J40" s="1">
        <f t="shared" si="0"/>
        <v>0.39203084832904883</v>
      </c>
      <c r="K40" s="1">
        <v>37.586165989999998</v>
      </c>
      <c r="L40" s="1">
        <v>140.706164</v>
      </c>
      <c r="M40" s="1">
        <v>561.74639999999999</v>
      </c>
      <c r="N40" s="1">
        <v>1.45</v>
      </c>
      <c r="O40" s="1">
        <v>0</v>
      </c>
      <c r="P40" s="1">
        <v>1171.097</v>
      </c>
      <c r="Q40" s="1">
        <v>50</v>
      </c>
      <c r="R40" s="1">
        <v>71</v>
      </c>
      <c r="S40" s="1">
        <v>0.80652120000000005</v>
      </c>
      <c r="T40" s="1">
        <v>13</v>
      </c>
      <c r="U40" s="1">
        <v>60</v>
      </c>
      <c r="V40" s="1">
        <v>57</v>
      </c>
    </row>
    <row r="41" spans="1:22" x14ac:dyDescent="0.2">
      <c r="A41" s="1" t="s">
        <v>6</v>
      </c>
      <c r="B41" s="1">
        <v>0</v>
      </c>
      <c r="C41" s="1">
        <v>0</v>
      </c>
      <c r="D41" s="1">
        <v>0</v>
      </c>
      <c r="E41" s="1">
        <v>44</v>
      </c>
      <c r="F41" s="1">
        <v>0</v>
      </c>
      <c r="G41" s="1">
        <v>0</v>
      </c>
      <c r="H41" s="1">
        <v>0</v>
      </c>
      <c r="I41" s="1">
        <v>156</v>
      </c>
      <c r="J41" s="1">
        <f t="shared" si="0"/>
        <v>0.28205128205128205</v>
      </c>
      <c r="K41" s="1">
        <v>37.586021989999999</v>
      </c>
      <c r="L41" s="1">
        <v>140.70643100000001</v>
      </c>
      <c r="M41" s="1">
        <v>559.096497</v>
      </c>
      <c r="N41" s="2">
        <v>1.45</v>
      </c>
      <c r="O41" s="1">
        <v>0</v>
      </c>
      <c r="P41" s="1">
        <v>1171.097</v>
      </c>
      <c r="Q41" s="1">
        <v>50</v>
      </c>
      <c r="R41" s="1">
        <v>71</v>
      </c>
      <c r="S41" s="1">
        <v>0.80652120000000005</v>
      </c>
      <c r="T41" s="1">
        <v>20</v>
      </c>
      <c r="U41" s="1">
        <v>65</v>
      </c>
      <c r="V41" s="1">
        <v>65</v>
      </c>
    </row>
    <row r="42" spans="1:22" x14ac:dyDescent="0.2">
      <c r="A42" s="1">
        <v>38</v>
      </c>
      <c r="B42" s="1">
        <v>2</v>
      </c>
      <c r="C42" s="1">
        <v>0</v>
      </c>
      <c r="D42" s="1">
        <v>0</v>
      </c>
      <c r="E42" s="1">
        <v>0</v>
      </c>
      <c r="F42" s="1">
        <v>60</v>
      </c>
      <c r="G42" s="1">
        <v>0</v>
      </c>
      <c r="H42" s="1">
        <v>0</v>
      </c>
      <c r="I42" s="1">
        <v>0</v>
      </c>
      <c r="J42" s="1">
        <f t="shared" si="0"/>
        <v>3.3333333333333333E-2</v>
      </c>
      <c r="K42" s="1">
        <v>37.499139999999997</v>
      </c>
      <c r="L42" s="1">
        <v>140.7688</v>
      </c>
      <c r="M42" s="1">
        <v>501.44900000000001</v>
      </c>
      <c r="N42" s="2">
        <v>1.69</v>
      </c>
      <c r="O42" s="1">
        <v>0</v>
      </c>
      <c r="P42" s="1">
        <v>3129.085</v>
      </c>
      <c r="Q42" s="1">
        <v>6276</v>
      </c>
      <c r="R42" s="1">
        <v>139</v>
      </c>
      <c r="S42" s="1">
        <v>0.75091330000000001</v>
      </c>
      <c r="T42" s="1">
        <v>10</v>
      </c>
      <c r="U42" s="1">
        <v>10</v>
      </c>
      <c r="V42" s="1">
        <v>90</v>
      </c>
    </row>
    <row r="43" spans="1:22" x14ac:dyDescent="0.2">
      <c r="A43" s="1">
        <v>39</v>
      </c>
      <c r="B43" s="1">
        <v>12</v>
      </c>
      <c r="C43" s="1">
        <v>0</v>
      </c>
      <c r="D43" s="1">
        <v>0</v>
      </c>
      <c r="E43" s="1">
        <v>0</v>
      </c>
      <c r="F43" s="1">
        <v>23</v>
      </c>
      <c r="G43" s="1">
        <v>0</v>
      </c>
      <c r="H43" s="1">
        <v>0</v>
      </c>
      <c r="I43" s="1">
        <v>0</v>
      </c>
      <c r="J43" s="1">
        <f t="shared" si="0"/>
        <v>0.52173913043478259</v>
      </c>
      <c r="K43" s="1">
        <v>37.465699999999998</v>
      </c>
      <c r="L43" s="1">
        <v>140.7559</v>
      </c>
      <c r="M43" s="1">
        <v>492</v>
      </c>
      <c r="N43" s="2">
        <v>1.76</v>
      </c>
      <c r="O43" s="2">
        <v>0</v>
      </c>
      <c r="P43" s="1">
        <v>6910.1940000000004</v>
      </c>
      <c r="Q43" s="1">
        <v>10140</v>
      </c>
      <c r="R43" s="1">
        <v>41</v>
      </c>
      <c r="S43" s="1">
        <v>0.79104479999999999</v>
      </c>
      <c r="T43" s="1">
        <v>40</v>
      </c>
      <c r="U43" s="1">
        <v>100</v>
      </c>
      <c r="V43" s="1">
        <v>20</v>
      </c>
    </row>
    <row r="44" spans="1:22" x14ac:dyDescent="0.2">
      <c r="A44" s="1">
        <v>40</v>
      </c>
      <c r="B44" s="1">
        <v>12</v>
      </c>
      <c r="C44" s="1">
        <v>0</v>
      </c>
      <c r="D44" s="1">
        <v>0</v>
      </c>
      <c r="E44" s="1">
        <v>0</v>
      </c>
      <c r="F44" s="1">
        <v>60</v>
      </c>
      <c r="G44" s="1">
        <v>0</v>
      </c>
      <c r="H44" s="1">
        <v>0</v>
      </c>
      <c r="I44" s="1">
        <v>0</v>
      </c>
      <c r="J44" s="1">
        <f t="shared" si="0"/>
        <v>0.2</v>
      </c>
      <c r="K44" s="1">
        <v>37.464179999999999</v>
      </c>
      <c r="L44" s="1">
        <v>140.73390000000001</v>
      </c>
      <c r="M44" s="1">
        <v>505</v>
      </c>
      <c r="N44" s="1">
        <v>0.36</v>
      </c>
      <c r="O44" s="2">
        <v>0</v>
      </c>
      <c r="P44" s="1">
        <v>7710.9340000000002</v>
      </c>
      <c r="Q44" s="1">
        <v>10570</v>
      </c>
      <c r="R44" s="1">
        <v>32</v>
      </c>
      <c r="S44" s="1">
        <v>0.78512389999999999</v>
      </c>
      <c r="T44" s="1">
        <v>20</v>
      </c>
      <c r="U44" s="1">
        <v>90</v>
      </c>
      <c r="V44" s="1">
        <v>70</v>
      </c>
    </row>
    <row r="45" spans="1:22" x14ac:dyDescent="0.2">
      <c r="A45" s="1">
        <v>41</v>
      </c>
      <c r="B45" s="1">
        <v>8</v>
      </c>
      <c r="C45" s="1">
        <v>4</v>
      </c>
      <c r="D45" s="1">
        <v>0</v>
      </c>
      <c r="E45" s="1">
        <v>0</v>
      </c>
      <c r="F45" s="1">
        <v>110</v>
      </c>
      <c r="G45" s="1">
        <v>294</v>
      </c>
      <c r="H45" s="1">
        <v>0</v>
      </c>
      <c r="I45" s="1">
        <v>0</v>
      </c>
      <c r="J45" s="1">
        <f t="shared" si="0"/>
        <v>2.9702970297029702E-2</v>
      </c>
      <c r="K45" s="1">
        <v>37.552788999999997</v>
      </c>
      <c r="L45" s="1">
        <v>140.83539999999999</v>
      </c>
      <c r="M45" s="1">
        <v>286.512</v>
      </c>
      <c r="N45" s="1">
        <v>14.3</v>
      </c>
      <c r="O45" s="1">
        <v>1</v>
      </c>
      <c r="P45" s="1">
        <v>3128</v>
      </c>
      <c r="Q45" s="1">
        <v>75</v>
      </c>
      <c r="R45" s="1">
        <v>42</v>
      </c>
      <c r="S45" s="1">
        <v>0.80595519999999998</v>
      </c>
      <c r="T45" s="1">
        <v>33</v>
      </c>
      <c r="U45" s="1">
        <v>60</v>
      </c>
      <c r="V45" s="1">
        <v>37</v>
      </c>
    </row>
    <row r="46" spans="1:22" x14ac:dyDescent="0.2">
      <c r="A46" s="1">
        <v>41.1</v>
      </c>
      <c r="B46" s="1">
        <v>0</v>
      </c>
      <c r="C46" s="1">
        <v>4</v>
      </c>
      <c r="D46" s="1">
        <v>8</v>
      </c>
      <c r="E46" s="1">
        <v>1</v>
      </c>
      <c r="F46" s="1">
        <v>0</v>
      </c>
      <c r="G46" s="1">
        <v>69</v>
      </c>
      <c r="H46" s="1">
        <v>365</v>
      </c>
      <c r="I46" s="1">
        <v>123</v>
      </c>
      <c r="J46" s="1">
        <f t="shared" si="0"/>
        <v>2.333931777378815E-2</v>
      </c>
      <c r="K46" s="1">
        <v>37.573107989999997</v>
      </c>
      <c r="L46" s="1">
        <v>140.75921500000001</v>
      </c>
      <c r="M46" s="1">
        <v>503.83440000000002</v>
      </c>
      <c r="N46" s="1">
        <v>9.23</v>
      </c>
      <c r="O46" s="1">
        <v>1</v>
      </c>
      <c r="P46" s="1">
        <v>2828</v>
      </c>
      <c r="Q46" s="1">
        <v>1401</v>
      </c>
      <c r="R46" s="1">
        <v>1441</v>
      </c>
      <c r="S46" s="1">
        <v>0.79659999999999997</v>
      </c>
      <c r="T46" s="2">
        <v>31.5</v>
      </c>
      <c r="U46" s="2">
        <v>92</v>
      </c>
      <c r="V46" s="2">
        <v>75</v>
      </c>
    </row>
    <row r="47" spans="1:22" x14ac:dyDescent="0.2">
      <c r="A47" s="1">
        <v>42</v>
      </c>
      <c r="B47" s="1">
        <v>74</v>
      </c>
      <c r="C47" s="1">
        <v>268</v>
      </c>
      <c r="D47" s="1">
        <v>227</v>
      </c>
      <c r="E47" s="1">
        <v>199</v>
      </c>
      <c r="F47" s="1">
        <v>110</v>
      </c>
      <c r="G47" s="1">
        <v>301</v>
      </c>
      <c r="H47" s="1">
        <v>239</v>
      </c>
      <c r="I47" s="1">
        <v>172</v>
      </c>
      <c r="J47" s="1">
        <f t="shared" si="0"/>
        <v>0.93430656934306566</v>
      </c>
      <c r="K47" s="1">
        <v>37.589982020000001</v>
      </c>
      <c r="L47" s="1">
        <v>140.78870499999999</v>
      </c>
      <c r="M47" s="1">
        <v>451.40879999999999</v>
      </c>
      <c r="N47" s="1">
        <v>3.53</v>
      </c>
      <c r="O47" s="1">
        <v>1</v>
      </c>
      <c r="P47" s="1">
        <v>519.18499999999995</v>
      </c>
      <c r="Q47" s="1">
        <v>2713</v>
      </c>
      <c r="R47" s="1">
        <v>170</v>
      </c>
      <c r="S47" s="1">
        <v>0.74066569999999998</v>
      </c>
      <c r="T47" s="1">
        <v>27</v>
      </c>
      <c r="U47" s="1">
        <v>68</v>
      </c>
      <c r="V47" s="1">
        <v>38</v>
      </c>
    </row>
    <row r="48" spans="1:22" x14ac:dyDescent="0.2">
      <c r="A48" s="1">
        <v>43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294</v>
      </c>
      <c r="H48" s="1">
        <v>0</v>
      </c>
      <c r="I48" s="1">
        <v>0</v>
      </c>
      <c r="J48" s="1">
        <f t="shared" si="0"/>
        <v>3.4013605442176869E-3</v>
      </c>
      <c r="K48" s="1">
        <v>37.577469010000002</v>
      </c>
      <c r="L48" s="1">
        <v>140.77893800000001</v>
      </c>
      <c r="M48" s="1">
        <v>402.03120000000001</v>
      </c>
      <c r="N48" s="1">
        <v>3.85</v>
      </c>
      <c r="O48" s="1">
        <v>1</v>
      </c>
      <c r="P48" s="1">
        <v>2155</v>
      </c>
      <c r="Q48" s="1">
        <v>2012</v>
      </c>
      <c r="R48" s="1">
        <v>72</v>
      </c>
      <c r="S48" s="1">
        <v>0.79698150000000001</v>
      </c>
      <c r="T48" s="1">
        <v>43</v>
      </c>
      <c r="U48" s="1">
        <v>97</v>
      </c>
      <c r="V48" s="1">
        <v>33</v>
      </c>
    </row>
    <row r="49" spans="1:22" x14ac:dyDescent="0.2">
      <c r="A49" s="1" t="s">
        <v>7</v>
      </c>
      <c r="B49" s="1">
        <v>0</v>
      </c>
      <c r="C49" s="1">
        <v>3</v>
      </c>
      <c r="D49" s="1">
        <v>114</v>
      </c>
      <c r="E49" s="1">
        <v>19</v>
      </c>
      <c r="F49" s="1">
        <v>0</v>
      </c>
      <c r="G49" s="1">
        <v>69</v>
      </c>
      <c r="H49" s="1">
        <v>365</v>
      </c>
      <c r="I49" s="1">
        <v>155</v>
      </c>
      <c r="J49" s="1">
        <f t="shared" si="0"/>
        <v>0.23089983022071306</v>
      </c>
      <c r="K49" s="1">
        <v>37.574283970000003</v>
      </c>
      <c r="L49" s="1">
        <v>140.789569</v>
      </c>
      <c r="M49" s="1">
        <v>381.454926</v>
      </c>
      <c r="N49" s="1">
        <v>3.7</v>
      </c>
      <c r="O49" s="1">
        <v>1</v>
      </c>
      <c r="P49" s="1">
        <v>2108</v>
      </c>
      <c r="Q49" s="1">
        <v>1131</v>
      </c>
      <c r="R49" s="1">
        <v>100</v>
      </c>
      <c r="S49" s="1">
        <v>0.75439500000000004</v>
      </c>
      <c r="T49" s="2">
        <v>27</v>
      </c>
      <c r="U49" s="2">
        <v>51</v>
      </c>
      <c r="V49" s="2">
        <v>59</v>
      </c>
    </row>
    <row r="50" spans="1:22" x14ac:dyDescent="0.2">
      <c r="A50" s="1">
        <v>44</v>
      </c>
      <c r="B50" s="1">
        <v>16</v>
      </c>
      <c r="C50" s="1">
        <v>13</v>
      </c>
      <c r="D50" s="1">
        <v>25</v>
      </c>
      <c r="E50" s="1">
        <v>21</v>
      </c>
      <c r="F50" s="1">
        <v>110</v>
      </c>
      <c r="G50" s="1">
        <v>262</v>
      </c>
      <c r="H50" s="1">
        <v>363</v>
      </c>
      <c r="I50" s="1">
        <v>217</v>
      </c>
      <c r="J50" s="1">
        <f t="shared" si="0"/>
        <v>7.8781512605042014E-2</v>
      </c>
      <c r="K50" s="1">
        <v>37.535165970000001</v>
      </c>
      <c r="L50" s="1">
        <v>140.745846</v>
      </c>
      <c r="M50" s="1">
        <v>624.84</v>
      </c>
      <c r="N50" s="1">
        <v>0.71</v>
      </c>
      <c r="O50" s="1">
        <v>1</v>
      </c>
      <c r="P50" s="1">
        <v>170.75700000000001</v>
      </c>
      <c r="Q50" s="1">
        <v>2662</v>
      </c>
      <c r="R50" s="1">
        <v>1062</v>
      </c>
      <c r="S50" s="1">
        <v>0.82136070000000005</v>
      </c>
      <c r="T50" s="1">
        <v>47</v>
      </c>
      <c r="U50" s="1">
        <v>43</v>
      </c>
      <c r="V50" s="1">
        <v>63</v>
      </c>
    </row>
    <row r="51" spans="1:22" x14ac:dyDescent="0.2">
      <c r="A51" s="1">
        <v>45</v>
      </c>
      <c r="B51" s="1">
        <v>0</v>
      </c>
      <c r="C51" s="1">
        <v>63</v>
      </c>
      <c r="D51" s="1">
        <v>88</v>
      </c>
      <c r="E51" s="1">
        <v>26</v>
      </c>
      <c r="F51" s="1">
        <v>0</v>
      </c>
      <c r="G51" s="1">
        <v>174</v>
      </c>
      <c r="H51" s="1">
        <v>327</v>
      </c>
      <c r="I51" s="1">
        <v>221</v>
      </c>
      <c r="J51" s="1">
        <f t="shared" si="0"/>
        <v>0.24515235457063711</v>
      </c>
      <c r="K51" s="1">
        <v>37.55156298</v>
      </c>
      <c r="L51" s="1">
        <v>140.727248</v>
      </c>
      <c r="M51" s="1">
        <v>482.1936</v>
      </c>
      <c r="N51" s="1">
        <v>1.3</v>
      </c>
      <c r="O51" s="1">
        <v>1</v>
      </c>
      <c r="P51" s="1">
        <v>1301.3030000000001</v>
      </c>
      <c r="Q51" s="1">
        <v>1812</v>
      </c>
      <c r="R51" s="1">
        <v>0</v>
      </c>
      <c r="S51" s="1">
        <v>0.84049410000000002</v>
      </c>
      <c r="T51" s="1">
        <v>20</v>
      </c>
      <c r="U51" s="1">
        <v>20</v>
      </c>
      <c r="V51" s="1">
        <v>80</v>
      </c>
    </row>
    <row r="52" spans="1:22" x14ac:dyDescent="0.2">
      <c r="A52" s="1">
        <v>46</v>
      </c>
      <c r="B52" s="1">
        <v>0</v>
      </c>
      <c r="C52" s="1">
        <v>96</v>
      </c>
      <c r="D52" s="1">
        <v>160</v>
      </c>
      <c r="E52" s="1">
        <v>137</v>
      </c>
      <c r="F52" s="1">
        <v>0</v>
      </c>
      <c r="G52" s="1">
        <v>151</v>
      </c>
      <c r="H52" s="1">
        <v>310</v>
      </c>
      <c r="I52" s="1">
        <v>156</v>
      </c>
      <c r="J52" s="1">
        <f t="shared" si="0"/>
        <v>0.63695299837925445</v>
      </c>
      <c r="K52" s="1">
        <v>37.540382030000004</v>
      </c>
      <c r="L52" s="1">
        <v>140.803878</v>
      </c>
      <c r="M52" s="1">
        <v>476.4024</v>
      </c>
      <c r="N52" s="1">
        <v>3.5</v>
      </c>
      <c r="O52" s="1">
        <v>1</v>
      </c>
      <c r="P52" s="1">
        <v>1523.7660000000001</v>
      </c>
      <c r="Q52" s="1">
        <v>2507</v>
      </c>
      <c r="R52" s="1">
        <v>4</v>
      </c>
      <c r="S52" s="1">
        <v>0.89089929999999995</v>
      </c>
      <c r="T52" s="1">
        <v>23</v>
      </c>
      <c r="U52" s="1">
        <v>80</v>
      </c>
      <c r="V52" s="1">
        <v>72</v>
      </c>
    </row>
    <row r="53" spans="1:22" x14ac:dyDescent="0.2">
      <c r="A53" s="1">
        <v>47</v>
      </c>
      <c r="B53" s="1">
        <v>345</v>
      </c>
      <c r="C53" s="1">
        <v>396</v>
      </c>
      <c r="D53" s="1">
        <v>138</v>
      </c>
      <c r="E53" s="1">
        <v>292</v>
      </c>
      <c r="F53" s="1">
        <v>155</v>
      </c>
      <c r="G53" s="1">
        <v>364</v>
      </c>
      <c r="H53" s="1">
        <v>287</v>
      </c>
      <c r="I53" s="1">
        <v>178</v>
      </c>
      <c r="J53" s="1">
        <f t="shared" si="0"/>
        <v>1.190040650406504</v>
      </c>
      <c r="K53" s="1">
        <v>37.520035040000003</v>
      </c>
      <c r="L53" s="1">
        <v>140.852406</v>
      </c>
      <c r="M53" s="1">
        <v>280.7208</v>
      </c>
      <c r="N53" s="1">
        <v>9.5299999999999994</v>
      </c>
      <c r="O53" s="1">
        <v>1</v>
      </c>
      <c r="P53" s="1">
        <v>1762.134</v>
      </c>
      <c r="Q53" s="1">
        <v>2000</v>
      </c>
      <c r="R53" s="1">
        <v>50</v>
      </c>
      <c r="S53" s="1">
        <v>0.83550329999999995</v>
      </c>
      <c r="T53" s="1">
        <v>33</v>
      </c>
      <c r="U53" s="1">
        <v>97</v>
      </c>
      <c r="V53" s="1">
        <v>40</v>
      </c>
    </row>
    <row r="54" spans="1:22" x14ac:dyDescent="0.2">
      <c r="A54" s="1">
        <v>48</v>
      </c>
      <c r="B54" s="1">
        <v>0</v>
      </c>
      <c r="C54" s="1">
        <v>67</v>
      </c>
      <c r="D54" s="1">
        <v>112</v>
      </c>
      <c r="E54" s="1">
        <v>26</v>
      </c>
      <c r="F54" s="1">
        <v>0</v>
      </c>
      <c r="G54" s="1">
        <v>128</v>
      </c>
      <c r="H54" s="1">
        <v>361</v>
      </c>
      <c r="I54" s="1">
        <v>65</v>
      </c>
      <c r="J54" s="1">
        <f t="shared" si="0"/>
        <v>0.37003610108303248</v>
      </c>
      <c r="K54" s="1">
        <v>37.541908040000003</v>
      </c>
      <c r="L54" s="1">
        <v>140.85965999999999</v>
      </c>
      <c r="M54" s="1">
        <v>227.07599999999999</v>
      </c>
      <c r="N54" s="1">
        <v>9.07</v>
      </c>
      <c r="O54" s="1">
        <v>1</v>
      </c>
      <c r="P54" s="1">
        <v>1891.6079999999999</v>
      </c>
      <c r="Q54" s="1">
        <v>38</v>
      </c>
      <c r="R54" s="1">
        <v>25</v>
      </c>
      <c r="S54" s="1">
        <v>0.81976380000000004</v>
      </c>
      <c r="T54" s="1">
        <v>27</v>
      </c>
      <c r="U54" s="1">
        <v>67</v>
      </c>
      <c r="V54" s="1">
        <v>67</v>
      </c>
    </row>
    <row r="55" spans="1:22" x14ac:dyDescent="0.2">
      <c r="A55" s="1" t="s">
        <v>8</v>
      </c>
      <c r="B55" s="1">
        <v>0</v>
      </c>
      <c r="C55" s="1">
        <v>12</v>
      </c>
      <c r="D55" s="1">
        <v>130</v>
      </c>
      <c r="E55" s="1">
        <v>102</v>
      </c>
      <c r="F55" s="1">
        <v>0</v>
      </c>
      <c r="G55" s="1">
        <v>69</v>
      </c>
      <c r="H55" s="1">
        <v>364</v>
      </c>
      <c r="I55" s="1">
        <v>221</v>
      </c>
      <c r="J55" s="1">
        <f t="shared" si="0"/>
        <v>0.37308868501529052</v>
      </c>
      <c r="K55" s="1">
        <v>37.584379980000001</v>
      </c>
      <c r="L55" s="1">
        <v>140.746475</v>
      </c>
      <c r="M55" s="1">
        <v>614.47680000000003</v>
      </c>
      <c r="N55" s="1">
        <v>5.05</v>
      </c>
      <c r="O55" s="1">
        <v>1</v>
      </c>
      <c r="P55" s="1">
        <v>1991.962</v>
      </c>
      <c r="Q55" s="1">
        <v>1710</v>
      </c>
      <c r="R55" s="1">
        <v>1117</v>
      </c>
      <c r="S55" s="1">
        <v>0.8583691</v>
      </c>
      <c r="T55" s="1">
        <v>15</v>
      </c>
      <c r="U55" s="1">
        <v>50</v>
      </c>
      <c r="V55" s="1">
        <v>85</v>
      </c>
    </row>
    <row r="56" spans="1:22" x14ac:dyDescent="0.2">
      <c r="A56" s="1">
        <v>50</v>
      </c>
      <c r="B56" s="1">
        <v>0</v>
      </c>
      <c r="C56" s="1">
        <v>15</v>
      </c>
      <c r="D56" s="1">
        <v>322</v>
      </c>
      <c r="E56" s="1">
        <v>454</v>
      </c>
      <c r="F56" s="1">
        <v>0</v>
      </c>
      <c r="G56" s="1">
        <v>69</v>
      </c>
      <c r="H56" s="1">
        <v>364</v>
      </c>
      <c r="I56" s="1">
        <v>221</v>
      </c>
      <c r="J56" s="1">
        <f t="shared" si="0"/>
        <v>1.2094801223241589</v>
      </c>
      <c r="K56" s="1">
        <v>37.602623020000003</v>
      </c>
      <c r="L56" s="1">
        <v>140.735893</v>
      </c>
      <c r="M56" s="1">
        <v>614.17200000000003</v>
      </c>
      <c r="N56" s="1">
        <v>9.1</v>
      </c>
      <c r="O56" s="1">
        <v>1</v>
      </c>
      <c r="P56" s="1">
        <v>227.89599999999999</v>
      </c>
      <c r="Q56" s="1">
        <v>2571</v>
      </c>
      <c r="R56" s="1">
        <v>614</v>
      </c>
      <c r="S56" s="1">
        <v>0.88128779999999995</v>
      </c>
      <c r="T56" s="1">
        <v>10</v>
      </c>
      <c r="U56" s="1">
        <v>23</v>
      </c>
      <c r="V56" s="1">
        <v>85</v>
      </c>
    </row>
    <row r="57" spans="1:22" x14ac:dyDescent="0.2">
      <c r="A57" s="1">
        <v>51</v>
      </c>
      <c r="B57" s="1">
        <v>0</v>
      </c>
      <c r="C57" s="1">
        <v>2</v>
      </c>
      <c r="D57" s="1">
        <v>7</v>
      </c>
      <c r="E57" s="1">
        <v>0</v>
      </c>
      <c r="F57" s="1">
        <v>0</v>
      </c>
      <c r="G57" s="1">
        <v>69</v>
      </c>
      <c r="H57" s="1">
        <v>89</v>
      </c>
      <c r="I57" s="1">
        <v>0</v>
      </c>
      <c r="J57" s="1">
        <f t="shared" si="0"/>
        <v>5.6962025316455694E-2</v>
      </c>
      <c r="K57" s="1">
        <v>37.548027159999997</v>
      </c>
      <c r="L57" s="1">
        <v>140.81966389999999</v>
      </c>
      <c r="M57" s="1">
        <v>487.37520000000001</v>
      </c>
      <c r="N57" s="1">
        <v>11.8</v>
      </c>
      <c r="O57" s="1">
        <v>1</v>
      </c>
      <c r="P57" s="1">
        <v>1557.761</v>
      </c>
      <c r="Q57" s="1">
        <v>2600</v>
      </c>
      <c r="R57" s="1">
        <v>380</v>
      </c>
      <c r="S57" s="1">
        <v>0.83914390000000005</v>
      </c>
      <c r="T57" s="1">
        <v>15</v>
      </c>
      <c r="U57" s="1">
        <v>25</v>
      </c>
      <c r="V57" s="1">
        <v>90</v>
      </c>
    </row>
    <row r="58" spans="1:22" x14ac:dyDescent="0.2">
      <c r="A58" s="1">
        <v>51.1</v>
      </c>
      <c r="B58" s="1">
        <v>0</v>
      </c>
      <c r="C58" s="1">
        <v>0</v>
      </c>
      <c r="D58" s="1">
        <v>20</v>
      </c>
      <c r="E58" s="1">
        <v>79</v>
      </c>
      <c r="F58" s="1">
        <v>0</v>
      </c>
      <c r="G58" s="1">
        <v>0</v>
      </c>
      <c r="H58" s="1">
        <v>136</v>
      </c>
      <c r="I58" s="1">
        <v>216</v>
      </c>
      <c r="J58" s="1">
        <f t="shared" si="0"/>
        <v>0.28125</v>
      </c>
      <c r="K58" s="1">
        <v>37.587782019999999</v>
      </c>
      <c r="L58" s="1">
        <v>140.757341</v>
      </c>
      <c r="M58" s="1">
        <v>575.1576</v>
      </c>
      <c r="N58" s="2">
        <v>8</v>
      </c>
      <c r="O58" s="2">
        <v>1</v>
      </c>
      <c r="P58" s="2">
        <v>1864.6669999999999</v>
      </c>
      <c r="Q58" s="2">
        <v>1443.3330000000001</v>
      </c>
      <c r="R58" s="2">
        <v>352</v>
      </c>
      <c r="S58" s="2">
        <v>0.82</v>
      </c>
      <c r="T58" s="2">
        <v>7</v>
      </c>
      <c r="U58" s="2">
        <v>7</v>
      </c>
      <c r="V58" s="2">
        <v>90</v>
      </c>
    </row>
    <row r="59" spans="1:22" x14ac:dyDescent="0.2">
      <c r="A59" s="1">
        <v>52</v>
      </c>
      <c r="B59" s="1">
        <v>0</v>
      </c>
      <c r="C59" s="1">
        <v>27</v>
      </c>
      <c r="D59" s="1">
        <v>478</v>
      </c>
      <c r="E59" s="1">
        <v>288</v>
      </c>
      <c r="F59" s="1">
        <v>0</v>
      </c>
      <c r="G59" s="1">
        <v>69</v>
      </c>
      <c r="H59" s="1">
        <v>334</v>
      </c>
      <c r="I59" s="1">
        <v>221</v>
      </c>
      <c r="J59" s="1">
        <f t="shared" si="0"/>
        <v>1.2708333333333333</v>
      </c>
      <c r="K59" s="1">
        <v>37.555143979999997</v>
      </c>
      <c r="L59" s="1">
        <v>140.71725000000001</v>
      </c>
      <c r="M59" s="1">
        <v>550.77359999999999</v>
      </c>
      <c r="N59" s="1">
        <v>0.74</v>
      </c>
      <c r="O59" s="1">
        <v>1</v>
      </c>
      <c r="P59" s="1">
        <v>1619.3689999999999</v>
      </c>
      <c r="Q59" s="1">
        <v>2400</v>
      </c>
      <c r="R59" s="1">
        <v>380</v>
      </c>
      <c r="S59" s="1">
        <v>0.81408599999999998</v>
      </c>
      <c r="T59" s="1">
        <v>30</v>
      </c>
      <c r="U59" s="1">
        <v>28</v>
      </c>
      <c r="V59" s="1">
        <v>87</v>
      </c>
    </row>
    <row r="60" spans="1:22" x14ac:dyDescent="0.2">
      <c r="A60" s="1">
        <v>53</v>
      </c>
      <c r="B60" s="1">
        <v>0</v>
      </c>
      <c r="C60" s="1">
        <v>45</v>
      </c>
      <c r="D60" s="1">
        <v>491</v>
      </c>
      <c r="E60" s="1">
        <v>559</v>
      </c>
      <c r="F60" s="1">
        <v>0</v>
      </c>
      <c r="G60" s="1">
        <v>69</v>
      </c>
      <c r="H60" s="1">
        <v>260</v>
      </c>
      <c r="I60" s="1">
        <v>222</v>
      </c>
      <c r="J60" s="1">
        <f t="shared" si="0"/>
        <v>1.9872958257713249</v>
      </c>
      <c r="K60" s="1">
        <v>37.586736969999997</v>
      </c>
      <c r="L60" s="1">
        <v>140.76630399999999</v>
      </c>
      <c r="M60" s="1">
        <v>459.33359999999999</v>
      </c>
      <c r="N60" s="1">
        <v>9.1999999999999993</v>
      </c>
      <c r="O60" s="1">
        <v>1</v>
      </c>
      <c r="P60" s="1">
        <v>1219.0150000000001</v>
      </c>
      <c r="Q60" s="1">
        <v>2826</v>
      </c>
      <c r="R60" s="1">
        <v>33</v>
      </c>
      <c r="S60" s="1">
        <v>0.8320864</v>
      </c>
      <c r="T60" s="1">
        <v>35</v>
      </c>
      <c r="U60" s="1">
        <v>40</v>
      </c>
      <c r="V60" s="1">
        <v>70</v>
      </c>
    </row>
    <row r="61" spans="1:22" x14ac:dyDescent="0.2">
      <c r="A61" s="1">
        <v>54</v>
      </c>
      <c r="B61" s="1">
        <v>0</v>
      </c>
      <c r="C61" s="1">
        <v>42</v>
      </c>
      <c r="D61" s="1">
        <v>309</v>
      </c>
      <c r="E61" s="1">
        <v>429</v>
      </c>
      <c r="F61" s="1">
        <v>0</v>
      </c>
      <c r="G61" s="1">
        <v>69</v>
      </c>
      <c r="H61" s="1">
        <v>364</v>
      </c>
      <c r="I61" s="1">
        <v>222</v>
      </c>
      <c r="J61" s="1">
        <f t="shared" si="0"/>
        <v>1.1908396946564885</v>
      </c>
      <c r="K61" s="1">
        <v>37.594960030000003</v>
      </c>
      <c r="L61" s="1">
        <v>140.78086200000001</v>
      </c>
      <c r="M61" s="1">
        <v>508.10160000000002</v>
      </c>
      <c r="N61" s="1">
        <v>5.25</v>
      </c>
      <c r="O61" s="1">
        <v>1</v>
      </c>
      <c r="P61" s="1">
        <v>474.85399999999998</v>
      </c>
      <c r="Q61" s="1">
        <v>3504</v>
      </c>
      <c r="R61" s="1">
        <v>930</v>
      </c>
      <c r="S61" s="1">
        <v>0.81099330000000003</v>
      </c>
      <c r="T61" s="1">
        <v>20</v>
      </c>
      <c r="U61" s="1">
        <v>10</v>
      </c>
      <c r="V61" s="1">
        <v>90</v>
      </c>
    </row>
    <row r="62" spans="1:22" x14ac:dyDescent="0.2">
      <c r="A62" s="1">
        <v>55</v>
      </c>
      <c r="B62" s="1">
        <v>0</v>
      </c>
      <c r="C62" s="1">
        <v>1</v>
      </c>
      <c r="D62" s="1">
        <v>148</v>
      </c>
      <c r="E62" s="1">
        <v>256</v>
      </c>
      <c r="F62" s="1">
        <v>0</v>
      </c>
      <c r="G62" s="1">
        <v>69</v>
      </c>
      <c r="H62" s="1">
        <v>362</v>
      </c>
      <c r="I62" s="1">
        <v>222</v>
      </c>
      <c r="J62" s="1">
        <f t="shared" si="0"/>
        <v>0.62021439509954057</v>
      </c>
      <c r="K62" s="1">
        <v>37.58323601</v>
      </c>
      <c r="L62" s="1">
        <v>140.799162</v>
      </c>
      <c r="M62" s="1">
        <v>464.21039999999999</v>
      </c>
      <c r="N62" s="1">
        <v>3.95</v>
      </c>
      <c r="O62" s="1">
        <v>1</v>
      </c>
      <c r="P62" s="1">
        <v>1194.616</v>
      </c>
      <c r="Q62" s="1">
        <v>1775</v>
      </c>
      <c r="R62" s="1">
        <v>3</v>
      </c>
      <c r="S62" s="1">
        <v>0.82337269999999996</v>
      </c>
      <c r="T62" s="1">
        <v>13</v>
      </c>
      <c r="U62" s="1">
        <v>8</v>
      </c>
      <c r="V62" s="1">
        <v>85</v>
      </c>
    </row>
    <row r="63" spans="1:22" x14ac:dyDescent="0.2">
      <c r="A63" s="1">
        <v>56</v>
      </c>
      <c r="B63" s="1">
        <v>0</v>
      </c>
      <c r="C63" s="1">
        <v>15</v>
      </c>
      <c r="D63" s="1">
        <v>8</v>
      </c>
      <c r="E63" s="1">
        <v>0</v>
      </c>
      <c r="F63" s="1">
        <v>0</v>
      </c>
      <c r="G63" s="1">
        <v>67</v>
      </c>
      <c r="H63" s="1">
        <v>112</v>
      </c>
      <c r="I63" s="1">
        <v>0</v>
      </c>
      <c r="J63" s="1">
        <f t="shared" si="0"/>
        <v>0.12849162011173185</v>
      </c>
      <c r="K63" s="1">
        <v>37.562992960000003</v>
      </c>
      <c r="L63" s="1">
        <v>140.81191899999999</v>
      </c>
      <c r="M63" s="1">
        <v>359.66399999999999</v>
      </c>
      <c r="N63" s="1">
        <v>7.08</v>
      </c>
      <c r="O63" s="1">
        <v>1</v>
      </c>
      <c r="P63" s="1">
        <v>3709.0239999999999</v>
      </c>
      <c r="Q63" s="1">
        <v>4</v>
      </c>
      <c r="R63" s="1">
        <v>43</v>
      </c>
      <c r="S63" s="1">
        <v>0.85334810000000005</v>
      </c>
      <c r="T63" s="1">
        <v>10</v>
      </c>
      <c r="U63" s="1">
        <v>5</v>
      </c>
      <c r="V63" s="1">
        <v>92</v>
      </c>
    </row>
    <row r="64" spans="1:22" x14ac:dyDescent="0.2">
      <c r="A64" s="1" t="s">
        <v>9</v>
      </c>
      <c r="B64" s="1">
        <v>0</v>
      </c>
      <c r="C64" s="1">
        <v>0</v>
      </c>
      <c r="D64" s="1">
        <v>11</v>
      </c>
      <c r="E64" s="1">
        <v>2</v>
      </c>
      <c r="F64" s="1">
        <v>0</v>
      </c>
      <c r="G64" s="1">
        <v>0</v>
      </c>
      <c r="H64" s="1">
        <v>83</v>
      </c>
      <c r="I64" s="1">
        <v>221</v>
      </c>
      <c r="J64" s="1">
        <f t="shared" si="0"/>
        <v>4.2763157894736843E-2</v>
      </c>
      <c r="K64" s="1">
        <v>37.609693989999997</v>
      </c>
      <c r="L64" s="1">
        <v>140.73039600000001</v>
      </c>
      <c r="M64" s="1">
        <v>545.91027829999996</v>
      </c>
      <c r="N64" s="1">
        <v>2.63</v>
      </c>
      <c r="O64" s="1">
        <v>0</v>
      </c>
      <c r="P64" s="1">
        <v>79.759</v>
      </c>
      <c r="Q64" s="1">
        <v>2932</v>
      </c>
      <c r="R64" s="1">
        <v>14</v>
      </c>
      <c r="S64" s="1">
        <v>0.808558</v>
      </c>
      <c r="T64" s="1">
        <v>80</v>
      </c>
      <c r="U64" s="1">
        <v>100</v>
      </c>
      <c r="V64" s="1">
        <v>50</v>
      </c>
    </row>
    <row r="65" spans="1:22" x14ac:dyDescent="0.2">
      <c r="A65" s="1">
        <v>59</v>
      </c>
      <c r="B65" s="1">
        <v>0</v>
      </c>
      <c r="C65" s="1">
        <v>0</v>
      </c>
      <c r="D65" s="1">
        <v>0</v>
      </c>
      <c r="E65" s="1">
        <v>14</v>
      </c>
      <c r="F65" s="1">
        <v>0</v>
      </c>
      <c r="G65" s="1">
        <v>0</v>
      </c>
      <c r="H65" s="1">
        <v>0</v>
      </c>
      <c r="I65" s="1">
        <v>39</v>
      </c>
      <c r="J65" s="1">
        <f t="shared" si="0"/>
        <v>0.35897435897435898</v>
      </c>
      <c r="K65" s="1">
        <v>37.572895010000003</v>
      </c>
      <c r="L65" s="1">
        <v>140.73331200000001</v>
      </c>
      <c r="M65" s="1">
        <v>509.38049319999999</v>
      </c>
      <c r="N65" s="1">
        <v>2.7</v>
      </c>
      <c r="O65" s="1">
        <v>1</v>
      </c>
      <c r="P65" s="1">
        <v>1578.874</v>
      </c>
      <c r="Q65" s="1">
        <v>21</v>
      </c>
      <c r="R65" s="1">
        <v>182</v>
      </c>
      <c r="S65" s="1">
        <v>0.80645160000000005</v>
      </c>
      <c r="T65" s="1">
        <v>30</v>
      </c>
      <c r="U65" s="1">
        <v>90</v>
      </c>
      <c r="V65" s="1">
        <v>80</v>
      </c>
    </row>
    <row r="66" spans="1:22" x14ac:dyDescent="0.2">
      <c r="A66" s="1">
        <v>60</v>
      </c>
      <c r="B66" s="1">
        <v>0</v>
      </c>
      <c r="C66" s="1">
        <v>0</v>
      </c>
      <c r="D66" s="1">
        <v>17</v>
      </c>
      <c r="E66" s="1">
        <v>60</v>
      </c>
      <c r="F66" s="1">
        <v>0</v>
      </c>
      <c r="G66" s="1">
        <v>0</v>
      </c>
      <c r="H66" s="1">
        <v>55</v>
      </c>
      <c r="I66" s="1">
        <v>222</v>
      </c>
      <c r="J66" s="1">
        <f t="shared" si="0"/>
        <v>0.27797833935018051</v>
      </c>
      <c r="K66" s="1">
        <v>37.598383040000002</v>
      </c>
      <c r="L66" s="1">
        <v>140.75318899999999</v>
      </c>
      <c r="M66" s="1">
        <v>535.80999799999995</v>
      </c>
      <c r="N66" s="1">
        <v>4</v>
      </c>
      <c r="O66" s="1">
        <v>1</v>
      </c>
      <c r="P66" s="1">
        <v>1522.5889999999999</v>
      </c>
      <c r="Q66" s="1">
        <v>3348</v>
      </c>
      <c r="R66" s="1">
        <v>119</v>
      </c>
      <c r="S66" s="1">
        <v>0.83678509999999995</v>
      </c>
      <c r="T66" s="1">
        <v>10</v>
      </c>
      <c r="U66" s="1">
        <v>10</v>
      </c>
      <c r="V66" s="1">
        <v>90</v>
      </c>
    </row>
    <row r="67" spans="1:22" x14ac:dyDescent="0.2">
      <c r="A67" s="1">
        <v>61</v>
      </c>
      <c r="B67" s="1">
        <v>0</v>
      </c>
      <c r="C67" s="1">
        <v>0</v>
      </c>
      <c r="D67" s="1">
        <v>62</v>
      </c>
      <c r="E67" s="1">
        <v>295</v>
      </c>
      <c r="F67" s="1">
        <v>0</v>
      </c>
      <c r="G67" s="1">
        <v>0</v>
      </c>
      <c r="H67" s="1">
        <v>55</v>
      </c>
      <c r="I67" s="1">
        <v>222</v>
      </c>
      <c r="J67" s="1">
        <f t="shared" ref="J67:J73" si="1">SUM(B67:E67)/SUM(F67:I67)</f>
        <v>1.2888086642599279</v>
      </c>
      <c r="K67" s="1">
        <v>37.572526959999998</v>
      </c>
      <c r="L67" s="1">
        <v>140.793586</v>
      </c>
      <c r="M67" s="1">
        <v>371.77731299999999</v>
      </c>
      <c r="N67" s="2">
        <v>4</v>
      </c>
      <c r="O67" s="1">
        <v>1</v>
      </c>
      <c r="P67" s="1">
        <v>2274.2280000000001</v>
      </c>
      <c r="Q67" s="1">
        <v>784</v>
      </c>
      <c r="R67" s="1">
        <v>16</v>
      </c>
      <c r="S67" s="1">
        <v>0.72285909999999998</v>
      </c>
      <c r="T67" s="1">
        <v>10</v>
      </c>
      <c r="U67" s="1">
        <v>5</v>
      </c>
      <c r="V67" s="1">
        <v>60</v>
      </c>
    </row>
    <row r="68" spans="1:22" x14ac:dyDescent="0.2">
      <c r="A68" s="1">
        <v>62</v>
      </c>
      <c r="B68" s="1">
        <v>0</v>
      </c>
      <c r="C68" s="1">
        <v>0</v>
      </c>
      <c r="D68" s="1">
        <v>119</v>
      </c>
      <c r="E68" s="1">
        <v>830</v>
      </c>
      <c r="F68" s="1">
        <v>0</v>
      </c>
      <c r="G68" s="1">
        <v>0</v>
      </c>
      <c r="H68" s="1">
        <v>54</v>
      </c>
      <c r="I68" s="1">
        <v>221</v>
      </c>
      <c r="J68" s="1">
        <f t="shared" si="1"/>
        <v>3.4509090909090907</v>
      </c>
      <c r="K68" s="1">
        <v>37.551997</v>
      </c>
      <c r="L68" s="1">
        <v>140.717896</v>
      </c>
      <c r="M68" s="1">
        <v>544.73107900000002</v>
      </c>
      <c r="N68" s="2">
        <v>1</v>
      </c>
      <c r="O68" s="1">
        <v>1</v>
      </c>
      <c r="P68" s="1">
        <v>1259.4570000000001</v>
      </c>
      <c r="Q68" s="1">
        <v>2653</v>
      </c>
      <c r="R68" s="1">
        <v>289</v>
      </c>
      <c r="S68" s="1">
        <v>0.85341860000000003</v>
      </c>
      <c r="T68" s="1">
        <v>50</v>
      </c>
      <c r="U68" s="1">
        <v>90</v>
      </c>
      <c r="V68" s="1">
        <v>70</v>
      </c>
    </row>
    <row r="69" spans="1:22" x14ac:dyDescent="0.2">
      <c r="A69" s="1">
        <v>63</v>
      </c>
      <c r="B69" s="1">
        <v>0</v>
      </c>
      <c r="C69" s="1">
        <v>0</v>
      </c>
      <c r="D69" s="1">
        <v>17</v>
      </c>
      <c r="E69" s="1">
        <v>24</v>
      </c>
      <c r="F69" s="1">
        <v>0</v>
      </c>
      <c r="G69" s="1">
        <v>0</v>
      </c>
      <c r="H69" s="1">
        <v>54</v>
      </c>
      <c r="I69" s="1">
        <v>221</v>
      </c>
      <c r="J69" s="1">
        <f t="shared" si="1"/>
        <v>0.14909090909090908</v>
      </c>
      <c r="K69" s="1">
        <v>37.562745030000002</v>
      </c>
      <c r="L69" s="1">
        <v>140.81540799999999</v>
      </c>
      <c r="M69" s="1">
        <v>361.18069500000001</v>
      </c>
      <c r="N69" s="2">
        <v>9</v>
      </c>
      <c r="O69" s="1">
        <v>1</v>
      </c>
      <c r="P69" s="1">
        <v>3860.0659999999998</v>
      </c>
      <c r="Q69" s="1">
        <v>108</v>
      </c>
      <c r="R69" s="1">
        <v>153</v>
      </c>
      <c r="S69" s="1">
        <v>0.85087999999999997</v>
      </c>
      <c r="T69" s="1">
        <v>10</v>
      </c>
      <c r="U69" s="1">
        <v>30</v>
      </c>
      <c r="V69" s="1">
        <v>70</v>
      </c>
    </row>
    <row r="70" spans="1:22" x14ac:dyDescent="0.2">
      <c r="A70" s="1">
        <v>64</v>
      </c>
      <c r="B70" s="1">
        <v>0</v>
      </c>
      <c r="C70" s="1">
        <v>0</v>
      </c>
      <c r="D70" s="1">
        <v>18</v>
      </c>
      <c r="E70" s="1">
        <v>30</v>
      </c>
      <c r="F70" s="1">
        <v>0</v>
      </c>
      <c r="G70" s="1">
        <v>0</v>
      </c>
      <c r="H70" s="1">
        <v>54</v>
      </c>
      <c r="I70" s="1">
        <v>221</v>
      </c>
      <c r="J70" s="1">
        <f t="shared" si="1"/>
        <v>0.17454545454545456</v>
      </c>
      <c r="K70" s="1">
        <v>37.551607990000001</v>
      </c>
      <c r="L70" s="1">
        <v>140.827595</v>
      </c>
      <c r="M70" s="1">
        <v>378.97631799999999</v>
      </c>
      <c r="N70" s="2">
        <v>9</v>
      </c>
      <c r="O70" s="1">
        <v>1</v>
      </c>
      <c r="P70" s="1">
        <v>3417.721</v>
      </c>
      <c r="Q70" s="1">
        <v>590</v>
      </c>
      <c r="R70" s="1">
        <v>33</v>
      </c>
      <c r="S70" s="1">
        <v>0.69128009999999995</v>
      </c>
      <c r="T70" s="1">
        <v>40</v>
      </c>
      <c r="U70" s="1">
        <v>90</v>
      </c>
      <c r="V70" s="1">
        <v>70</v>
      </c>
    </row>
    <row r="71" spans="1:22" x14ac:dyDescent="0.2">
      <c r="A71" s="1">
        <v>66</v>
      </c>
      <c r="B71" s="1">
        <v>0</v>
      </c>
      <c r="C71" s="1">
        <v>0</v>
      </c>
      <c r="D71" s="1">
        <v>0</v>
      </c>
      <c r="E71" s="1">
        <v>75</v>
      </c>
      <c r="F71" s="1">
        <v>0</v>
      </c>
      <c r="G71" s="1">
        <v>0</v>
      </c>
      <c r="H71" s="1">
        <v>0</v>
      </c>
      <c r="I71" s="1">
        <v>221</v>
      </c>
      <c r="J71" s="1">
        <f t="shared" si="1"/>
        <v>0.33936651583710409</v>
      </c>
      <c r="K71" s="1">
        <v>37.528773010000002</v>
      </c>
      <c r="L71" s="1">
        <v>140.86488199999999</v>
      </c>
      <c r="M71" s="1">
        <v>201.163803</v>
      </c>
      <c r="N71" s="1">
        <v>8.6</v>
      </c>
      <c r="O71" s="1">
        <v>1</v>
      </c>
      <c r="P71" s="1">
        <v>2741.0830000000001</v>
      </c>
      <c r="Q71" s="1">
        <v>538</v>
      </c>
      <c r="R71" s="1">
        <v>4</v>
      </c>
      <c r="S71" s="1">
        <v>0.83799060000000003</v>
      </c>
      <c r="T71" s="1">
        <v>47</v>
      </c>
      <c r="U71" s="1">
        <v>80</v>
      </c>
      <c r="V71" s="1">
        <v>47</v>
      </c>
    </row>
    <row r="72" spans="1:22" x14ac:dyDescent="0.2">
      <c r="A72" s="1">
        <v>67</v>
      </c>
      <c r="B72" s="1">
        <v>0</v>
      </c>
      <c r="C72" s="1">
        <v>0</v>
      </c>
      <c r="D72" s="1">
        <v>17</v>
      </c>
      <c r="E72" s="1">
        <v>25</v>
      </c>
      <c r="F72" s="1">
        <v>0</v>
      </c>
      <c r="G72" s="1">
        <v>0</v>
      </c>
      <c r="H72" s="1">
        <v>53</v>
      </c>
      <c r="I72" s="1">
        <v>117</v>
      </c>
      <c r="J72" s="1">
        <f t="shared" si="1"/>
        <v>0.24705882352941178</v>
      </c>
      <c r="K72" s="1">
        <v>37.591403010000001</v>
      </c>
      <c r="L72" s="1">
        <v>140.744697</v>
      </c>
      <c r="M72" s="1">
        <v>991.57488999999998</v>
      </c>
      <c r="N72" s="1">
        <v>3.77</v>
      </c>
      <c r="O72" s="1">
        <v>1</v>
      </c>
      <c r="P72" s="1">
        <v>1607.2470000000001</v>
      </c>
      <c r="Q72" s="1">
        <v>2316</v>
      </c>
      <c r="R72" s="1">
        <v>763</v>
      </c>
      <c r="S72" s="1">
        <v>0.85478710000000002</v>
      </c>
      <c r="T72" s="1">
        <v>30</v>
      </c>
      <c r="U72" s="1">
        <v>20</v>
      </c>
      <c r="V72" s="1">
        <v>50</v>
      </c>
    </row>
    <row r="73" spans="1:22" x14ac:dyDescent="0.2">
      <c r="A73" s="1">
        <v>68</v>
      </c>
      <c r="B73" s="1">
        <v>0</v>
      </c>
      <c r="C73" s="1">
        <v>0</v>
      </c>
      <c r="D73" s="1">
        <v>37</v>
      </c>
      <c r="E73" s="1">
        <v>204</v>
      </c>
      <c r="F73" s="1">
        <v>0</v>
      </c>
      <c r="G73" s="1">
        <v>0</v>
      </c>
      <c r="H73" s="1">
        <v>53</v>
      </c>
      <c r="I73" s="1">
        <v>222</v>
      </c>
      <c r="J73" s="1">
        <f t="shared" si="1"/>
        <v>0.87636363636363634</v>
      </c>
      <c r="K73" s="1">
        <v>37.580052989999999</v>
      </c>
      <c r="L73" s="1">
        <v>140.750486</v>
      </c>
      <c r="M73" s="1">
        <v>851.90856900000006</v>
      </c>
      <c r="N73" s="2">
        <v>6</v>
      </c>
      <c r="O73" s="1">
        <v>1</v>
      </c>
      <c r="P73" s="1">
        <v>2451.355</v>
      </c>
      <c r="Q73" s="1">
        <v>1549</v>
      </c>
      <c r="R73" s="1">
        <v>872</v>
      </c>
      <c r="S73" s="1">
        <v>0.761154</v>
      </c>
      <c r="T73" s="1">
        <v>15</v>
      </c>
      <c r="U73" s="1">
        <v>45</v>
      </c>
      <c r="V73" s="1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1F14-3F78-4B1F-AFD5-C2538C672B89}">
  <dimension ref="A1:D75"/>
  <sheetViews>
    <sheetView workbookViewId="0">
      <selection activeCell="D35" sqref="D35"/>
    </sheetView>
  </sheetViews>
  <sheetFormatPr baseColWidth="10" defaultColWidth="8.83203125" defaultRowHeight="15" x14ac:dyDescent="0.2"/>
  <cols>
    <col min="1" max="3" width="9.1640625" style="1"/>
    <col min="4" max="4" width="114" customWidth="1"/>
  </cols>
  <sheetData>
    <row r="1" spans="1:4" x14ac:dyDescent="0.2">
      <c r="A1" s="1" t="s">
        <v>10</v>
      </c>
      <c r="B1" s="1" t="s">
        <v>19</v>
      </c>
      <c r="C1" s="1" t="s">
        <v>20</v>
      </c>
      <c r="D1" t="s">
        <v>11</v>
      </c>
    </row>
    <row r="2" spans="1:4" x14ac:dyDescent="0.2">
      <c r="A2" s="1" t="s">
        <v>0</v>
      </c>
      <c r="D2" t="s">
        <v>14</v>
      </c>
    </row>
    <row r="3" spans="1:4" x14ac:dyDescent="0.2">
      <c r="A3" s="1">
        <v>2</v>
      </c>
    </row>
    <row r="4" spans="1:4" x14ac:dyDescent="0.2">
      <c r="A4" s="1">
        <v>3</v>
      </c>
    </row>
    <row r="5" spans="1:4" x14ac:dyDescent="0.2">
      <c r="A5" s="1" t="s">
        <v>1</v>
      </c>
      <c r="D5" t="s">
        <v>16</v>
      </c>
    </row>
    <row r="6" spans="1:4" x14ac:dyDescent="0.2">
      <c r="A6" s="1">
        <v>5</v>
      </c>
    </row>
    <row r="7" spans="1:4" x14ac:dyDescent="0.2">
      <c r="A7" s="1">
        <v>6.1</v>
      </c>
    </row>
    <row r="8" spans="1:4" x14ac:dyDescent="0.2">
      <c r="A8" s="1" t="s">
        <v>2</v>
      </c>
      <c r="D8" t="s">
        <v>15</v>
      </c>
    </row>
    <row r="9" spans="1:4" x14ac:dyDescent="0.2">
      <c r="A9" s="1">
        <v>9.1</v>
      </c>
    </row>
    <row r="10" spans="1:4" x14ac:dyDescent="0.2">
      <c r="A10" s="1">
        <v>10</v>
      </c>
    </row>
    <row r="11" spans="1:4" x14ac:dyDescent="0.2">
      <c r="A11" s="1">
        <v>11</v>
      </c>
    </row>
    <row r="12" spans="1:4" x14ac:dyDescent="0.2">
      <c r="A12" s="1">
        <v>12</v>
      </c>
    </row>
    <row r="13" spans="1:4" x14ac:dyDescent="0.2">
      <c r="A13" s="1">
        <v>13</v>
      </c>
    </row>
    <row r="14" spans="1:4" x14ac:dyDescent="0.2">
      <c r="A14" s="1">
        <v>14</v>
      </c>
    </row>
    <row r="15" spans="1:4" x14ac:dyDescent="0.2">
      <c r="A15" s="1">
        <v>15</v>
      </c>
    </row>
    <row r="16" spans="1:4" x14ac:dyDescent="0.2">
      <c r="A16" s="1" t="s">
        <v>12</v>
      </c>
      <c r="B16" s="1" t="s">
        <v>21</v>
      </c>
      <c r="D16" t="s">
        <v>13</v>
      </c>
    </row>
    <row r="17" spans="1:4" x14ac:dyDescent="0.2">
      <c r="A17" s="1">
        <v>17</v>
      </c>
    </row>
    <row r="18" spans="1:4" x14ac:dyDescent="0.2">
      <c r="A18" s="1">
        <v>18</v>
      </c>
    </row>
    <row r="19" spans="1:4" x14ac:dyDescent="0.2">
      <c r="A19" s="1">
        <v>19</v>
      </c>
    </row>
    <row r="20" spans="1:4" x14ac:dyDescent="0.2">
      <c r="A20" s="1">
        <v>20</v>
      </c>
    </row>
    <row r="21" spans="1:4" x14ac:dyDescent="0.2">
      <c r="A21" s="1">
        <v>20.100000000000001</v>
      </c>
      <c r="D21" t="s">
        <v>18</v>
      </c>
    </row>
    <row r="22" spans="1:4" x14ac:dyDescent="0.2">
      <c r="A22" s="1">
        <v>20.2</v>
      </c>
      <c r="D22" t="s">
        <v>18</v>
      </c>
    </row>
    <row r="23" spans="1:4" x14ac:dyDescent="0.2">
      <c r="A23" s="1">
        <v>21</v>
      </c>
    </row>
    <row r="24" spans="1:4" x14ac:dyDescent="0.2">
      <c r="A24" s="1">
        <v>22</v>
      </c>
    </row>
    <row r="25" spans="1:4" x14ac:dyDescent="0.2">
      <c r="A25" s="1">
        <v>23</v>
      </c>
    </row>
    <row r="26" spans="1:4" x14ac:dyDescent="0.2">
      <c r="A26" s="1">
        <v>24</v>
      </c>
    </row>
    <row r="27" spans="1:4" x14ac:dyDescent="0.2">
      <c r="A27" s="1">
        <v>25</v>
      </c>
    </row>
    <row r="28" spans="1:4" x14ac:dyDescent="0.2">
      <c r="A28" s="1">
        <v>26</v>
      </c>
    </row>
    <row r="29" spans="1:4" x14ac:dyDescent="0.2">
      <c r="A29" s="1">
        <v>27</v>
      </c>
    </row>
    <row r="30" spans="1:4" x14ac:dyDescent="0.2">
      <c r="A30" s="1">
        <v>28</v>
      </c>
    </row>
    <row r="31" spans="1:4" x14ac:dyDescent="0.2">
      <c r="A31" s="1">
        <v>29</v>
      </c>
    </row>
    <row r="32" spans="1:4" x14ac:dyDescent="0.2">
      <c r="A32" s="1">
        <v>30</v>
      </c>
    </row>
    <row r="33" spans="1:4" x14ac:dyDescent="0.2">
      <c r="A33" s="1">
        <v>31</v>
      </c>
    </row>
    <row r="34" spans="1:4" x14ac:dyDescent="0.2">
      <c r="A34" s="1" t="s">
        <v>3</v>
      </c>
      <c r="B34" s="1" t="s">
        <v>21</v>
      </c>
      <c r="D34" t="s">
        <v>51</v>
      </c>
    </row>
    <row r="35" spans="1:4" x14ac:dyDescent="0.2">
      <c r="A35" s="1" t="s">
        <v>4</v>
      </c>
      <c r="B35" s="1" t="s">
        <v>21</v>
      </c>
      <c r="C35" s="1" t="s">
        <v>54</v>
      </c>
      <c r="D35" t="s">
        <v>58</v>
      </c>
    </row>
    <row r="36" spans="1:4" x14ac:dyDescent="0.2">
      <c r="A36" s="1">
        <v>32</v>
      </c>
    </row>
    <row r="37" spans="1:4" x14ac:dyDescent="0.2">
      <c r="A37" s="1">
        <v>33</v>
      </c>
    </row>
    <row r="38" spans="1:4" x14ac:dyDescent="0.2">
      <c r="A38" s="1">
        <v>34.1</v>
      </c>
      <c r="B38" s="1" t="s">
        <v>21</v>
      </c>
      <c r="D38" t="s">
        <v>60</v>
      </c>
    </row>
    <row r="39" spans="1:4" x14ac:dyDescent="0.2">
      <c r="A39" s="1">
        <v>34.200000000000003</v>
      </c>
      <c r="B39" s="1" t="s">
        <v>21</v>
      </c>
      <c r="C39" s="1" t="s">
        <v>53</v>
      </c>
      <c r="D39" t="s">
        <v>59</v>
      </c>
    </row>
    <row r="40" spans="1:4" x14ac:dyDescent="0.2">
      <c r="A40" s="1">
        <v>35</v>
      </c>
    </row>
    <row r="41" spans="1:4" x14ac:dyDescent="0.2">
      <c r="A41" s="1">
        <v>36</v>
      </c>
    </row>
    <row r="42" spans="1:4" x14ac:dyDescent="0.2">
      <c r="A42" s="1" t="s">
        <v>5</v>
      </c>
    </row>
    <row r="43" spans="1:4" x14ac:dyDescent="0.2">
      <c r="A43" s="1" t="s">
        <v>6</v>
      </c>
    </row>
    <row r="44" spans="1:4" x14ac:dyDescent="0.2">
      <c r="A44" s="1">
        <v>38</v>
      </c>
      <c r="B44" s="1" t="s">
        <v>21</v>
      </c>
      <c r="C44" s="1" t="s">
        <v>45</v>
      </c>
      <c r="D44" t="s">
        <v>57</v>
      </c>
    </row>
    <row r="45" spans="1:4" x14ac:dyDescent="0.2">
      <c r="A45" s="1">
        <v>39</v>
      </c>
      <c r="B45" s="1" t="s">
        <v>21</v>
      </c>
      <c r="C45" s="1" t="s">
        <v>45</v>
      </c>
      <c r="D45" t="s">
        <v>57</v>
      </c>
    </row>
    <row r="46" spans="1:4" x14ac:dyDescent="0.2">
      <c r="A46" s="1">
        <v>40</v>
      </c>
    </row>
    <row r="47" spans="1:4" x14ac:dyDescent="0.2">
      <c r="A47" s="1">
        <v>41</v>
      </c>
    </row>
    <row r="48" spans="1:4" x14ac:dyDescent="0.2">
      <c r="A48" s="1">
        <v>41.1</v>
      </c>
      <c r="B48" s="1" t="s">
        <v>21</v>
      </c>
      <c r="C48" s="1" t="s">
        <v>53</v>
      </c>
      <c r="D48" t="s">
        <v>56</v>
      </c>
    </row>
    <row r="49" spans="1:4" x14ac:dyDescent="0.2">
      <c r="A49" s="1">
        <v>42</v>
      </c>
    </row>
    <row r="50" spans="1:4" x14ac:dyDescent="0.2">
      <c r="A50" s="1">
        <v>43</v>
      </c>
    </row>
    <row r="51" spans="1:4" x14ac:dyDescent="0.2">
      <c r="A51" s="1" t="s">
        <v>7</v>
      </c>
      <c r="B51" s="1" t="s">
        <v>21</v>
      </c>
      <c r="C51" s="1" t="s">
        <v>53</v>
      </c>
      <c r="D51" s="1" t="s">
        <v>55</v>
      </c>
    </row>
    <row r="52" spans="1:4" x14ac:dyDescent="0.2">
      <c r="A52" s="1">
        <v>44</v>
      </c>
    </row>
    <row r="53" spans="1:4" x14ac:dyDescent="0.2">
      <c r="A53" s="1">
        <v>45</v>
      </c>
    </row>
    <row r="54" spans="1:4" x14ac:dyDescent="0.2">
      <c r="A54" s="1">
        <v>46</v>
      </c>
    </row>
    <row r="55" spans="1:4" x14ac:dyDescent="0.2">
      <c r="A55" s="1">
        <v>47</v>
      </c>
    </row>
    <row r="56" spans="1:4" x14ac:dyDescent="0.2">
      <c r="A56" s="1">
        <v>48</v>
      </c>
    </row>
    <row r="57" spans="1:4" x14ac:dyDescent="0.2">
      <c r="A57" s="1" t="s">
        <v>8</v>
      </c>
    </row>
    <row r="58" spans="1:4" x14ac:dyDescent="0.2">
      <c r="A58" s="1">
        <v>50</v>
      </c>
    </row>
    <row r="59" spans="1:4" x14ac:dyDescent="0.2">
      <c r="A59" s="1">
        <v>51</v>
      </c>
      <c r="D59" t="s">
        <v>22</v>
      </c>
    </row>
    <row r="60" spans="1:4" x14ac:dyDescent="0.2">
      <c r="A60" s="1">
        <v>51.1</v>
      </c>
      <c r="B60" s="1" t="s">
        <v>21</v>
      </c>
      <c r="C60" s="1" t="s">
        <v>54</v>
      </c>
      <c r="D60" t="s">
        <v>23</v>
      </c>
    </row>
    <row r="61" spans="1:4" x14ac:dyDescent="0.2">
      <c r="A61" s="1">
        <v>52</v>
      </c>
    </row>
    <row r="62" spans="1:4" x14ac:dyDescent="0.2">
      <c r="A62" s="1">
        <v>53</v>
      </c>
    </row>
    <row r="63" spans="1:4" x14ac:dyDescent="0.2">
      <c r="A63" s="1">
        <v>54</v>
      </c>
    </row>
    <row r="64" spans="1:4" x14ac:dyDescent="0.2">
      <c r="A64" s="1">
        <v>55</v>
      </c>
    </row>
    <row r="65" spans="1:4" x14ac:dyDescent="0.2">
      <c r="A65" s="1">
        <v>56</v>
      </c>
      <c r="B65" s="1" t="s">
        <v>21</v>
      </c>
      <c r="C65" s="1" t="s">
        <v>53</v>
      </c>
      <c r="D65" t="s">
        <v>52</v>
      </c>
    </row>
    <row r="66" spans="1:4" x14ac:dyDescent="0.2">
      <c r="A66" s="1" t="s">
        <v>9</v>
      </c>
      <c r="D66" t="s">
        <v>17</v>
      </c>
    </row>
    <row r="67" spans="1:4" x14ac:dyDescent="0.2">
      <c r="A67" s="1">
        <v>59</v>
      </c>
    </row>
    <row r="68" spans="1:4" x14ac:dyDescent="0.2">
      <c r="A68" s="1">
        <v>60</v>
      </c>
    </row>
    <row r="69" spans="1:4" x14ac:dyDescent="0.2">
      <c r="A69" s="1">
        <v>61</v>
      </c>
      <c r="B69" s="1" t="s">
        <v>21</v>
      </c>
      <c r="C69" s="1" t="s">
        <v>45</v>
      </c>
      <c r="D69" t="s">
        <v>46</v>
      </c>
    </row>
    <row r="70" spans="1:4" x14ac:dyDescent="0.2">
      <c r="A70" s="1">
        <v>62</v>
      </c>
      <c r="B70" s="1" t="s">
        <v>21</v>
      </c>
      <c r="C70" s="1" t="s">
        <v>45</v>
      </c>
      <c r="D70" t="s">
        <v>47</v>
      </c>
    </row>
    <row r="71" spans="1:4" x14ac:dyDescent="0.2">
      <c r="A71" s="1">
        <v>63</v>
      </c>
      <c r="B71" s="1" t="s">
        <v>21</v>
      </c>
      <c r="C71" s="1" t="s">
        <v>45</v>
      </c>
      <c r="D71" t="s">
        <v>48</v>
      </c>
    </row>
    <row r="72" spans="1:4" x14ac:dyDescent="0.2">
      <c r="A72" s="1">
        <v>64</v>
      </c>
      <c r="B72" s="1" t="s">
        <v>21</v>
      </c>
      <c r="C72" s="1" t="s">
        <v>45</v>
      </c>
      <c r="D72" t="s">
        <v>49</v>
      </c>
    </row>
    <row r="73" spans="1:4" x14ac:dyDescent="0.2">
      <c r="A73" s="1">
        <v>66</v>
      </c>
    </row>
    <row r="74" spans="1:4" x14ac:dyDescent="0.2">
      <c r="A74" s="1">
        <v>67</v>
      </c>
    </row>
    <row r="75" spans="1:4" x14ac:dyDescent="0.2">
      <c r="A75" s="1">
        <v>68</v>
      </c>
      <c r="B75" s="1" t="s">
        <v>21</v>
      </c>
      <c r="C75" s="1" t="s">
        <v>45</v>
      </c>
      <c r="D7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D711-C34C-6D4E-8B24-E24A96E844B2}">
  <dimension ref="A1:Q73"/>
  <sheetViews>
    <sheetView workbookViewId="0">
      <selection activeCell="S15" sqref="S15"/>
    </sheetView>
  </sheetViews>
  <sheetFormatPr baseColWidth="10" defaultRowHeight="15" x14ac:dyDescent="0.2"/>
  <sheetData>
    <row r="1" spans="1:17" x14ac:dyDescent="0.2">
      <c r="A1" s="6" t="s">
        <v>10</v>
      </c>
      <c r="B1" s="6">
        <v>2015</v>
      </c>
      <c r="C1" s="6">
        <v>2016</v>
      </c>
      <c r="D1" s="6">
        <v>2017</v>
      </c>
      <c r="E1" s="6">
        <v>2018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6" t="s">
        <v>0</v>
      </c>
      <c r="B2" s="6">
        <v>5.2325581000000003E-2</v>
      </c>
      <c r="C2" s="6">
        <v>0.14044943800000001</v>
      </c>
      <c r="D2" s="6">
        <v>0.358064516</v>
      </c>
      <c r="E2" s="6">
        <v>0.55737704899999996</v>
      </c>
      <c r="F2">
        <v>37.56112598</v>
      </c>
      <c r="G2">
        <v>140.827662</v>
      </c>
      <c r="H2">
        <v>325.52640000000002</v>
      </c>
      <c r="I2">
        <v>12.07</v>
      </c>
      <c r="J2">
        <v>1</v>
      </c>
      <c r="K2">
        <v>3315.5329999999999</v>
      </c>
      <c r="L2">
        <v>33</v>
      </c>
      <c r="M2">
        <v>3</v>
      </c>
      <c r="N2">
        <v>0.78447800000000001</v>
      </c>
      <c r="O2">
        <v>53</v>
      </c>
      <c r="P2">
        <v>97</v>
      </c>
      <c r="Q2">
        <v>53</v>
      </c>
    </row>
    <row r="3" spans="1:17" x14ac:dyDescent="0.2">
      <c r="A3" s="6">
        <v>2</v>
      </c>
      <c r="B3" s="6">
        <v>7.9365080000000001E-3</v>
      </c>
      <c r="C3" s="6"/>
      <c r="D3" s="6"/>
      <c r="E3" s="6"/>
      <c r="F3">
        <v>37.62540688</v>
      </c>
      <c r="G3">
        <v>140.7397704</v>
      </c>
      <c r="H3">
        <v>706.44921880000004</v>
      </c>
      <c r="I3">
        <v>4.83</v>
      </c>
      <c r="J3">
        <v>0</v>
      </c>
      <c r="K3">
        <v>31.614000000000001</v>
      </c>
      <c r="L3">
        <v>4862</v>
      </c>
      <c r="M3">
        <v>993</v>
      </c>
      <c r="N3">
        <v>0.85797009999999996</v>
      </c>
      <c r="O3">
        <v>10</v>
      </c>
      <c r="P3">
        <v>60</v>
      </c>
      <c r="Q3">
        <v>90</v>
      </c>
    </row>
    <row r="4" spans="1:17" x14ac:dyDescent="0.2">
      <c r="A4" s="6">
        <v>3</v>
      </c>
      <c r="B4" s="6">
        <v>0.70680628300000004</v>
      </c>
      <c r="C4" s="6">
        <v>0.70476190500000002</v>
      </c>
      <c r="D4" s="6">
        <v>0.637681159</v>
      </c>
      <c r="E4" s="6">
        <v>3.1176470589999998</v>
      </c>
      <c r="F4">
        <v>37.57665798</v>
      </c>
      <c r="G4">
        <v>140.726877</v>
      </c>
      <c r="H4">
        <v>569.976</v>
      </c>
      <c r="I4">
        <v>2.87</v>
      </c>
      <c r="J4">
        <v>1</v>
      </c>
      <c r="K4">
        <v>874.59400000000005</v>
      </c>
      <c r="L4">
        <v>63</v>
      </c>
      <c r="M4">
        <v>701</v>
      </c>
      <c r="N4">
        <v>0.83280560000000003</v>
      </c>
      <c r="O4">
        <v>43</v>
      </c>
      <c r="P4">
        <v>75</v>
      </c>
      <c r="Q4">
        <v>57</v>
      </c>
    </row>
    <row r="5" spans="1:17" x14ac:dyDescent="0.2">
      <c r="A5" s="6" t="s">
        <v>1</v>
      </c>
      <c r="B5" s="6">
        <v>6.7307692000000002E-2</v>
      </c>
      <c r="C5" s="6">
        <v>0.15342465799999999</v>
      </c>
      <c r="D5" s="6">
        <v>0.29554655899999999</v>
      </c>
      <c r="E5" s="6">
        <v>0.51583710400000005</v>
      </c>
      <c r="F5">
        <v>37.552039999999998</v>
      </c>
      <c r="G5">
        <v>140.83735999999999</v>
      </c>
      <c r="H5">
        <v>287</v>
      </c>
      <c r="I5">
        <v>6.9</v>
      </c>
      <c r="J5">
        <v>1</v>
      </c>
      <c r="K5">
        <v>3014.826</v>
      </c>
      <c r="L5">
        <v>157</v>
      </c>
      <c r="M5">
        <v>124</v>
      </c>
      <c r="N5">
        <v>0.82901420000000003</v>
      </c>
      <c r="O5">
        <v>23</v>
      </c>
      <c r="P5">
        <v>93</v>
      </c>
      <c r="Q5">
        <v>80</v>
      </c>
    </row>
    <row r="6" spans="1:17" x14ac:dyDescent="0.2">
      <c r="A6" s="6">
        <v>5</v>
      </c>
      <c r="B6" s="6">
        <v>4.0650407E-2</v>
      </c>
      <c r="C6" s="6">
        <v>0.22535211299999999</v>
      </c>
      <c r="D6" s="6">
        <v>4.6703296999999998E-2</v>
      </c>
      <c r="E6" s="6">
        <v>6.3348416000000005E-2</v>
      </c>
      <c r="F6">
        <v>37.546790000000001</v>
      </c>
      <c r="G6">
        <v>140.8177</v>
      </c>
      <c r="H6">
        <v>487</v>
      </c>
      <c r="I6">
        <v>6.83</v>
      </c>
      <c r="J6">
        <v>1</v>
      </c>
      <c r="K6">
        <v>2534.9769999999999</v>
      </c>
      <c r="L6">
        <v>1538</v>
      </c>
      <c r="M6">
        <v>40</v>
      </c>
      <c r="N6">
        <v>0.87300820000000001</v>
      </c>
      <c r="O6">
        <v>35</v>
      </c>
      <c r="P6">
        <v>25</v>
      </c>
      <c r="Q6">
        <v>50</v>
      </c>
    </row>
    <row r="7" spans="1:17" x14ac:dyDescent="0.2">
      <c r="A7" s="6">
        <v>6.1</v>
      </c>
      <c r="B7" s="6">
        <v>0.30232558100000001</v>
      </c>
      <c r="C7" s="6">
        <v>0.22465753399999999</v>
      </c>
      <c r="D7" s="6">
        <v>0.171875</v>
      </c>
      <c r="E7" s="6"/>
      <c r="F7">
        <v>37.561522019999998</v>
      </c>
      <c r="G7">
        <v>140.81562500000001</v>
      </c>
      <c r="H7">
        <v>354.44021600000002</v>
      </c>
      <c r="I7">
        <v>10.37</v>
      </c>
      <c r="J7">
        <v>1</v>
      </c>
      <c r="K7">
        <v>3964.5520000000001</v>
      </c>
      <c r="L7">
        <v>23</v>
      </c>
      <c r="M7">
        <v>103</v>
      </c>
      <c r="N7">
        <v>0.77527489999999999</v>
      </c>
      <c r="O7">
        <v>10</v>
      </c>
      <c r="P7">
        <v>5</v>
      </c>
      <c r="Q7">
        <v>92</v>
      </c>
    </row>
    <row r="8" spans="1:17" x14ac:dyDescent="0.2">
      <c r="A8" s="6" t="s">
        <v>2</v>
      </c>
      <c r="B8" s="6">
        <v>6.7741935000000003E-2</v>
      </c>
      <c r="C8" s="6">
        <v>3.6011080000000001E-2</v>
      </c>
      <c r="D8" s="6">
        <v>0.23121387299999999</v>
      </c>
      <c r="E8" s="6">
        <v>6.3348416000000005E-2</v>
      </c>
      <c r="F8">
        <v>37.543227100000003</v>
      </c>
      <c r="G8">
        <v>140.84514350000001</v>
      </c>
      <c r="H8">
        <v>267.13000490000002</v>
      </c>
      <c r="I8">
        <v>11.5</v>
      </c>
      <c r="J8">
        <v>1</v>
      </c>
      <c r="K8">
        <v>2874.9879999999998</v>
      </c>
      <c r="L8">
        <v>29</v>
      </c>
      <c r="M8">
        <v>85</v>
      </c>
      <c r="N8">
        <v>0.80295570000000005</v>
      </c>
      <c r="O8">
        <v>37</v>
      </c>
      <c r="P8">
        <v>80</v>
      </c>
      <c r="Q8">
        <v>75</v>
      </c>
    </row>
    <row r="9" spans="1:17" x14ac:dyDescent="0.2">
      <c r="A9" s="6">
        <v>9.1</v>
      </c>
      <c r="B9" s="6">
        <v>0.242774566</v>
      </c>
      <c r="C9" s="6">
        <v>6.3583815000000002E-2</v>
      </c>
      <c r="D9" s="6">
        <v>2.7027026999999999E-2</v>
      </c>
      <c r="E9" s="6"/>
      <c r="F9">
        <v>37.587271979999997</v>
      </c>
      <c r="G9">
        <v>140.75587300000001</v>
      </c>
      <c r="H9">
        <v>587.56951900000001</v>
      </c>
      <c r="I9">
        <v>12.4</v>
      </c>
      <c r="J9">
        <v>1</v>
      </c>
      <c r="K9">
        <v>1695.0250000000001</v>
      </c>
      <c r="L9">
        <v>2487</v>
      </c>
      <c r="M9">
        <v>475</v>
      </c>
      <c r="N9">
        <v>0.79293740000000001</v>
      </c>
      <c r="O9">
        <v>7</v>
      </c>
      <c r="P9">
        <v>5</v>
      </c>
      <c r="Q9">
        <v>90</v>
      </c>
    </row>
    <row r="10" spans="1:17" x14ac:dyDescent="0.2">
      <c r="A10" s="6">
        <v>10</v>
      </c>
      <c r="B10" s="6">
        <v>0.55465587000000005</v>
      </c>
      <c r="C10" s="6">
        <v>0.21333333300000001</v>
      </c>
      <c r="D10" s="6"/>
      <c r="E10" s="6"/>
      <c r="F10">
        <v>37.595753719999998</v>
      </c>
      <c r="G10">
        <v>140.750381</v>
      </c>
      <c r="H10">
        <v>559.60888669999997</v>
      </c>
      <c r="I10">
        <v>12.15</v>
      </c>
      <c r="J10">
        <v>1</v>
      </c>
      <c r="K10">
        <v>1709.0060000000001</v>
      </c>
      <c r="L10">
        <v>2998</v>
      </c>
      <c r="M10">
        <v>195</v>
      </c>
      <c r="N10">
        <v>0.83781320000000004</v>
      </c>
      <c r="O10">
        <v>35</v>
      </c>
      <c r="P10">
        <v>30</v>
      </c>
      <c r="Q10">
        <v>75</v>
      </c>
    </row>
    <row r="11" spans="1:17" x14ac:dyDescent="0.2">
      <c r="A11" s="6">
        <v>11</v>
      </c>
      <c r="B11" s="6">
        <v>5.0847457999999998E-2</v>
      </c>
      <c r="C11" s="6"/>
      <c r="D11" s="6"/>
      <c r="E11" s="6"/>
      <c r="F11">
        <v>37.629062650000002</v>
      </c>
      <c r="G11">
        <v>140.63947899999999</v>
      </c>
      <c r="H11">
        <v>510.1014404</v>
      </c>
      <c r="I11">
        <v>0.5</v>
      </c>
      <c r="J11">
        <v>0</v>
      </c>
      <c r="K11">
        <v>7593.1570000000002</v>
      </c>
      <c r="L11">
        <v>78</v>
      </c>
      <c r="M11">
        <v>117</v>
      </c>
      <c r="N11">
        <v>0.86095999999999995</v>
      </c>
      <c r="O11">
        <v>18</v>
      </c>
      <c r="P11">
        <v>35</v>
      </c>
      <c r="Q11">
        <v>80</v>
      </c>
    </row>
    <row r="12" spans="1:17" x14ac:dyDescent="0.2">
      <c r="A12" s="6">
        <v>12</v>
      </c>
      <c r="B12" s="6">
        <v>7.9096045000000004E-2</v>
      </c>
      <c r="C12" s="6"/>
      <c r="D12" s="6"/>
      <c r="E12" s="6"/>
      <c r="F12">
        <v>37.619077869999998</v>
      </c>
      <c r="G12">
        <v>140.6485662</v>
      </c>
      <c r="H12">
        <v>568.50122069999998</v>
      </c>
      <c r="I12">
        <v>0.95</v>
      </c>
      <c r="J12">
        <v>0</v>
      </c>
      <c r="K12">
        <v>6451.5010000000002</v>
      </c>
      <c r="L12">
        <v>23</v>
      </c>
      <c r="M12">
        <v>284</v>
      </c>
      <c r="N12">
        <v>0.78575530000000005</v>
      </c>
      <c r="O12">
        <v>30</v>
      </c>
      <c r="P12">
        <v>38</v>
      </c>
      <c r="Q12">
        <v>93</v>
      </c>
    </row>
    <row r="13" spans="1:17" x14ac:dyDescent="0.2">
      <c r="A13" s="6">
        <v>13</v>
      </c>
      <c r="B13" s="6">
        <v>2.259887E-2</v>
      </c>
      <c r="C13" s="6">
        <v>1.9480519000000002E-2</v>
      </c>
      <c r="D13" s="6">
        <v>0.23976608199999999</v>
      </c>
      <c r="E13" s="6">
        <v>0.16203703699999999</v>
      </c>
      <c r="F13">
        <v>37.547910989999998</v>
      </c>
      <c r="G13">
        <v>140.842522</v>
      </c>
      <c r="H13">
        <v>289.8648</v>
      </c>
      <c r="I13">
        <v>11.3</v>
      </c>
      <c r="J13">
        <v>1</v>
      </c>
      <c r="K13">
        <v>2831.2869999999998</v>
      </c>
      <c r="L13">
        <v>20</v>
      </c>
      <c r="M13">
        <v>92</v>
      </c>
      <c r="N13">
        <v>0.78692139999999999</v>
      </c>
      <c r="O13">
        <v>8</v>
      </c>
      <c r="P13">
        <v>10</v>
      </c>
      <c r="Q13">
        <v>92</v>
      </c>
    </row>
    <row r="14" spans="1:17" x14ac:dyDescent="0.2">
      <c r="A14" s="6">
        <v>14</v>
      </c>
      <c r="B14" s="6">
        <v>0.21022727299999999</v>
      </c>
      <c r="C14" s="6">
        <v>0.112956811</v>
      </c>
      <c r="D14" s="6">
        <v>0.134615385</v>
      </c>
      <c r="E14" s="6">
        <v>7.2072072000000001E-2</v>
      </c>
      <c r="F14">
        <v>37.569363959999997</v>
      </c>
      <c r="G14">
        <v>140.79864000000001</v>
      </c>
      <c r="H14">
        <v>373.9896</v>
      </c>
      <c r="I14">
        <v>4.41</v>
      </c>
      <c r="J14">
        <v>1</v>
      </c>
      <c r="K14">
        <v>2663.9749999999999</v>
      </c>
      <c r="L14">
        <v>261</v>
      </c>
      <c r="M14">
        <v>28</v>
      </c>
      <c r="N14">
        <v>0.795933</v>
      </c>
      <c r="O14">
        <v>23</v>
      </c>
      <c r="P14">
        <v>93</v>
      </c>
      <c r="Q14">
        <v>50</v>
      </c>
    </row>
    <row r="15" spans="1:17" x14ac:dyDescent="0.2">
      <c r="A15" s="6">
        <v>15</v>
      </c>
      <c r="B15" s="6">
        <v>1.2441860469999999</v>
      </c>
      <c r="C15" s="6">
        <v>0.234463277</v>
      </c>
      <c r="D15" s="6">
        <v>3.8461538000000003E-2</v>
      </c>
      <c r="E15" s="6">
        <v>0.32126696799999999</v>
      </c>
      <c r="F15">
        <v>37.555010959999997</v>
      </c>
      <c r="G15">
        <v>140.793542</v>
      </c>
      <c r="H15">
        <v>393.19200000000001</v>
      </c>
      <c r="I15">
        <v>8.93</v>
      </c>
      <c r="J15">
        <v>1</v>
      </c>
      <c r="K15">
        <v>2124.0039999999999</v>
      </c>
      <c r="L15">
        <v>674</v>
      </c>
      <c r="M15">
        <v>78</v>
      </c>
      <c r="N15">
        <v>0.84528709999999996</v>
      </c>
      <c r="O15">
        <v>20</v>
      </c>
      <c r="P15">
        <v>30</v>
      </c>
      <c r="Q15">
        <v>87</v>
      </c>
    </row>
    <row r="16" spans="1:17" x14ac:dyDescent="0.2">
      <c r="A16" s="6" t="s">
        <v>12</v>
      </c>
      <c r="B16" s="6">
        <v>0.36158192099999997</v>
      </c>
      <c r="C16" s="6">
        <v>6.8322981000000005E-2</v>
      </c>
      <c r="D16" s="6">
        <v>0.25454545499999998</v>
      </c>
      <c r="E16" s="6">
        <v>0.27272727299999999</v>
      </c>
      <c r="F16">
        <v>37.576886969999997</v>
      </c>
      <c r="G16">
        <v>140.75376</v>
      </c>
      <c r="H16">
        <v>523.74219000000005</v>
      </c>
      <c r="I16">
        <v>5.5</v>
      </c>
      <c r="J16">
        <v>1</v>
      </c>
      <c r="K16">
        <v>2676.9360000000001</v>
      </c>
      <c r="L16">
        <v>1455</v>
      </c>
      <c r="M16">
        <v>909</v>
      </c>
      <c r="N16">
        <v>0.81544839999999996</v>
      </c>
      <c r="O16">
        <v>13</v>
      </c>
      <c r="P16">
        <v>30</v>
      </c>
      <c r="Q16">
        <v>75</v>
      </c>
    </row>
    <row r="17" spans="1:17" x14ac:dyDescent="0.2">
      <c r="A17" s="6">
        <v>17</v>
      </c>
      <c r="B17" s="6">
        <v>0.33333333300000001</v>
      </c>
      <c r="C17" s="6">
        <v>0.432876712</v>
      </c>
      <c r="D17" s="6">
        <v>0.35661764699999998</v>
      </c>
      <c r="E17" s="6">
        <v>0.53153153200000003</v>
      </c>
      <c r="F17">
        <v>37.570335010000001</v>
      </c>
      <c r="G17">
        <v>140.750666</v>
      </c>
      <c r="H17">
        <v>480.9744</v>
      </c>
      <c r="I17">
        <v>5.14</v>
      </c>
      <c r="J17">
        <v>1</v>
      </c>
      <c r="K17">
        <v>2973.2460000000001</v>
      </c>
      <c r="L17">
        <v>786</v>
      </c>
      <c r="M17">
        <v>932</v>
      </c>
      <c r="N17">
        <v>0.82830749999999997</v>
      </c>
      <c r="O17">
        <v>17</v>
      </c>
      <c r="P17">
        <v>3</v>
      </c>
      <c r="Q17">
        <v>90</v>
      </c>
    </row>
    <row r="18" spans="1:17" x14ac:dyDescent="0.2">
      <c r="A18" s="6">
        <v>18</v>
      </c>
      <c r="B18" s="6">
        <v>0.451977401</v>
      </c>
      <c r="C18" s="6">
        <v>0.28315412200000001</v>
      </c>
      <c r="D18" s="6">
        <v>0.22527472500000001</v>
      </c>
      <c r="E18" s="6">
        <v>0.51583710400000005</v>
      </c>
      <c r="F18">
        <v>37.537580040000002</v>
      </c>
      <c r="G18">
        <v>140.74346199999999</v>
      </c>
      <c r="H18">
        <v>597.40800000000002</v>
      </c>
      <c r="I18">
        <v>0.68</v>
      </c>
      <c r="J18">
        <v>1</v>
      </c>
      <c r="K18">
        <v>421.22500000000002</v>
      </c>
      <c r="L18">
        <v>2453</v>
      </c>
      <c r="M18">
        <v>1170</v>
      </c>
      <c r="N18">
        <v>0.841194</v>
      </c>
      <c r="O18">
        <v>53</v>
      </c>
      <c r="P18">
        <v>77</v>
      </c>
      <c r="Q18">
        <v>60</v>
      </c>
    </row>
    <row r="19" spans="1:17" x14ac:dyDescent="0.2">
      <c r="A19" s="6">
        <v>19</v>
      </c>
      <c r="B19" s="6">
        <v>2.062146893</v>
      </c>
      <c r="C19" s="6">
        <v>0.55932203400000002</v>
      </c>
      <c r="D19" s="6">
        <v>1.472527473</v>
      </c>
      <c r="E19" s="6">
        <v>0.77375565599999996</v>
      </c>
      <c r="F19">
        <v>37.555233999999999</v>
      </c>
      <c r="G19">
        <v>140.71731299999999</v>
      </c>
      <c r="H19">
        <v>561.13679999999999</v>
      </c>
      <c r="I19">
        <v>0.74</v>
      </c>
      <c r="J19">
        <v>1</v>
      </c>
      <c r="K19">
        <v>1609.5530000000001</v>
      </c>
      <c r="L19">
        <v>2402</v>
      </c>
      <c r="M19">
        <v>377</v>
      </c>
      <c r="N19">
        <v>0.81408599999999998</v>
      </c>
      <c r="O19">
        <v>33</v>
      </c>
      <c r="P19">
        <v>28</v>
      </c>
      <c r="Q19">
        <v>90</v>
      </c>
    </row>
    <row r="20" spans="1:17" x14ac:dyDescent="0.2">
      <c r="A20" s="6">
        <v>20</v>
      </c>
      <c r="B20" s="6">
        <v>0.34210526299999999</v>
      </c>
      <c r="C20" s="6">
        <v>3.3898304999999997E-2</v>
      </c>
      <c r="D20" s="6"/>
      <c r="E20" s="6"/>
      <c r="F20">
        <v>37.564530040000001</v>
      </c>
      <c r="G20">
        <v>140.745429</v>
      </c>
      <c r="H20">
        <v>464.20114100000001</v>
      </c>
      <c r="I20">
        <v>2.72</v>
      </c>
      <c r="J20">
        <v>1</v>
      </c>
      <c r="K20">
        <v>2537.395</v>
      </c>
      <c r="L20">
        <v>24</v>
      </c>
      <c r="M20">
        <v>135</v>
      </c>
      <c r="N20">
        <v>0.86454569999999997</v>
      </c>
      <c r="O20">
        <v>20</v>
      </c>
      <c r="P20">
        <v>35</v>
      </c>
      <c r="Q20">
        <v>85</v>
      </c>
    </row>
    <row r="21" spans="1:17" x14ac:dyDescent="0.2">
      <c r="A21" s="6">
        <v>20.100000000000001</v>
      </c>
      <c r="B21" s="6"/>
      <c r="C21" s="6">
        <v>7.2463767999999998E-2</v>
      </c>
      <c r="D21" s="6">
        <v>4.1379310000000002E-2</v>
      </c>
      <c r="E21" s="6"/>
      <c r="F21">
        <v>37.567879359999999</v>
      </c>
      <c r="G21">
        <v>140.7421579</v>
      </c>
      <c r="H21">
        <v>468.52465819999998</v>
      </c>
      <c r="I21">
        <v>2.85</v>
      </c>
      <c r="J21">
        <v>1</v>
      </c>
      <c r="K21">
        <v>2496.902</v>
      </c>
      <c r="L21">
        <v>140</v>
      </c>
      <c r="M21">
        <v>435</v>
      </c>
      <c r="N21">
        <v>0.81919160000000002</v>
      </c>
      <c r="O21">
        <v>25</v>
      </c>
      <c r="P21">
        <v>50</v>
      </c>
      <c r="Q21">
        <v>80</v>
      </c>
    </row>
    <row r="22" spans="1:17" x14ac:dyDescent="0.2">
      <c r="A22" s="6">
        <v>20.2</v>
      </c>
      <c r="B22" s="6"/>
      <c r="C22" s="6"/>
      <c r="D22" s="6">
        <v>0.16666666699999999</v>
      </c>
      <c r="E22" s="6">
        <v>1.3333333329999999</v>
      </c>
      <c r="F22">
        <v>37.564472029999997</v>
      </c>
      <c r="G22">
        <v>140.745541</v>
      </c>
      <c r="H22">
        <v>465.12479999999999</v>
      </c>
      <c r="I22">
        <v>2.72</v>
      </c>
      <c r="J22">
        <v>1</v>
      </c>
      <c r="K22">
        <v>2537.395</v>
      </c>
      <c r="L22">
        <v>24</v>
      </c>
      <c r="M22">
        <v>135</v>
      </c>
      <c r="N22">
        <v>0.86454569999999997</v>
      </c>
      <c r="O22">
        <v>20</v>
      </c>
      <c r="P22">
        <v>35</v>
      </c>
      <c r="Q22">
        <v>85</v>
      </c>
    </row>
    <row r="23" spans="1:17" x14ac:dyDescent="0.2">
      <c r="A23" s="6">
        <v>21</v>
      </c>
      <c r="B23" s="6">
        <v>9.0909090999999997E-2</v>
      </c>
      <c r="C23" s="6">
        <v>0.15833333299999999</v>
      </c>
      <c r="D23" s="6"/>
      <c r="E23" s="6"/>
      <c r="F23">
        <v>37.55816197</v>
      </c>
      <c r="G23">
        <v>140.75306</v>
      </c>
      <c r="H23">
        <v>437.83230600000002</v>
      </c>
      <c r="I23">
        <v>3.25</v>
      </c>
      <c r="J23">
        <v>1</v>
      </c>
      <c r="K23">
        <v>1627.365</v>
      </c>
      <c r="L23">
        <v>30</v>
      </c>
      <c r="M23">
        <v>97</v>
      </c>
      <c r="N23">
        <v>0.7721846</v>
      </c>
      <c r="O23">
        <v>50</v>
      </c>
      <c r="P23">
        <v>90</v>
      </c>
      <c r="Q23">
        <v>87</v>
      </c>
    </row>
    <row r="24" spans="1:17" x14ac:dyDescent="0.2">
      <c r="A24" s="6">
        <v>22</v>
      </c>
      <c r="B24" s="6">
        <v>1.1100000000000001</v>
      </c>
      <c r="C24" s="6">
        <v>0.17045454500000001</v>
      </c>
      <c r="D24" s="6">
        <v>0.44780219799999998</v>
      </c>
      <c r="E24" s="6">
        <v>0.54054054100000004</v>
      </c>
      <c r="F24">
        <v>37.580407039999997</v>
      </c>
      <c r="G24">
        <v>140.758792</v>
      </c>
      <c r="H24">
        <v>567.2328</v>
      </c>
      <c r="I24">
        <v>8.1</v>
      </c>
      <c r="J24">
        <v>1</v>
      </c>
      <c r="K24">
        <v>2129.4110000000001</v>
      </c>
      <c r="L24">
        <v>2046</v>
      </c>
      <c r="M24">
        <v>385</v>
      </c>
      <c r="N24">
        <v>0.8219824</v>
      </c>
      <c r="O24">
        <v>13</v>
      </c>
      <c r="P24">
        <v>27</v>
      </c>
      <c r="Q24">
        <v>88</v>
      </c>
    </row>
    <row r="25" spans="1:17" x14ac:dyDescent="0.2">
      <c r="A25" s="6">
        <v>23</v>
      </c>
      <c r="B25" s="6">
        <v>1.323863636</v>
      </c>
      <c r="C25" s="6">
        <v>1.280991736</v>
      </c>
      <c r="D25" s="6">
        <v>0.835877863</v>
      </c>
      <c r="E25" s="6">
        <v>0.60633484199999998</v>
      </c>
      <c r="F25">
        <v>37.584520959999999</v>
      </c>
      <c r="G25">
        <v>140.75591600000001</v>
      </c>
      <c r="H25">
        <v>585.61053500000003</v>
      </c>
      <c r="I25">
        <v>7.87</v>
      </c>
      <c r="J25">
        <v>1</v>
      </c>
      <c r="K25">
        <v>1908.3440000000001</v>
      </c>
      <c r="L25">
        <v>126</v>
      </c>
      <c r="M25">
        <v>30</v>
      </c>
      <c r="N25">
        <v>0.85621720000000001</v>
      </c>
      <c r="O25">
        <v>7</v>
      </c>
      <c r="P25">
        <v>8</v>
      </c>
      <c r="Q25">
        <v>90</v>
      </c>
    </row>
    <row r="26" spans="1:17" x14ac:dyDescent="0.2">
      <c r="A26" s="6">
        <v>24</v>
      </c>
      <c r="B26" s="6">
        <v>0.78640776700000004</v>
      </c>
      <c r="C26" s="6">
        <v>0.26027397299999999</v>
      </c>
      <c r="D26" s="6">
        <v>0.36312849200000002</v>
      </c>
      <c r="E26" s="6">
        <v>0.23076923099999999</v>
      </c>
      <c r="F26">
        <v>37.562200959999998</v>
      </c>
      <c r="G26">
        <v>140.67472309999999</v>
      </c>
      <c r="H26">
        <v>539.42126459999997</v>
      </c>
      <c r="I26">
        <v>0.41</v>
      </c>
      <c r="J26">
        <v>0</v>
      </c>
      <c r="K26">
        <v>1670.367</v>
      </c>
      <c r="L26">
        <v>3028</v>
      </c>
      <c r="M26">
        <v>140</v>
      </c>
      <c r="N26">
        <v>0.78117400000000004</v>
      </c>
      <c r="O26">
        <v>17</v>
      </c>
      <c r="P26">
        <v>38</v>
      </c>
      <c r="Q26">
        <v>88</v>
      </c>
    </row>
    <row r="27" spans="1:17" x14ac:dyDescent="0.2">
      <c r="A27" s="6">
        <v>25</v>
      </c>
      <c r="B27" s="6">
        <v>0.171428571</v>
      </c>
      <c r="C27" s="6">
        <v>0.23322683699999999</v>
      </c>
      <c r="D27" s="6">
        <v>0.324175824</v>
      </c>
      <c r="E27" s="6">
        <v>1.8292683000000001E-2</v>
      </c>
      <c r="F27">
        <v>37.565843979999997</v>
      </c>
      <c r="G27">
        <v>140.698139</v>
      </c>
      <c r="H27">
        <v>612.64800000000002</v>
      </c>
      <c r="I27">
        <v>0.81</v>
      </c>
      <c r="J27">
        <v>1</v>
      </c>
      <c r="K27">
        <v>7.8239999999999998</v>
      </c>
      <c r="L27">
        <v>1939</v>
      </c>
      <c r="M27">
        <v>1889</v>
      </c>
      <c r="N27">
        <v>0.54671720000000001</v>
      </c>
      <c r="O27">
        <v>30</v>
      </c>
      <c r="P27">
        <v>90</v>
      </c>
      <c r="Q27">
        <v>60</v>
      </c>
    </row>
    <row r="28" spans="1:17" x14ac:dyDescent="0.2">
      <c r="A28" s="6">
        <v>26</v>
      </c>
      <c r="B28" s="6">
        <v>3.9370079000000002E-2</v>
      </c>
      <c r="C28" s="6">
        <v>0.25</v>
      </c>
      <c r="D28" s="6">
        <v>0.164750958</v>
      </c>
      <c r="E28" s="6">
        <v>0.132450331</v>
      </c>
      <c r="F28">
        <v>37.606588000000002</v>
      </c>
      <c r="G28">
        <v>140.753738</v>
      </c>
      <c r="H28">
        <v>558.69839999999999</v>
      </c>
      <c r="I28">
        <v>2.5299999999999998</v>
      </c>
      <c r="J28">
        <v>1</v>
      </c>
      <c r="K28">
        <v>1159.4680000000001</v>
      </c>
      <c r="L28">
        <v>4170</v>
      </c>
      <c r="M28">
        <v>642</v>
      </c>
      <c r="N28">
        <v>0.74902789999999997</v>
      </c>
      <c r="O28">
        <v>33</v>
      </c>
      <c r="P28">
        <v>50</v>
      </c>
      <c r="Q28">
        <v>33</v>
      </c>
    </row>
    <row r="29" spans="1:17" x14ac:dyDescent="0.2">
      <c r="A29" s="6">
        <v>27</v>
      </c>
      <c r="B29" s="6">
        <v>4.0229885E-2</v>
      </c>
      <c r="C29" s="6">
        <v>0.75890411000000002</v>
      </c>
      <c r="D29" s="6">
        <v>0.34799999999999998</v>
      </c>
      <c r="E29" s="6">
        <v>2.1881720429999998</v>
      </c>
      <c r="F29">
        <v>37.605557019999999</v>
      </c>
      <c r="G29">
        <v>140.754547</v>
      </c>
      <c r="H29">
        <v>569.0616</v>
      </c>
      <c r="I29">
        <v>4.32</v>
      </c>
      <c r="J29">
        <v>1</v>
      </c>
      <c r="K29">
        <v>1158.2449999999999</v>
      </c>
      <c r="L29">
        <v>3998</v>
      </c>
      <c r="M29">
        <v>667</v>
      </c>
      <c r="N29">
        <v>0.87452680000000005</v>
      </c>
      <c r="O29">
        <v>17</v>
      </c>
      <c r="P29">
        <v>40</v>
      </c>
      <c r="Q29">
        <v>82</v>
      </c>
    </row>
    <row r="30" spans="1:17" x14ac:dyDescent="0.2">
      <c r="A30" s="6">
        <v>28</v>
      </c>
      <c r="B30" s="6">
        <v>0.73728813599999998</v>
      </c>
      <c r="C30" s="6">
        <v>0.19218241</v>
      </c>
      <c r="D30" s="6">
        <v>0.13523131699999999</v>
      </c>
      <c r="E30" s="6">
        <v>5.7377048999999999E-2</v>
      </c>
      <c r="F30">
        <v>37.604692010000001</v>
      </c>
      <c r="G30">
        <v>140.77696800000001</v>
      </c>
      <c r="H30">
        <v>493.77600000000001</v>
      </c>
      <c r="I30">
        <v>5.15</v>
      </c>
      <c r="J30">
        <v>0</v>
      </c>
      <c r="K30">
        <v>547.10299999999995</v>
      </c>
      <c r="L30">
        <v>4624</v>
      </c>
      <c r="M30">
        <v>14</v>
      </c>
      <c r="N30">
        <v>0.8202604</v>
      </c>
      <c r="O30">
        <v>43</v>
      </c>
      <c r="P30">
        <v>50</v>
      </c>
      <c r="Q30">
        <v>80</v>
      </c>
    </row>
    <row r="31" spans="1:17" x14ac:dyDescent="0.2">
      <c r="A31" s="6">
        <v>29</v>
      </c>
      <c r="B31" s="6">
        <v>0.25862068999999999</v>
      </c>
      <c r="C31" s="6">
        <v>0.13736263700000001</v>
      </c>
      <c r="D31" s="6">
        <v>3.6101082999999999E-2</v>
      </c>
      <c r="E31" s="6">
        <v>6.6666666999999999E-2</v>
      </c>
      <c r="F31">
        <v>37.622317979999998</v>
      </c>
      <c r="G31">
        <v>140.74749199999999</v>
      </c>
      <c r="H31">
        <v>604.41840000000002</v>
      </c>
      <c r="I31">
        <v>3.33</v>
      </c>
      <c r="J31">
        <v>1</v>
      </c>
      <c r="K31">
        <v>156.18600000000001</v>
      </c>
      <c r="L31">
        <v>4935</v>
      </c>
      <c r="M31">
        <v>576</v>
      </c>
      <c r="N31">
        <v>0.56018520000000005</v>
      </c>
      <c r="O31">
        <v>23</v>
      </c>
      <c r="P31">
        <v>100</v>
      </c>
      <c r="Q31">
        <v>77</v>
      </c>
    </row>
    <row r="32" spans="1:17" x14ac:dyDescent="0.2">
      <c r="A32" s="6">
        <v>30</v>
      </c>
      <c r="B32" s="6">
        <v>1.0057471259999999</v>
      </c>
      <c r="C32" s="6">
        <v>0.56484149900000002</v>
      </c>
      <c r="D32" s="6">
        <v>0.398351648</v>
      </c>
      <c r="E32" s="6">
        <v>1.1000000000000001</v>
      </c>
      <c r="F32">
        <v>37.627919349999999</v>
      </c>
      <c r="G32">
        <v>140.74069359999999</v>
      </c>
      <c r="H32">
        <v>649.52880000000005</v>
      </c>
      <c r="I32">
        <v>2.98</v>
      </c>
      <c r="J32">
        <v>0</v>
      </c>
      <c r="K32">
        <v>298.678</v>
      </c>
      <c r="L32">
        <v>5140</v>
      </c>
      <c r="M32">
        <v>1222</v>
      </c>
      <c r="N32">
        <v>0.84057970000000004</v>
      </c>
      <c r="O32">
        <v>18</v>
      </c>
      <c r="P32">
        <v>38</v>
      </c>
      <c r="Q32">
        <v>88</v>
      </c>
    </row>
    <row r="33" spans="1:17" x14ac:dyDescent="0.2">
      <c r="A33" s="6">
        <v>31</v>
      </c>
      <c r="B33" s="6">
        <v>0.23660714299999999</v>
      </c>
      <c r="C33" s="6">
        <v>0</v>
      </c>
      <c r="D33" s="6">
        <v>2.0618556999999999E-2</v>
      </c>
      <c r="E33" s="6">
        <v>6.25E-2</v>
      </c>
      <c r="F33">
        <v>37.601700000000001</v>
      </c>
      <c r="G33">
        <v>140.75380000000001</v>
      </c>
      <c r="H33">
        <v>606.38130000000001</v>
      </c>
      <c r="I33">
        <v>9.9</v>
      </c>
      <c r="J33">
        <v>1</v>
      </c>
      <c r="K33">
        <v>1480.4390000000001</v>
      </c>
      <c r="L33">
        <v>3847</v>
      </c>
      <c r="M33">
        <v>496</v>
      </c>
      <c r="N33">
        <v>0.82791919999999997</v>
      </c>
      <c r="O33">
        <v>30</v>
      </c>
      <c r="P33">
        <v>18</v>
      </c>
      <c r="Q33">
        <v>95</v>
      </c>
    </row>
    <row r="34" spans="1:17" x14ac:dyDescent="0.2">
      <c r="A34" s="6" t="s">
        <v>3</v>
      </c>
      <c r="B34" s="6"/>
      <c r="C34" s="6">
        <v>0.14589665700000001</v>
      </c>
      <c r="D34" s="6">
        <v>0.13138686099999999</v>
      </c>
      <c r="E34" s="6">
        <v>0.243243243</v>
      </c>
      <c r="F34">
        <v>37.592163999999997</v>
      </c>
      <c r="G34">
        <v>140.75370000000001</v>
      </c>
      <c r="H34">
        <v>567.2328</v>
      </c>
      <c r="I34">
        <v>5.9</v>
      </c>
      <c r="J34">
        <v>1</v>
      </c>
      <c r="K34">
        <v>1469.277</v>
      </c>
      <c r="L34">
        <v>3648</v>
      </c>
      <c r="M34">
        <v>475</v>
      </c>
      <c r="N34">
        <v>0.82735210000000003</v>
      </c>
      <c r="O34">
        <v>25</v>
      </c>
      <c r="P34">
        <v>30</v>
      </c>
      <c r="Q34">
        <v>70</v>
      </c>
    </row>
    <row r="35" spans="1:17" x14ac:dyDescent="0.2">
      <c r="A35" s="6">
        <v>32</v>
      </c>
      <c r="B35" s="6">
        <v>0.79310344799999999</v>
      </c>
      <c r="C35" s="6"/>
      <c r="D35" s="6"/>
      <c r="E35" s="6"/>
      <c r="F35">
        <v>37.59217297</v>
      </c>
      <c r="G35">
        <v>140.75367199999999</v>
      </c>
      <c r="H35">
        <v>570.796021</v>
      </c>
      <c r="I35">
        <v>8.93</v>
      </c>
      <c r="J35">
        <v>1</v>
      </c>
      <c r="K35">
        <v>1577.326</v>
      </c>
      <c r="L35">
        <v>2785</v>
      </c>
      <c r="M35">
        <v>270</v>
      </c>
      <c r="N35">
        <v>0.86894499999999997</v>
      </c>
      <c r="O35">
        <v>25</v>
      </c>
      <c r="P35">
        <v>30</v>
      </c>
      <c r="Q35">
        <v>65</v>
      </c>
    </row>
    <row r="36" spans="1:17" x14ac:dyDescent="0.2">
      <c r="A36" s="6">
        <v>33</v>
      </c>
      <c r="B36" s="6">
        <v>6.9767441999999999E-2</v>
      </c>
      <c r="C36" s="6">
        <v>2.739726E-2</v>
      </c>
      <c r="D36" s="6">
        <v>2.6548672999999998E-2</v>
      </c>
      <c r="E36" s="6">
        <v>3.1674208000000002E-2</v>
      </c>
      <c r="F36">
        <v>37.558606380000001</v>
      </c>
      <c r="G36">
        <v>140.83049099999999</v>
      </c>
      <c r="H36">
        <v>269.44319999999999</v>
      </c>
      <c r="I36">
        <v>11.75</v>
      </c>
      <c r="J36">
        <v>1</v>
      </c>
      <c r="K36">
        <v>3203.36</v>
      </c>
      <c r="L36">
        <v>16</v>
      </c>
      <c r="M36">
        <v>50</v>
      </c>
      <c r="N36">
        <v>0.85434180000000004</v>
      </c>
      <c r="O36">
        <v>7</v>
      </c>
      <c r="P36">
        <v>10</v>
      </c>
      <c r="Q36">
        <v>85</v>
      </c>
    </row>
    <row r="37" spans="1:17" x14ac:dyDescent="0.2">
      <c r="A37" s="6">
        <v>34</v>
      </c>
      <c r="B37" s="6"/>
      <c r="C37" s="6">
        <v>0.242553191</v>
      </c>
      <c r="D37" s="6">
        <v>3.2786885000000002E-2</v>
      </c>
      <c r="E37" s="6"/>
      <c r="F37">
        <v>37.56</v>
      </c>
      <c r="G37">
        <v>140.80099999999999</v>
      </c>
      <c r="H37">
        <v>372.45299999999997</v>
      </c>
      <c r="I37">
        <v>7.08</v>
      </c>
      <c r="J37">
        <v>1</v>
      </c>
      <c r="K37">
        <v>3707.6619999999998</v>
      </c>
      <c r="L37">
        <v>7</v>
      </c>
      <c r="M37">
        <v>47</v>
      </c>
      <c r="N37">
        <v>0.83286119999999997</v>
      </c>
      <c r="O37">
        <v>10</v>
      </c>
      <c r="P37">
        <v>5</v>
      </c>
      <c r="Q37">
        <v>92</v>
      </c>
    </row>
    <row r="38" spans="1:17" x14ac:dyDescent="0.2">
      <c r="A38" s="6">
        <v>35</v>
      </c>
      <c r="B38" s="6">
        <v>6.3953488000000003E-2</v>
      </c>
      <c r="C38" s="6">
        <v>1.7857142999999999E-2</v>
      </c>
      <c r="D38" s="6">
        <v>4.7761194E-2</v>
      </c>
      <c r="E38" s="6">
        <v>3.125E-2</v>
      </c>
      <c r="F38">
        <v>37.560393990000001</v>
      </c>
      <c r="G38">
        <v>140.79159200000001</v>
      </c>
      <c r="H38">
        <v>387.48208599999998</v>
      </c>
      <c r="I38">
        <v>6.4</v>
      </c>
      <c r="J38">
        <v>1</v>
      </c>
      <c r="K38">
        <v>2604.558</v>
      </c>
      <c r="L38">
        <v>124</v>
      </c>
      <c r="M38">
        <v>31</v>
      </c>
      <c r="N38">
        <v>0.82938639999999997</v>
      </c>
      <c r="O38">
        <v>23</v>
      </c>
      <c r="P38">
        <v>53</v>
      </c>
      <c r="Q38">
        <v>72</v>
      </c>
    </row>
    <row r="39" spans="1:17" x14ac:dyDescent="0.2">
      <c r="A39" s="6">
        <v>36</v>
      </c>
      <c r="B39" s="6">
        <v>0.47674418600000001</v>
      </c>
      <c r="C39" s="6">
        <v>0.85714285700000004</v>
      </c>
      <c r="D39" s="6">
        <v>0.59065934099999995</v>
      </c>
      <c r="E39" s="6">
        <v>0.42342342300000002</v>
      </c>
      <c r="F39">
        <v>37.563547010000001</v>
      </c>
      <c r="G39">
        <v>140.77316400000001</v>
      </c>
      <c r="H39">
        <v>465.12479999999999</v>
      </c>
      <c r="I39">
        <v>5.42</v>
      </c>
      <c r="J39">
        <v>1</v>
      </c>
      <c r="K39">
        <v>2658.3620000000001</v>
      </c>
      <c r="L39">
        <v>529</v>
      </c>
      <c r="M39">
        <v>371</v>
      </c>
      <c r="N39">
        <v>0.80797549999999996</v>
      </c>
      <c r="O39">
        <v>27</v>
      </c>
      <c r="P39">
        <v>40</v>
      </c>
      <c r="Q39">
        <v>73</v>
      </c>
    </row>
    <row r="40" spans="1:17" x14ac:dyDescent="0.2">
      <c r="A40" s="6" t="s">
        <v>5</v>
      </c>
      <c r="B40" s="6">
        <v>0.11206896600000001</v>
      </c>
      <c r="C40" s="6">
        <v>1.0042553190000001</v>
      </c>
      <c r="D40" s="6">
        <v>0.13812154700000001</v>
      </c>
      <c r="E40" s="6">
        <v>9.2307691999999997E-2</v>
      </c>
      <c r="F40">
        <v>37.586165989999998</v>
      </c>
      <c r="G40">
        <v>140.706164</v>
      </c>
      <c r="H40">
        <v>561.74639999999999</v>
      </c>
      <c r="I40">
        <v>1.45</v>
      </c>
      <c r="J40">
        <v>0</v>
      </c>
      <c r="K40">
        <v>1171.097</v>
      </c>
      <c r="L40">
        <v>50</v>
      </c>
      <c r="M40">
        <v>71</v>
      </c>
      <c r="N40">
        <v>0.80652120000000005</v>
      </c>
      <c r="O40">
        <v>13</v>
      </c>
      <c r="P40">
        <v>60</v>
      </c>
      <c r="Q40">
        <v>57</v>
      </c>
    </row>
    <row r="41" spans="1:17" x14ac:dyDescent="0.2">
      <c r="A41" s="6" t="s">
        <v>6</v>
      </c>
      <c r="B41" s="6"/>
      <c r="C41" s="6"/>
      <c r="D41" s="6"/>
      <c r="E41" s="6">
        <v>0.28205128200000001</v>
      </c>
      <c r="F41">
        <v>37.586021989999999</v>
      </c>
      <c r="G41">
        <v>140.70643100000001</v>
      </c>
      <c r="H41">
        <v>559.096497</v>
      </c>
      <c r="I41">
        <v>1.45</v>
      </c>
      <c r="J41">
        <v>0</v>
      </c>
      <c r="K41">
        <v>1171.097</v>
      </c>
      <c r="L41">
        <v>50</v>
      </c>
      <c r="M41">
        <v>71</v>
      </c>
      <c r="N41">
        <v>0.80652120000000005</v>
      </c>
      <c r="O41">
        <v>20</v>
      </c>
      <c r="P41">
        <v>65</v>
      </c>
      <c r="Q41">
        <v>65</v>
      </c>
    </row>
    <row r="42" spans="1:17" x14ac:dyDescent="0.2">
      <c r="A42" s="6">
        <v>38</v>
      </c>
      <c r="B42" s="6">
        <v>3.3333333E-2</v>
      </c>
      <c r="C42" s="6"/>
      <c r="D42" s="6"/>
      <c r="E42" s="6"/>
      <c r="F42">
        <v>37.499139999999997</v>
      </c>
      <c r="G42">
        <v>140.7688</v>
      </c>
      <c r="H42">
        <v>501.44900000000001</v>
      </c>
      <c r="I42">
        <v>1.69</v>
      </c>
      <c r="J42">
        <v>0</v>
      </c>
      <c r="K42">
        <v>3129.085</v>
      </c>
      <c r="L42">
        <v>6276</v>
      </c>
      <c r="M42">
        <v>139</v>
      </c>
      <c r="N42">
        <v>0.75091330000000001</v>
      </c>
      <c r="O42">
        <v>10</v>
      </c>
      <c r="P42">
        <v>10</v>
      </c>
      <c r="Q42">
        <v>90</v>
      </c>
    </row>
    <row r="43" spans="1:17" x14ac:dyDescent="0.2">
      <c r="A43" s="6">
        <v>39</v>
      </c>
      <c r="B43" s="6">
        <v>0.52173913000000005</v>
      </c>
      <c r="C43" s="6"/>
      <c r="D43" s="6"/>
      <c r="E43" s="6"/>
      <c r="F43">
        <v>37.465699999999998</v>
      </c>
      <c r="G43">
        <v>140.7559</v>
      </c>
      <c r="H43">
        <v>492</v>
      </c>
      <c r="I43">
        <v>1.76</v>
      </c>
      <c r="J43">
        <v>0</v>
      </c>
      <c r="K43">
        <v>6910.1940000000004</v>
      </c>
      <c r="L43">
        <v>10140</v>
      </c>
      <c r="M43">
        <v>41</v>
      </c>
      <c r="N43">
        <v>0.79104479999999999</v>
      </c>
      <c r="O43">
        <v>40</v>
      </c>
      <c r="P43">
        <v>100</v>
      </c>
      <c r="Q43">
        <v>20</v>
      </c>
    </row>
    <row r="44" spans="1:17" x14ac:dyDescent="0.2">
      <c r="A44" s="6">
        <v>40</v>
      </c>
      <c r="B44" s="6">
        <v>0.2</v>
      </c>
      <c r="C44" s="6"/>
      <c r="D44" s="6"/>
      <c r="E44" s="6"/>
      <c r="F44">
        <v>37.464179999999999</v>
      </c>
      <c r="G44">
        <v>140.73390000000001</v>
      </c>
      <c r="H44">
        <v>505</v>
      </c>
      <c r="I44">
        <v>0.36</v>
      </c>
      <c r="J44">
        <v>0</v>
      </c>
      <c r="K44">
        <v>7710.9340000000002</v>
      </c>
      <c r="L44">
        <v>10570</v>
      </c>
      <c r="M44">
        <v>32</v>
      </c>
      <c r="N44">
        <v>0.78512389999999999</v>
      </c>
      <c r="O44">
        <v>20</v>
      </c>
      <c r="P44">
        <v>90</v>
      </c>
      <c r="Q44">
        <v>70</v>
      </c>
    </row>
    <row r="45" spans="1:17" x14ac:dyDescent="0.2">
      <c r="A45" s="6">
        <v>41</v>
      </c>
      <c r="B45" s="6">
        <v>7.2727272999999995E-2</v>
      </c>
      <c r="C45" s="6">
        <v>1.3605442000000001E-2</v>
      </c>
      <c r="D45" s="6"/>
      <c r="E45" s="6"/>
      <c r="F45">
        <v>37.552788999999997</v>
      </c>
      <c r="G45">
        <v>140.83539999999999</v>
      </c>
      <c r="H45">
        <v>286.512</v>
      </c>
      <c r="I45">
        <v>14.3</v>
      </c>
      <c r="J45">
        <v>1</v>
      </c>
      <c r="K45">
        <v>3128</v>
      </c>
      <c r="L45">
        <v>75</v>
      </c>
      <c r="M45">
        <v>42</v>
      </c>
      <c r="N45">
        <v>0.80595519999999998</v>
      </c>
      <c r="O45">
        <v>33</v>
      </c>
      <c r="P45">
        <v>60</v>
      </c>
      <c r="Q45">
        <v>37</v>
      </c>
    </row>
    <row r="46" spans="1:17" x14ac:dyDescent="0.2">
      <c r="A46" s="6">
        <v>41.1</v>
      </c>
      <c r="B46" s="6"/>
      <c r="C46" s="6">
        <v>5.7971014000000001E-2</v>
      </c>
      <c r="D46" s="6">
        <v>2.1917808E-2</v>
      </c>
      <c r="E46" s="6">
        <v>8.1300810000000008E-3</v>
      </c>
      <c r="F46">
        <v>37.573107989999997</v>
      </c>
      <c r="G46">
        <v>140.75921500000001</v>
      </c>
      <c r="H46">
        <v>503.83440000000002</v>
      </c>
      <c r="I46">
        <v>9.23</v>
      </c>
      <c r="J46">
        <v>1</v>
      </c>
      <c r="K46">
        <v>2828</v>
      </c>
      <c r="L46">
        <v>1401</v>
      </c>
      <c r="M46">
        <v>1441</v>
      </c>
      <c r="N46">
        <v>0.79659999999999997</v>
      </c>
      <c r="O46">
        <v>31.5</v>
      </c>
      <c r="P46">
        <v>92</v>
      </c>
      <c r="Q46">
        <v>75</v>
      </c>
    </row>
    <row r="47" spans="1:17" x14ac:dyDescent="0.2">
      <c r="A47" s="6">
        <v>42</v>
      </c>
      <c r="B47" s="6">
        <v>0.67272727300000001</v>
      </c>
      <c r="C47" s="6">
        <v>0.89036544900000003</v>
      </c>
      <c r="D47" s="6">
        <v>0.94979079499999997</v>
      </c>
      <c r="E47" s="6">
        <v>1.1569767440000001</v>
      </c>
      <c r="F47">
        <v>37.589982020000001</v>
      </c>
      <c r="G47">
        <v>140.78870499999999</v>
      </c>
      <c r="H47">
        <v>451.40879999999999</v>
      </c>
      <c r="I47">
        <v>3.53</v>
      </c>
      <c r="J47">
        <v>1</v>
      </c>
      <c r="K47">
        <v>519.18499999999995</v>
      </c>
      <c r="L47">
        <v>2713</v>
      </c>
      <c r="M47">
        <v>170</v>
      </c>
      <c r="N47">
        <v>0.74066569999999998</v>
      </c>
      <c r="O47">
        <v>27</v>
      </c>
      <c r="P47">
        <v>68</v>
      </c>
      <c r="Q47">
        <v>38</v>
      </c>
    </row>
    <row r="48" spans="1:17" x14ac:dyDescent="0.2">
      <c r="A48" s="6">
        <v>43</v>
      </c>
      <c r="B48" s="6"/>
      <c r="C48" s="6">
        <v>3.4013609999999999E-3</v>
      </c>
      <c r="D48" s="6"/>
      <c r="E48" s="6"/>
      <c r="F48">
        <v>37.577469010000002</v>
      </c>
      <c r="G48">
        <v>140.77893800000001</v>
      </c>
      <c r="H48">
        <v>402.03120000000001</v>
      </c>
      <c r="I48">
        <v>3.85</v>
      </c>
      <c r="J48">
        <v>1</v>
      </c>
      <c r="K48">
        <v>2155</v>
      </c>
      <c r="L48">
        <v>2012</v>
      </c>
      <c r="M48">
        <v>72</v>
      </c>
      <c r="N48">
        <v>0.79698150000000001</v>
      </c>
      <c r="O48">
        <v>43</v>
      </c>
      <c r="P48">
        <v>97</v>
      </c>
      <c r="Q48">
        <v>33</v>
      </c>
    </row>
    <row r="49" spans="1:17" x14ac:dyDescent="0.2">
      <c r="A49" s="6" t="s">
        <v>7</v>
      </c>
      <c r="B49" s="6"/>
      <c r="C49" s="6">
        <v>4.3478260999999997E-2</v>
      </c>
      <c r="D49" s="6">
        <v>0.31232876700000001</v>
      </c>
      <c r="E49" s="6">
        <v>0.122580645</v>
      </c>
      <c r="F49">
        <v>37.574283970000003</v>
      </c>
      <c r="G49">
        <v>140.789569</v>
      </c>
      <c r="H49">
        <v>381.454926</v>
      </c>
      <c r="I49">
        <v>3.7</v>
      </c>
      <c r="J49">
        <v>1</v>
      </c>
      <c r="K49">
        <v>2108</v>
      </c>
      <c r="L49">
        <v>1131</v>
      </c>
      <c r="M49">
        <v>100</v>
      </c>
      <c r="N49">
        <v>0.75439500000000004</v>
      </c>
      <c r="O49">
        <v>27</v>
      </c>
      <c r="P49">
        <v>51</v>
      </c>
      <c r="Q49">
        <v>59</v>
      </c>
    </row>
    <row r="50" spans="1:17" x14ac:dyDescent="0.2">
      <c r="A50" s="6">
        <v>44</v>
      </c>
      <c r="B50" s="6">
        <v>0.14545454499999999</v>
      </c>
      <c r="C50" s="6">
        <v>4.9618321E-2</v>
      </c>
      <c r="D50" s="6">
        <v>6.8870523000000003E-2</v>
      </c>
      <c r="E50" s="6">
        <v>9.6774193999999994E-2</v>
      </c>
      <c r="F50">
        <v>37.535165970000001</v>
      </c>
      <c r="G50">
        <v>140.745846</v>
      </c>
      <c r="H50">
        <v>624.84</v>
      </c>
      <c r="I50">
        <v>0.71</v>
      </c>
      <c r="J50">
        <v>1</v>
      </c>
      <c r="K50">
        <v>170.75700000000001</v>
      </c>
      <c r="L50">
        <v>2662</v>
      </c>
      <c r="M50">
        <v>1062</v>
      </c>
      <c r="N50">
        <v>0.82136070000000005</v>
      </c>
      <c r="O50">
        <v>47</v>
      </c>
      <c r="P50">
        <v>43</v>
      </c>
      <c r="Q50">
        <v>63</v>
      </c>
    </row>
    <row r="51" spans="1:17" x14ac:dyDescent="0.2">
      <c r="A51" s="6">
        <v>45</v>
      </c>
      <c r="B51" s="6"/>
      <c r="C51" s="6">
        <v>0.36206896599999999</v>
      </c>
      <c r="D51" s="6">
        <v>0.26911315000000002</v>
      </c>
      <c r="E51" s="6">
        <v>0.117647059</v>
      </c>
      <c r="F51">
        <v>37.55156298</v>
      </c>
      <c r="G51">
        <v>140.727248</v>
      </c>
      <c r="H51">
        <v>482.1936</v>
      </c>
      <c r="I51">
        <v>1.3</v>
      </c>
      <c r="J51">
        <v>1</v>
      </c>
      <c r="K51">
        <v>1301.3030000000001</v>
      </c>
      <c r="L51">
        <v>1812</v>
      </c>
      <c r="M51">
        <v>0</v>
      </c>
      <c r="N51">
        <v>0.84049410000000002</v>
      </c>
      <c r="O51">
        <v>20</v>
      </c>
      <c r="P51">
        <v>20</v>
      </c>
      <c r="Q51">
        <v>80</v>
      </c>
    </row>
    <row r="52" spans="1:17" x14ac:dyDescent="0.2">
      <c r="A52" s="6">
        <v>46</v>
      </c>
      <c r="B52" s="6"/>
      <c r="C52" s="6">
        <v>0.63576158900000002</v>
      </c>
      <c r="D52" s="6">
        <v>0.51612903200000004</v>
      </c>
      <c r="E52" s="6">
        <v>0.87820512799999995</v>
      </c>
      <c r="F52">
        <v>37.540382030000004</v>
      </c>
      <c r="G52">
        <v>140.803878</v>
      </c>
      <c r="H52">
        <v>476.4024</v>
      </c>
      <c r="I52">
        <v>3.5</v>
      </c>
      <c r="J52">
        <v>1</v>
      </c>
      <c r="K52">
        <v>1523.7660000000001</v>
      </c>
      <c r="L52">
        <v>2507</v>
      </c>
      <c r="M52">
        <v>4</v>
      </c>
      <c r="N52">
        <v>0.89089929999999995</v>
      </c>
      <c r="O52">
        <v>23</v>
      </c>
      <c r="P52">
        <v>80</v>
      </c>
      <c r="Q52">
        <v>72</v>
      </c>
    </row>
    <row r="53" spans="1:17" x14ac:dyDescent="0.2">
      <c r="A53" s="6">
        <v>47</v>
      </c>
      <c r="B53" s="6">
        <v>2.225806452</v>
      </c>
      <c r="C53" s="6">
        <v>1.0879120879999999</v>
      </c>
      <c r="D53" s="6">
        <v>0.480836237</v>
      </c>
      <c r="E53" s="6">
        <v>1.6404494380000001</v>
      </c>
      <c r="F53">
        <v>37.520035040000003</v>
      </c>
      <c r="G53">
        <v>140.852406</v>
      </c>
      <c r="H53">
        <v>280.7208</v>
      </c>
      <c r="I53">
        <v>9.5299999999999994</v>
      </c>
      <c r="J53">
        <v>1</v>
      </c>
      <c r="K53">
        <v>1762.134</v>
      </c>
      <c r="L53">
        <v>2000</v>
      </c>
      <c r="M53">
        <v>50</v>
      </c>
      <c r="N53">
        <v>0.83550329999999995</v>
      </c>
      <c r="O53">
        <v>33</v>
      </c>
      <c r="P53">
        <v>97</v>
      </c>
      <c r="Q53">
        <v>40</v>
      </c>
    </row>
    <row r="54" spans="1:17" x14ac:dyDescent="0.2">
      <c r="A54" s="6">
        <v>48</v>
      </c>
      <c r="B54" s="6"/>
      <c r="C54" s="6">
        <v>0.5234375</v>
      </c>
      <c r="D54" s="6">
        <v>0.31024930699999997</v>
      </c>
      <c r="E54" s="6">
        <v>0.4</v>
      </c>
      <c r="F54">
        <v>37.541908040000003</v>
      </c>
      <c r="G54">
        <v>140.85965999999999</v>
      </c>
      <c r="H54">
        <v>227.07599999999999</v>
      </c>
      <c r="I54">
        <v>9.07</v>
      </c>
      <c r="J54">
        <v>1</v>
      </c>
      <c r="K54">
        <v>1891.6079999999999</v>
      </c>
      <c r="L54">
        <v>38</v>
      </c>
      <c r="M54">
        <v>25</v>
      </c>
      <c r="N54">
        <v>0.81976380000000004</v>
      </c>
      <c r="O54">
        <v>27</v>
      </c>
      <c r="P54">
        <v>67</v>
      </c>
      <c r="Q54">
        <v>67</v>
      </c>
    </row>
    <row r="55" spans="1:17" x14ac:dyDescent="0.2">
      <c r="A55" s="6" t="s">
        <v>8</v>
      </c>
      <c r="B55" s="6"/>
      <c r="C55" s="6">
        <v>0.17391304299999999</v>
      </c>
      <c r="D55" s="6">
        <v>0.35714285699999998</v>
      </c>
      <c r="E55" s="6">
        <v>0.46153846199999998</v>
      </c>
      <c r="F55">
        <v>37.584379980000001</v>
      </c>
      <c r="G55">
        <v>140.746475</v>
      </c>
      <c r="H55">
        <v>614.47680000000003</v>
      </c>
      <c r="I55">
        <v>5.05</v>
      </c>
      <c r="J55">
        <v>1</v>
      </c>
      <c r="K55">
        <v>1991.962</v>
      </c>
      <c r="L55">
        <v>1710</v>
      </c>
      <c r="M55">
        <v>1117</v>
      </c>
      <c r="N55">
        <v>0.8583691</v>
      </c>
      <c r="O55">
        <v>15</v>
      </c>
      <c r="P55">
        <v>50</v>
      </c>
      <c r="Q55">
        <v>85</v>
      </c>
    </row>
    <row r="56" spans="1:17" x14ac:dyDescent="0.2">
      <c r="A56" s="6">
        <v>50</v>
      </c>
      <c r="B56" s="6"/>
      <c r="C56" s="6">
        <v>0.21739130400000001</v>
      </c>
      <c r="D56" s="6">
        <v>0.88461538500000003</v>
      </c>
      <c r="E56" s="6">
        <v>2.0542986430000001</v>
      </c>
      <c r="F56">
        <v>37.602623020000003</v>
      </c>
      <c r="G56">
        <v>140.735893</v>
      </c>
      <c r="H56">
        <v>614.17200000000003</v>
      </c>
      <c r="I56">
        <v>9.1</v>
      </c>
      <c r="J56">
        <v>1</v>
      </c>
      <c r="K56">
        <v>227.89599999999999</v>
      </c>
      <c r="L56">
        <v>2571</v>
      </c>
      <c r="M56">
        <v>614</v>
      </c>
      <c r="N56">
        <v>0.88128779999999995</v>
      </c>
      <c r="O56">
        <v>10</v>
      </c>
      <c r="P56">
        <v>23</v>
      </c>
      <c r="Q56">
        <v>85</v>
      </c>
    </row>
    <row r="57" spans="1:17" x14ac:dyDescent="0.2">
      <c r="A57" s="6">
        <v>51</v>
      </c>
      <c r="B57" s="6"/>
      <c r="C57" s="6">
        <v>2.8985507000000001E-2</v>
      </c>
      <c r="D57" s="6">
        <v>7.8651684999999999E-2</v>
      </c>
      <c r="E57" s="6"/>
      <c r="F57">
        <v>37.548027159999997</v>
      </c>
      <c r="G57">
        <v>140.81966389999999</v>
      </c>
      <c r="H57">
        <v>487.37520000000001</v>
      </c>
      <c r="I57">
        <v>11.8</v>
      </c>
      <c r="J57">
        <v>1</v>
      </c>
      <c r="K57">
        <v>1557.761</v>
      </c>
      <c r="L57">
        <v>2600</v>
      </c>
      <c r="M57">
        <v>380</v>
      </c>
      <c r="N57">
        <v>0.83914390000000005</v>
      </c>
      <c r="O57">
        <v>15</v>
      </c>
      <c r="P57">
        <v>25</v>
      </c>
      <c r="Q57">
        <v>90</v>
      </c>
    </row>
    <row r="58" spans="1:17" x14ac:dyDescent="0.2">
      <c r="A58" s="6">
        <v>51.1</v>
      </c>
      <c r="B58" s="6"/>
      <c r="C58" s="6"/>
      <c r="D58" s="6">
        <v>0.147058824</v>
      </c>
      <c r="E58" s="6">
        <v>0.36574074099999998</v>
      </c>
      <c r="F58">
        <v>37.587782019999999</v>
      </c>
      <c r="G58">
        <v>140.757341</v>
      </c>
      <c r="H58">
        <v>575.1576</v>
      </c>
      <c r="I58">
        <v>8</v>
      </c>
      <c r="J58">
        <v>1</v>
      </c>
      <c r="K58">
        <v>1864.6669999999999</v>
      </c>
      <c r="L58">
        <v>1443.3330000000001</v>
      </c>
      <c r="M58">
        <v>352</v>
      </c>
      <c r="N58">
        <v>0.82</v>
      </c>
      <c r="O58">
        <v>7</v>
      </c>
      <c r="P58">
        <v>7</v>
      </c>
      <c r="Q58">
        <v>90</v>
      </c>
    </row>
    <row r="59" spans="1:17" x14ac:dyDescent="0.2">
      <c r="A59" s="6">
        <v>52</v>
      </c>
      <c r="B59" s="6"/>
      <c r="C59" s="6">
        <v>0.39130434800000002</v>
      </c>
      <c r="D59" s="6">
        <v>1.4311377249999999</v>
      </c>
      <c r="E59" s="6">
        <v>1.3031674209999999</v>
      </c>
      <c r="F59">
        <v>37.555143979999997</v>
      </c>
      <c r="G59">
        <v>140.71725000000001</v>
      </c>
      <c r="H59">
        <v>550.77359999999999</v>
      </c>
      <c r="I59">
        <v>0.74</v>
      </c>
      <c r="J59">
        <v>1</v>
      </c>
      <c r="K59">
        <v>1619.3689999999999</v>
      </c>
      <c r="L59">
        <v>2400</v>
      </c>
      <c r="M59">
        <v>380</v>
      </c>
      <c r="N59">
        <v>0.81408599999999998</v>
      </c>
      <c r="O59">
        <v>30</v>
      </c>
      <c r="P59">
        <v>28</v>
      </c>
      <c r="Q59">
        <v>87</v>
      </c>
    </row>
    <row r="60" spans="1:17" x14ac:dyDescent="0.2">
      <c r="A60" s="6">
        <v>53</v>
      </c>
      <c r="B60" s="6"/>
      <c r="C60" s="6">
        <v>0.65217391300000005</v>
      </c>
      <c r="D60" s="6">
        <v>1.8884615380000001</v>
      </c>
      <c r="E60" s="6">
        <v>2.5180180179999998</v>
      </c>
      <c r="F60">
        <v>37.586736969999997</v>
      </c>
      <c r="G60">
        <v>140.76630399999999</v>
      </c>
      <c r="H60">
        <v>459.33359999999999</v>
      </c>
      <c r="I60">
        <v>9.1999999999999993</v>
      </c>
      <c r="J60">
        <v>1</v>
      </c>
      <c r="K60">
        <v>1219.0150000000001</v>
      </c>
      <c r="L60">
        <v>2826</v>
      </c>
      <c r="M60">
        <v>33</v>
      </c>
      <c r="N60">
        <v>0.8320864</v>
      </c>
      <c r="O60">
        <v>35</v>
      </c>
      <c r="P60">
        <v>40</v>
      </c>
      <c r="Q60">
        <v>70</v>
      </c>
    </row>
    <row r="61" spans="1:17" x14ac:dyDescent="0.2">
      <c r="A61" s="6">
        <v>54</v>
      </c>
      <c r="B61" s="6"/>
      <c r="C61" s="6">
        <v>0.60869565199999998</v>
      </c>
      <c r="D61" s="6">
        <v>0.84890109899999999</v>
      </c>
      <c r="E61" s="6">
        <v>1.9324324319999999</v>
      </c>
      <c r="F61">
        <v>37.594960030000003</v>
      </c>
      <c r="G61">
        <v>140.78086200000001</v>
      </c>
      <c r="H61">
        <v>508.10160000000002</v>
      </c>
      <c r="I61">
        <v>5.25</v>
      </c>
      <c r="J61">
        <v>1</v>
      </c>
      <c r="K61">
        <v>474.85399999999998</v>
      </c>
      <c r="L61">
        <v>3504</v>
      </c>
      <c r="M61">
        <v>930</v>
      </c>
      <c r="N61">
        <v>0.81099330000000003</v>
      </c>
      <c r="O61">
        <v>20</v>
      </c>
      <c r="P61">
        <v>10</v>
      </c>
      <c r="Q61">
        <v>90</v>
      </c>
    </row>
    <row r="62" spans="1:17" x14ac:dyDescent="0.2">
      <c r="A62" s="6">
        <v>55</v>
      </c>
      <c r="B62" s="6"/>
      <c r="C62" s="6">
        <v>1.4492754E-2</v>
      </c>
      <c r="D62" s="6">
        <v>0.40883977900000001</v>
      </c>
      <c r="E62" s="6">
        <v>1.1531531530000001</v>
      </c>
      <c r="F62">
        <v>37.58323601</v>
      </c>
      <c r="G62">
        <v>140.799162</v>
      </c>
      <c r="H62">
        <v>464.21039999999999</v>
      </c>
      <c r="I62">
        <v>3.95</v>
      </c>
      <c r="J62">
        <v>1</v>
      </c>
      <c r="K62">
        <v>1194.616</v>
      </c>
      <c r="L62">
        <v>1775</v>
      </c>
      <c r="M62">
        <v>3</v>
      </c>
      <c r="N62">
        <v>0.82337269999999996</v>
      </c>
      <c r="O62">
        <v>13</v>
      </c>
      <c r="P62">
        <v>8</v>
      </c>
      <c r="Q62">
        <v>85</v>
      </c>
    </row>
    <row r="63" spans="1:17" x14ac:dyDescent="0.2">
      <c r="A63" s="6">
        <v>56</v>
      </c>
      <c r="B63" s="6"/>
      <c r="C63" s="6">
        <v>0.22388059699999999</v>
      </c>
      <c r="D63" s="6">
        <v>7.1428570999999996E-2</v>
      </c>
      <c r="E63" s="6"/>
      <c r="F63">
        <v>37.562992960000003</v>
      </c>
      <c r="G63">
        <v>140.81191899999999</v>
      </c>
      <c r="H63">
        <v>359.66399999999999</v>
      </c>
      <c r="I63">
        <v>7.08</v>
      </c>
      <c r="J63">
        <v>1</v>
      </c>
      <c r="K63">
        <v>3709.0239999999999</v>
      </c>
      <c r="L63">
        <v>4</v>
      </c>
      <c r="M63">
        <v>43</v>
      </c>
      <c r="N63">
        <v>0.85334810000000005</v>
      </c>
      <c r="O63">
        <v>10</v>
      </c>
      <c r="P63">
        <v>5</v>
      </c>
      <c r="Q63">
        <v>92</v>
      </c>
    </row>
    <row r="64" spans="1:17" x14ac:dyDescent="0.2">
      <c r="A64" s="6" t="s">
        <v>9</v>
      </c>
      <c r="B64" s="6"/>
      <c r="C64" s="6"/>
      <c r="D64" s="6">
        <v>0.13253012</v>
      </c>
      <c r="E64" s="6">
        <v>9.049774E-3</v>
      </c>
      <c r="F64">
        <v>37.609693989999997</v>
      </c>
      <c r="G64">
        <v>140.73039600000001</v>
      </c>
      <c r="H64">
        <v>545.91027829999996</v>
      </c>
      <c r="I64">
        <v>2.63</v>
      </c>
      <c r="J64">
        <v>0</v>
      </c>
      <c r="K64">
        <v>79.759</v>
      </c>
      <c r="L64">
        <v>2932</v>
      </c>
      <c r="M64">
        <v>14</v>
      </c>
      <c r="N64">
        <v>0.808558</v>
      </c>
      <c r="O64">
        <v>80</v>
      </c>
      <c r="P64">
        <v>100</v>
      </c>
      <c r="Q64">
        <v>50</v>
      </c>
    </row>
    <row r="65" spans="1:17" x14ac:dyDescent="0.2">
      <c r="A65" s="6">
        <v>59</v>
      </c>
      <c r="B65" s="6"/>
      <c r="C65" s="6"/>
      <c r="D65" s="6"/>
      <c r="E65" s="6">
        <v>0.35897435900000002</v>
      </c>
      <c r="F65">
        <v>37.572895010000003</v>
      </c>
      <c r="G65">
        <v>140.73331200000001</v>
      </c>
      <c r="H65">
        <v>509.38049319999999</v>
      </c>
      <c r="I65">
        <v>2.7</v>
      </c>
      <c r="J65">
        <v>1</v>
      </c>
      <c r="K65">
        <v>1578.874</v>
      </c>
      <c r="L65">
        <v>21</v>
      </c>
      <c r="M65">
        <v>182</v>
      </c>
      <c r="N65">
        <v>0.80645160000000005</v>
      </c>
      <c r="O65">
        <v>30</v>
      </c>
      <c r="P65">
        <v>90</v>
      </c>
      <c r="Q65">
        <v>80</v>
      </c>
    </row>
    <row r="66" spans="1:17" x14ac:dyDescent="0.2">
      <c r="A66" s="6">
        <v>60</v>
      </c>
      <c r="B66" s="6"/>
      <c r="C66" s="6"/>
      <c r="D66" s="6">
        <v>0.30909090900000002</v>
      </c>
      <c r="E66" s="6">
        <v>0.27027026999999998</v>
      </c>
      <c r="F66">
        <v>37.598383040000002</v>
      </c>
      <c r="G66">
        <v>140.75318899999999</v>
      </c>
      <c r="H66">
        <v>535.80999799999995</v>
      </c>
      <c r="I66">
        <v>4</v>
      </c>
      <c r="J66">
        <v>1</v>
      </c>
      <c r="K66">
        <v>1522.5889999999999</v>
      </c>
      <c r="L66">
        <v>3348</v>
      </c>
      <c r="M66">
        <v>119</v>
      </c>
      <c r="N66">
        <v>0.83678509999999995</v>
      </c>
      <c r="O66">
        <v>10</v>
      </c>
      <c r="P66">
        <v>10</v>
      </c>
      <c r="Q66">
        <v>90</v>
      </c>
    </row>
    <row r="67" spans="1:17" x14ac:dyDescent="0.2">
      <c r="A67" s="6">
        <v>61</v>
      </c>
      <c r="B67" s="6"/>
      <c r="C67" s="6"/>
      <c r="D67" s="6">
        <v>1.127272727</v>
      </c>
      <c r="E67" s="6">
        <v>1.3288288290000001</v>
      </c>
      <c r="F67">
        <v>37.572526959999998</v>
      </c>
      <c r="G67">
        <v>140.793586</v>
      </c>
      <c r="H67">
        <v>371.77731299999999</v>
      </c>
      <c r="I67">
        <v>4</v>
      </c>
      <c r="J67">
        <v>1</v>
      </c>
      <c r="K67">
        <v>2274.2280000000001</v>
      </c>
      <c r="L67">
        <v>784</v>
      </c>
      <c r="M67">
        <v>16</v>
      </c>
      <c r="N67">
        <v>0.72285909999999998</v>
      </c>
      <c r="O67">
        <v>10</v>
      </c>
      <c r="P67">
        <v>5</v>
      </c>
      <c r="Q67">
        <v>60</v>
      </c>
    </row>
    <row r="68" spans="1:17" x14ac:dyDescent="0.2">
      <c r="A68" s="6">
        <v>62</v>
      </c>
      <c r="B68" s="6"/>
      <c r="C68" s="6"/>
      <c r="D68" s="6">
        <v>2.203703704</v>
      </c>
      <c r="E68" s="6">
        <v>3.7556561089999998</v>
      </c>
      <c r="F68">
        <v>37.551997</v>
      </c>
      <c r="G68">
        <v>140.717896</v>
      </c>
      <c r="H68">
        <v>544.73107900000002</v>
      </c>
      <c r="I68">
        <v>1</v>
      </c>
      <c r="J68">
        <v>1</v>
      </c>
      <c r="K68">
        <v>1259.4570000000001</v>
      </c>
      <c r="L68">
        <v>2653</v>
      </c>
      <c r="M68">
        <v>289</v>
      </c>
      <c r="N68">
        <v>0.85341860000000003</v>
      </c>
      <c r="O68">
        <v>50</v>
      </c>
      <c r="P68">
        <v>90</v>
      </c>
      <c r="Q68">
        <v>70</v>
      </c>
    </row>
    <row r="69" spans="1:17" x14ac:dyDescent="0.2">
      <c r="A69" s="6">
        <v>63</v>
      </c>
      <c r="B69" s="6"/>
      <c r="C69" s="6"/>
      <c r="D69" s="6">
        <v>0.31481481500000003</v>
      </c>
      <c r="E69" s="6">
        <v>0.108597285</v>
      </c>
      <c r="F69">
        <v>37.562745030000002</v>
      </c>
      <c r="G69">
        <v>140.81540799999999</v>
      </c>
      <c r="H69">
        <v>361.18069500000001</v>
      </c>
      <c r="I69">
        <v>9</v>
      </c>
      <c r="J69">
        <v>1</v>
      </c>
      <c r="K69">
        <v>3860.0659999999998</v>
      </c>
      <c r="L69">
        <v>108</v>
      </c>
      <c r="M69">
        <v>153</v>
      </c>
      <c r="N69">
        <v>0.85087999999999997</v>
      </c>
      <c r="O69">
        <v>10</v>
      </c>
      <c r="P69">
        <v>30</v>
      </c>
      <c r="Q69">
        <v>70</v>
      </c>
    </row>
    <row r="70" spans="1:17" x14ac:dyDescent="0.2">
      <c r="A70" s="6">
        <v>64</v>
      </c>
      <c r="B70" s="6"/>
      <c r="C70" s="6"/>
      <c r="D70" s="6">
        <v>0.33333333300000001</v>
      </c>
      <c r="E70" s="6">
        <v>0.13574660599999999</v>
      </c>
      <c r="F70">
        <v>37.551607990000001</v>
      </c>
      <c r="G70">
        <v>140.827595</v>
      </c>
      <c r="H70">
        <v>378.97631799999999</v>
      </c>
      <c r="I70">
        <v>9</v>
      </c>
      <c r="J70">
        <v>1</v>
      </c>
      <c r="K70">
        <v>3417.721</v>
      </c>
      <c r="L70">
        <v>590</v>
      </c>
      <c r="M70">
        <v>33</v>
      </c>
      <c r="N70">
        <v>0.69128009999999995</v>
      </c>
      <c r="O70">
        <v>40</v>
      </c>
      <c r="P70">
        <v>90</v>
      </c>
      <c r="Q70">
        <v>70</v>
      </c>
    </row>
    <row r="71" spans="1:17" x14ac:dyDescent="0.2">
      <c r="A71" s="6">
        <v>66</v>
      </c>
      <c r="B71" s="6"/>
      <c r="C71" s="6"/>
      <c r="D71" s="6"/>
      <c r="E71" s="6">
        <v>0.33936651600000001</v>
      </c>
      <c r="F71">
        <v>37.528773010000002</v>
      </c>
      <c r="G71">
        <v>140.86488199999999</v>
      </c>
      <c r="H71">
        <v>201.163803</v>
      </c>
      <c r="I71">
        <v>8.6</v>
      </c>
      <c r="J71">
        <v>1</v>
      </c>
      <c r="K71">
        <v>2741.0830000000001</v>
      </c>
      <c r="L71">
        <v>538</v>
      </c>
      <c r="M71">
        <v>4</v>
      </c>
      <c r="N71">
        <v>0.83799060000000003</v>
      </c>
      <c r="O71">
        <v>47</v>
      </c>
      <c r="P71">
        <v>80</v>
      </c>
      <c r="Q71">
        <v>47</v>
      </c>
    </row>
    <row r="72" spans="1:17" x14ac:dyDescent="0.2">
      <c r="A72" s="6">
        <v>67</v>
      </c>
      <c r="B72" s="6"/>
      <c r="C72" s="6"/>
      <c r="D72" s="6">
        <v>0.32075471700000002</v>
      </c>
      <c r="E72" s="6">
        <v>0.213675214</v>
      </c>
      <c r="F72">
        <v>37.591403010000001</v>
      </c>
      <c r="G72">
        <v>140.744697</v>
      </c>
      <c r="H72">
        <v>991.57488999999998</v>
      </c>
      <c r="I72">
        <v>3.77</v>
      </c>
      <c r="J72">
        <v>1</v>
      </c>
      <c r="K72">
        <v>1607.2470000000001</v>
      </c>
      <c r="L72">
        <v>2316</v>
      </c>
      <c r="M72">
        <v>763</v>
      </c>
      <c r="N72">
        <v>0.85478710000000002</v>
      </c>
      <c r="O72">
        <v>30</v>
      </c>
      <c r="P72">
        <v>20</v>
      </c>
      <c r="Q72">
        <v>50</v>
      </c>
    </row>
    <row r="73" spans="1:17" x14ac:dyDescent="0.2">
      <c r="A73" s="6">
        <v>68</v>
      </c>
      <c r="B73" s="6"/>
      <c r="C73" s="6"/>
      <c r="D73" s="6">
        <v>0.69811320799999999</v>
      </c>
      <c r="E73" s="6">
        <v>0.918918919</v>
      </c>
      <c r="F73">
        <v>37.580052989999999</v>
      </c>
      <c r="G73">
        <v>140.750486</v>
      </c>
      <c r="H73">
        <v>851.90856900000006</v>
      </c>
      <c r="I73">
        <v>6</v>
      </c>
      <c r="J73">
        <v>1</v>
      </c>
      <c r="K73">
        <v>2451.355</v>
      </c>
      <c r="L73">
        <v>1549</v>
      </c>
      <c r="M73">
        <v>872</v>
      </c>
      <c r="N73">
        <v>0.761154</v>
      </c>
      <c r="O73">
        <v>15</v>
      </c>
      <c r="P73">
        <v>45</v>
      </c>
      <c r="Q7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A330-7F8B-8E4C-B01D-A629CA09C444}">
  <dimension ref="A1:P206"/>
  <sheetViews>
    <sheetView zoomScale="110" zoomScaleNormal="110" workbookViewId="0">
      <selection sqref="A1:P1048576"/>
    </sheetView>
  </sheetViews>
  <sheetFormatPr baseColWidth="10" defaultRowHeight="15" x14ac:dyDescent="0.2"/>
  <cols>
    <col min="1" max="1" width="10.83203125" style="7"/>
  </cols>
  <sheetData>
    <row r="1" spans="1:16" x14ac:dyDescent="0.2">
      <c r="A1" s="5" t="s">
        <v>24</v>
      </c>
      <c r="B1" s="3" t="s">
        <v>62</v>
      </c>
      <c r="C1" s="3" t="s">
        <v>63</v>
      </c>
      <c r="D1" s="3" t="s">
        <v>64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</row>
    <row r="2" spans="1:16" x14ac:dyDescent="0.2">
      <c r="A2" s="1" t="s">
        <v>0</v>
      </c>
      <c r="B2" s="1">
        <v>9</v>
      </c>
      <c r="C2" s="1">
        <v>172</v>
      </c>
      <c r="D2" s="1">
        <v>2015</v>
      </c>
      <c r="E2" s="1">
        <v>37.56112598</v>
      </c>
      <c r="F2" s="1">
        <v>140.827662</v>
      </c>
      <c r="G2" s="1">
        <v>325.52640000000002</v>
      </c>
      <c r="H2" s="1">
        <v>12.07</v>
      </c>
      <c r="I2" s="1">
        <v>1</v>
      </c>
      <c r="J2" s="1">
        <v>3315.5329999999999</v>
      </c>
      <c r="K2" s="1">
        <v>33</v>
      </c>
      <c r="L2" s="1">
        <v>3</v>
      </c>
      <c r="M2" s="1">
        <v>0.78447800000000001</v>
      </c>
      <c r="N2" s="1">
        <v>53</v>
      </c>
      <c r="O2" s="1">
        <v>97</v>
      </c>
      <c r="P2" s="1">
        <v>53</v>
      </c>
    </row>
    <row r="3" spans="1:16" x14ac:dyDescent="0.2">
      <c r="A3" s="1" t="s">
        <v>0</v>
      </c>
      <c r="B3" s="1">
        <v>50</v>
      </c>
      <c r="C3" s="1">
        <v>356</v>
      </c>
      <c r="D3" s="1">
        <v>2016</v>
      </c>
      <c r="E3" s="1">
        <v>37.56112598</v>
      </c>
      <c r="F3" s="1">
        <v>140.827662</v>
      </c>
      <c r="G3" s="1">
        <v>325.52640000000002</v>
      </c>
      <c r="H3" s="1">
        <v>12.07</v>
      </c>
      <c r="I3" s="1">
        <v>1</v>
      </c>
      <c r="J3" s="1">
        <v>3315.5329999999999</v>
      </c>
      <c r="K3" s="1">
        <v>33</v>
      </c>
      <c r="L3" s="1">
        <v>3</v>
      </c>
      <c r="M3" s="1">
        <v>0.78447800000000001</v>
      </c>
      <c r="N3" s="1">
        <v>53</v>
      </c>
      <c r="O3" s="1">
        <v>97</v>
      </c>
      <c r="P3" s="1">
        <v>53</v>
      </c>
    </row>
    <row r="4" spans="1:16" x14ac:dyDescent="0.2">
      <c r="A4" s="1" t="s">
        <v>0</v>
      </c>
      <c r="B4" s="1">
        <v>111</v>
      </c>
      <c r="C4" s="1">
        <v>310</v>
      </c>
      <c r="D4" s="1">
        <v>2017</v>
      </c>
      <c r="E4" s="1">
        <v>37.56112598</v>
      </c>
      <c r="F4" s="1">
        <v>140.827662</v>
      </c>
      <c r="G4" s="1">
        <v>325.52640000000002</v>
      </c>
      <c r="H4" s="1">
        <v>12.07</v>
      </c>
      <c r="I4" s="1">
        <v>1</v>
      </c>
      <c r="J4" s="1">
        <v>3315.5329999999999</v>
      </c>
      <c r="K4" s="1">
        <v>33</v>
      </c>
      <c r="L4" s="1">
        <v>3</v>
      </c>
      <c r="M4" s="1">
        <v>0.78447800000000001</v>
      </c>
      <c r="N4" s="1">
        <v>53</v>
      </c>
      <c r="O4" s="1">
        <v>97</v>
      </c>
      <c r="P4" s="1">
        <v>53</v>
      </c>
    </row>
    <row r="5" spans="1:16" x14ac:dyDescent="0.2">
      <c r="A5" s="1" t="s">
        <v>0</v>
      </c>
      <c r="B5" s="1">
        <v>102</v>
      </c>
      <c r="C5" s="1">
        <v>183</v>
      </c>
      <c r="D5" s="1">
        <v>2018</v>
      </c>
      <c r="E5" s="1">
        <v>37.56112598</v>
      </c>
      <c r="F5" s="1">
        <v>140.827662</v>
      </c>
      <c r="G5" s="1">
        <v>325.52640000000002</v>
      </c>
      <c r="H5" s="1">
        <v>12.07</v>
      </c>
      <c r="I5" s="1">
        <v>1</v>
      </c>
      <c r="J5" s="1">
        <v>3315.5329999999999</v>
      </c>
      <c r="K5" s="1">
        <v>33</v>
      </c>
      <c r="L5" s="1">
        <v>3</v>
      </c>
      <c r="M5" s="1">
        <v>0.78447800000000001</v>
      </c>
      <c r="N5" s="1">
        <v>53</v>
      </c>
      <c r="O5" s="1">
        <v>97</v>
      </c>
      <c r="P5" s="1">
        <v>53</v>
      </c>
    </row>
    <row r="6" spans="1:16" x14ac:dyDescent="0.2">
      <c r="A6" s="1">
        <v>2</v>
      </c>
      <c r="B6" s="1">
        <v>1</v>
      </c>
      <c r="C6" s="1">
        <v>126</v>
      </c>
      <c r="D6" s="1">
        <v>2015</v>
      </c>
      <c r="E6" s="1">
        <v>37.62540688</v>
      </c>
      <c r="F6" s="1">
        <v>140.7397704</v>
      </c>
      <c r="G6" s="1">
        <v>706.44921880000004</v>
      </c>
      <c r="H6" s="1">
        <v>4.83</v>
      </c>
      <c r="I6" s="1">
        <v>0</v>
      </c>
      <c r="J6" s="1">
        <v>31.614000000000001</v>
      </c>
      <c r="K6" s="1">
        <v>4862</v>
      </c>
      <c r="L6" s="1">
        <v>993</v>
      </c>
      <c r="M6" s="1">
        <v>0.85797009999999996</v>
      </c>
      <c r="N6" s="1">
        <v>10</v>
      </c>
      <c r="O6" s="1">
        <v>60</v>
      </c>
      <c r="P6" s="1">
        <v>90</v>
      </c>
    </row>
    <row r="7" spans="1:16" x14ac:dyDescent="0.2">
      <c r="A7" s="1">
        <v>3</v>
      </c>
      <c r="B7" s="1">
        <v>135</v>
      </c>
      <c r="C7" s="1">
        <v>191</v>
      </c>
      <c r="D7" s="1">
        <v>2015</v>
      </c>
      <c r="E7" s="1">
        <v>37.57665798</v>
      </c>
      <c r="F7" s="1">
        <v>140.726877</v>
      </c>
      <c r="G7" s="1">
        <v>569.976</v>
      </c>
      <c r="H7" s="1">
        <v>2.87</v>
      </c>
      <c r="I7" s="1">
        <v>1</v>
      </c>
      <c r="J7" s="1">
        <v>874.59400000000005</v>
      </c>
      <c r="K7" s="1">
        <v>63</v>
      </c>
      <c r="L7" s="1">
        <v>701</v>
      </c>
      <c r="M7" s="1">
        <v>0.83280560000000003</v>
      </c>
      <c r="N7" s="1">
        <v>43</v>
      </c>
      <c r="O7" s="1">
        <v>75</v>
      </c>
      <c r="P7" s="1">
        <v>57</v>
      </c>
    </row>
    <row r="8" spans="1:16" x14ac:dyDescent="0.2">
      <c r="A8" s="1">
        <v>3</v>
      </c>
      <c r="B8" s="1">
        <v>74</v>
      </c>
      <c r="C8" s="1">
        <v>105</v>
      </c>
      <c r="D8" s="1">
        <v>2016</v>
      </c>
      <c r="E8" s="1">
        <v>37.57665798</v>
      </c>
      <c r="F8" s="1">
        <v>140.726877</v>
      </c>
      <c r="G8" s="1">
        <v>569.976</v>
      </c>
      <c r="H8" s="1">
        <v>2.87</v>
      </c>
      <c r="I8" s="1">
        <v>1</v>
      </c>
      <c r="J8" s="1">
        <v>874.59400000000005</v>
      </c>
      <c r="K8" s="1">
        <v>63</v>
      </c>
      <c r="L8" s="1">
        <v>701</v>
      </c>
      <c r="M8" s="1">
        <v>0.83280560000000003</v>
      </c>
      <c r="N8" s="1">
        <v>43</v>
      </c>
      <c r="O8" s="1">
        <v>75</v>
      </c>
      <c r="P8" s="1">
        <v>57</v>
      </c>
    </row>
    <row r="9" spans="1:16" x14ac:dyDescent="0.2">
      <c r="A9" s="1">
        <v>3</v>
      </c>
      <c r="B9" s="1">
        <v>44</v>
      </c>
      <c r="C9" s="1">
        <v>69</v>
      </c>
      <c r="D9" s="1">
        <v>2017</v>
      </c>
      <c r="E9" s="1">
        <v>37.57665798</v>
      </c>
      <c r="F9" s="1">
        <v>140.726877</v>
      </c>
      <c r="G9" s="1">
        <v>569.976</v>
      </c>
      <c r="H9" s="1">
        <v>2.87</v>
      </c>
      <c r="I9" s="1">
        <v>1</v>
      </c>
      <c r="J9" s="1">
        <v>874.59400000000005</v>
      </c>
      <c r="K9" s="1">
        <v>63</v>
      </c>
      <c r="L9" s="1">
        <v>701</v>
      </c>
      <c r="M9" s="1">
        <v>0.83280560000000003</v>
      </c>
      <c r="N9" s="1">
        <v>43</v>
      </c>
      <c r="O9" s="1">
        <v>75</v>
      </c>
      <c r="P9" s="1">
        <v>57</v>
      </c>
    </row>
    <row r="10" spans="1:16" x14ac:dyDescent="0.2">
      <c r="A10" s="1">
        <v>3</v>
      </c>
      <c r="B10" s="1">
        <v>53</v>
      </c>
      <c r="C10" s="1">
        <v>17</v>
      </c>
      <c r="D10" s="1">
        <v>2018</v>
      </c>
      <c r="E10" s="1">
        <v>37.57665798</v>
      </c>
      <c r="F10" s="1">
        <v>140.726877</v>
      </c>
      <c r="G10" s="1">
        <v>569.976</v>
      </c>
      <c r="H10" s="1">
        <v>2.87</v>
      </c>
      <c r="I10" s="1">
        <v>1</v>
      </c>
      <c r="J10" s="1">
        <v>874.59400000000005</v>
      </c>
      <c r="K10" s="1">
        <v>63</v>
      </c>
      <c r="L10" s="1">
        <v>701</v>
      </c>
      <c r="M10" s="1">
        <v>0.83280560000000003</v>
      </c>
      <c r="N10" s="1">
        <v>43</v>
      </c>
      <c r="O10" s="1">
        <v>75</v>
      </c>
      <c r="P10" s="1">
        <v>57</v>
      </c>
    </row>
    <row r="11" spans="1:16" x14ac:dyDescent="0.2">
      <c r="A11" s="1" t="s">
        <v>1</v>
      </c>
      <c r="B11" s="1">
        <v>14</v>
      </c>
      <c r="C11" s="1">
        <v>208</v>
      </c>
      <c r="D11" s="1">
        <v>2015</v>
      </c>
      <c r="E11" s="1">
        <v>37.552039999999998</v>
      </c>
      <c r="F11" s="1">
        <v>140.83735999999999</v>
      </c>
      <c r="G11" s="1">
        <v>287</v>
      </c>
      <c r="H11" s="1">
        <v>6.9</v>
      </c>
      <c r="I11" s="1">
        <v>1</v>
      </c>
      <c r="J11" s="1">
        <v>3014.826</v>
      </c>
      <c r="K11" s="1">
        <v>157</v>
      </c>
      <c r="L11" s="1">
        <v>124</v>
      </c>
      <c r="M11" s="1">
        <v>0.82901420000000003</v>
      </c>
      <c r="N11" s="1">
        <v>23</v>
      </c>
      <c r="O11" s="1">
        <v>93</v>
      </c>
      <c r="P11" s="1">
        <v>80</v>
      </c>
    </row>
    <row r="12" spans="1:16" x14ac:dyDescent="0.2">
      <c r="A12" s="1" t="s">
        <v>1</v>
      </c>
      <c r="B12" s="1">
        <v>56</v>
      </c>
      <c r="C12" s="1">
        <v>365</v>
      </c>
      <c r="D12" s="1">
        <v>2016</v>
      </c>
      <c r="E12" s="1">
        <v>37.552039999999998</v>
      </c>
      <c r="F12" s="1">
        <v>140.83735999999999</v>
      </c>
      <c r="G12" s="1">
        <v>287</v>
      </c>
      <c r="H12" s="1">
        <v>6.9</v>
      </c>
      <c r="I12" s="1">
        <v>1</v>
      </c>
      <c r="J12" s="1">
        <v>3014.826</v>
      </c>
      <c r="K12" s="1">
        <v>157</v>
      </c>
      <c r="L12" s="1">
        <v>124</v>
      </c>
      <c r="M12" s="1">
        <v>0.82901420000000003</v>
      </c>
      <c r="N12" s="1">
        <v>23</v>
      </c>
      <c r="O12" s="1">
        <v>93</v>
      </c>
      <c r="P12" s="1">
        <v>80</v>
      </c>
    </row>
    <row r="13" spans="1:16" x14ac:dyDescent="0.2">
      <c r="A13" s="1" t="s">
        <v>1</v>
      </c>
      <c r="B13" s="1">
        <v>73</v>
      </c>
      <c r="C13" s="1">
        <v>247</v>
      </c>
      <c r="D13" s="1">
        <v>2017</v>
      </c>
      <c r="E13" s="1">
        <v>37.552039999999998</v>
      </c>
      <c r="F13" s="1">
        <v>140.83735999999999</v>
      </c>
      <c r="G13" s="1">
        <v>287</v>
      </c>
      <c r="H13" s="1">
        <v>6.9</v>
      </c>
      <c r="I13" s="1">
        <v>1</v>
      </c>
      <c r="J13" s="1">
        <v>3014.826</v>
      </c>
      <c r="K13" s="1">
        <v>157</v>
      </c>
      <c r="L13" s="1">
        <v>124</v>
      </c>
      <c r="M13" s="1">
        <v>0.82901420000000003</v>
      </c>
      <c r="N13" s="1">
        <v>23</v>
      </c>
      <c r="O13" s="1">
        <v>93</v>
      </c>
      <c r="P13" s="1">
        <v>80</v>
      </c>
    </row>
    <row r="14" spans="1:16" x14ac:dyDescent="0.2">
      <c r="A14" s="1" t="s">
        <v>1</v>
      </c>
      <c r="B14" s="1">
        <v>114</v>
      </c>
      <c r="C14" s="1">
        <v>221</v>
      </c>
      <c r="D14" s="1">
        <v>2018</v>
      </c>
      <c r="E14" s="1">
        <v>37.552039999999998</v>
      </c>
      <c r="F14" s="1">
        <v>140.83735999999999</v>
      </c>
      <c r="G14" s="1">
        <v>287</v>
      </c>
      <c r="H14" s="1">
        <v>6.9</v>
      </c>
      <c r="I14" s="1">
        <v>1</v>
      </c>
      <c r="J14" s="1">
        <v>3014.826</v>
      </c>
      <c r="K14" s="1">
        <v>157</v>
      </c>
      <c r="L14" s="1">
        <v>124</v>
      </c>
      <c r="M14" s="1">
        <v>0.82901420000000003</v>
      </c>
      <c r="N14" s="1">
        <v>23</v>
      </c>
      <c r="O14" s="1">
        <v>93</v>
      </c>
      <c r="P14" s="1">
        <v>80</v>
      </c>
    </row>
    <row r="15" spans="1:16" x14ac:dyDescent="0.2">
      <c r="A15" s="1">
        <v>5</v>
      </c>
      <c r="B15" s="1">
        <v>5</v>
      </c>
      <c r="C15" s="1">
        <v>123</v>
      </c>
      <c r="D15" s="1">
        <v>2015</v>
      </c>
      <c r="E15" s="1">
        <v>37.546790000000001</v>
      </c>
      <c r="F15" s="1">
        <v>140.8177</v>
      </c>
      <c r="G15" s="1">
        <v>487</v>
      </c>
      <c r="H15" s="1">
        <v>6.83</v>
      </c>
      <c r="I15" s="1">
        <v>1</v>
      </c>
      <c r="J15" s="1">
        <v>2534.9769999999999</v>
      </c>
      <c r="K15" s="1">
        <v>1538</v>
      </c>
      <c r="L15" s="1">
        <v>40</v>
      </c>
      <c r="M15" s="1">
        <v>0.87300820000000001</v>
      </c>
      <c r="N15" s="1">
        <v>35</v>
      </c>
      <c r="O15" s="1">
        <v>25</v>
      </c>
      <c r="P15" s="1">
        <v>50</v>
      </c>
    </row>
    <row r="16" spans="1:16" x14ac:dyDescent="0.2">
      <c r="A16" s="7">
        <v>5</v>
      </c>
      <c r="B16" s="1">
        <v>16</v>
      </c>
      <c r="C16" s="1">
        <v>71</v>
      </c>
      <c r="D16" s="1">
        <v>2016</v>
      </c>
      <c r="E16" s="1">
        <v>37.546790000000001</v>
      </c>
      <c r="F16" s="1">
        <v>140.8177</v>
      </c>
      <c r="G16" s="1">
        <v>487</v>
      </c>
      <c r="H16" s="1">
        <v>6.83</v>
      </c>
      <c r="I16" s="1">
        <v>1</v>
      </c>
      <c r="J16" s="1">
        <v>2534.9769999999999</v>
      </c>
      <c r="K16" s="1">
        <v>1538</v>
      </c>
      <c r="L16" s="1">
        <v>40</v>
      </c>
      <c r="M16" s="1">
        <v>0.87300820000000001</v>
      </c>
      <c r="N16" s="1">
        <v>35</v>
      </c>
      <c r="O16" s="1">
        <v>25</v>
      </c>
      <c r="P16" s="1">
        <v>50</v>
      </c>
    </row>
    <row r="17" spans="1:16" x14ac:dyDescent="0.2">
      <c r="A17" s="1">
        <v>5</v>
      </c>
      <c r="B17" s="1">
        <v>17</v>
      </c>
      <c r="C17" s="1">
        <v>364</v>
      </c>
      <c r="D17" s="1">
        <v>2017</v>
      </c>
      <c r="E17" s="1">
        <v>37.546790000000001</v>
      </c>
      <c r="F17" s="1">
        <v>140.8177</v>
      </c>
      <c r="G17" s="1">
        <v>487</v>
      </c>
      <c r="H17" s="1">
        <v>6.83</v>
      </c>
      <c r="I17" s="1">
        <v>1</v>
      </c>
      <c r="J17" s="1">
        <v>2534.9769999999999</v>
      </c>
      <c r="K17" s="1">
        <v>1538</v>
      </c>
      <c r="L17" s="1">
        <v>40</v>
      </c>
      <c r="M17" s="1">
        <v>0.87300820000000001</v>
      </c>
      <c r="N17" s="1">
        <v>35</v>
      </c>
      <c r="O17" s="1">
        <v>25</v>
      </c>
      <c r="P17" s="1">
        <v>50</v>
      </c>
    </row>
    <row r="18" spans="1:16" x14ac:dyDescent="0.2">
      <c r="A18" s="1">
        <v>5</v>
      </c>
      <c r="B18" s="1">
        <v>14</v>
      </c>
      <c r="C18" s="1">
        <v>221</v>
      </c>
      <c r="D18" s="1">
        <v>2018</v>
      </c>
      <c r="E18" s="1">
        <v>37.546790000000001</v>
      </c>
      <c r="F18" s="1">
        <v>140.8177</v>
      </c>
      <c r="G18" s="1">
        <v>487</v>
      </c>
      <c r="H18" s="1">
        <v>6.83</v>
      </c>
      <c r="I18" s="1">
        <v>1</v>
      </c>
      <c r="J18" s="1">
        <v>2534.9769999999999</v>
      </c>
      <c r="K18" s="1">
        <v>1538</v>
      </c>
      <c r="L18" s="1">
        <v>40</v>
      </c>
      <c r="M18" s="1">
        <v>0.87300820000000001</v>
      </c>
      <c r="N18" s="1">
        <v>35</v>
      </c>
      <c r="O18" s="1">
        <v>25</v>
      </c>
      <c r="P18" s="1">
        <v>50</v>
      </c>
    </row>
    <row r="19" spans="1:16" x14ac:dyDescent="0.2">
      <c r="A19" s="1">
        <v>6.1</v>
      </c>
      <c r="B19" s="1">
        <v>52</v>
      </c>
      <c r="C19" s="1">
        <v>172</v>
      </c>
      <c r="D19" s="1">
        <v>2015</v>
      </c>
      <c r="E19" s="1">
        <v>37.561522019999998</v>
      </c>
      <c r="F19" s="1">
        <v>140.81562500000001</v>
      </c>
      <c r="G19" s="1">
        <v>354.44021600000002</v>
      </c>
      <c r="H19" s="1">
        <v>10.37</v>
      </c>
      <c r="I19" s="1">
        <v>1</v>
      </c>
      <c r="J19" s="1">
        <v>3964.5520000000001</v>
      </c>
      <c r="K19" s="1">
        <v>23</v>
      </c>
      <c r="L19" s="1">
        <v>103</v>
      </c>
      <c r="M19" s="1">
        <v>0.77527489999999999</v>
      </c>
      <c r="N19" s="1">
        <v>10</v>
      </c>
      <c r="O19" s="1">
        <v>5</v>
      </c>
      <c r="P19" s="1">
        <v>92</v>
      </c>
    </row>
    <row r="20" spans="1:16" x14ac:dyDescent="0.2">
      <c r="A20" s="1">
        <v>6.1</v>
      </c>
      <c r="B20" s="1">
        <v>82</v>
      </c>
      <c r="C20" s="1">
        <v>365</v>
      </c>
      <c r="D20" s="1">
        <v>2016</v>
      </c>
      <c r="E20" s="1">
        <v>37.561522019999998</v>
      </c>
      <c r="F20" s="1">
        <v>140.81562500000001</v>
      </c>
      <c r="G20" s="1">
        <v>354.44021600000002</v>
      </c>
      <c r="H20" s="1">
        <v>10.37</v>
      </c>
      <c r="I20" s="1">
        <v>1</v>
      </c>
      <c r="J20" s="1">
        <v>3964.5520000000001</v>
      </c>
      <c r="K20" s="1">
        <v>23</v>
      </c>
      <c r="L20" s="1">
        <v>103</v>
      </c>
      <c r="M20" s="1">
        <v>0.77527489999999999</v>
      </c>
      <c r="N20" s="1">
        <v>10</v>
      </c>
      <c r="O20" s="1">
        <v>5</v>
      </c>
      <c r="P20" s="1">
        <v>92</v>
      </c>
    </row>
    <row r="21" spans="1:16" x14ac:dyDescent="0.2">
      <c r="A21" s="1">
        <v>6.1</v>
      </c>
      <c r="B21" s="1">
        <v>44</v>
      </c>
      <c r="C21" s="1">
        <v>256</v>
      </c>
      <c r="D21" s="1">
        <v>2017</v>
      </c>
      <c r="E21" s="1">
        <v>37.561522019999998</v>
      </c>
      <c r="F21" s="1">
        <v>140.81562500000001</v>
      </c>
      <c r="G21" s="1">
        <v>354.44021600000002</v>
      </c>
      <c r="H21" s="1">
        <v>10.37</v>
      </c>
      <c r="I21" s="1">
        <v>1</v>
      </c>
      <c r="J21" s="1">
        <v>3964.5520000000001</v>
      </c>
      <c r="K21" s="1">
        <v>23</v>
      </c>
      <c r="L21" s="1">
        <v>103</v>
      </c>
      <c r="M21" s="1">
        <v>0.77527489999999999</v>
      </c>
      <c r="N21" s="1">
        <v>10</v>
      </c>
      <c r="O21" s="1">
        <v>5</v>
      </c>
      <c r="P21" s="1">
        <v>92</v>
      </c>
    </row>
    <row r="22" spans="1:16" x14ac:dyDescent="0.2">
      <c r="A22" s="1" t="s">
        <v>2</v>
      </c>
      <c r="B22" s="1">
        <v>21</v>
      </c>
      <c r="C22" s="1">
        <v>310</v>
      </c>
      <c r="D22" s="1">
        <v>2015</v>
      </c>
      <c r="E22" s="1">
        <v>37.543227100000003</v>
      </c>
      <c r="F22" s="1">
        <v>140.84514350000001</v>
      </c>
      <c r="G22" s="1">
        <v>267.13000490000002</v>
      </c>
      <c r="H22" s="1">
        <v>11.5</v>
      </c>
      <c r="I22" s="1">
        <v>1</v>
      </c>
      <c r="J22" s="1">
        <v>2874.9879999999998</v>
      </c>
      <c r="K22" s="1">
        <v>29</v>
      </c>
      <c r="L22" s="1">
        <v>85</v>
      </c>
      <c r="M22" s="1">
        <v>0.80295570000000005</v>
      </c>
      <c r="N22" s="1">
        <v>37</v>
      </c>
      <c r="O22" s="1">
        <v>80</v>
      </c>
      <c r="P22" s="1">
        <v>75</v>
      </c>
    </row>
    <row r="23" spans="1:16" x14ac:dyDescent="0.2">
      <c r="A23" s="1" t="s">
        <v>2</v>
      </c>
      <c r="B23" s="1">
        <v>13</v>
      </c>
      <c r="C23" s="1">
        <v>361</v>
      </c>
      <c r="D23" s="1">
        <v>2016</v>
      </c>
      <c r="E23" s="1">
        <v>37.543227100000003</v>
      </c>
      <c r="F23" s="1">
        <v>140.84514350000001</v>
      </c>
      <c r="G23" s="1">
        <v>267.13000490000002</v>
      </c>
      <c r="H23" s="1">
        <v>11.5</v>
      </c>
      <c r="I23" s="1">
        <v>1</v>
      </c>
      <c r="J23" s="1">
        <v>2874.9879999999998</v>
      </c>
      <c r="K23" s="1">
        <v>29</v>
      </c>
      <c r="L23" s="1">
        <v>85</v>
      </c>
      <c r="M23" s="1">
        <v>0.80295570000000005</v>
      </c>
      <c r="N23" s="1">
        <v>37</v>
      </c>
      <c r="O23" s="1">
        <v>80</v>
      </c>
      <c r="P23" s="1">
        <v>75</v>
      </c>
    </row>
    <row r="24" spans="1:16" x14ac:dyDescent="0.2">
      <c r="A24" s="1" t="s">
        <v>2</v>
      </c>
      <c r="B24" s="1">
        <v>80</v>
      </c>
      <c r="C24" s="1">
        <v>346</v>
      </c>
      <c r="D24" s="1">
        <v>2017</v>
      </c>
      <c r="E24" s="1">
        <v>37.543227100000003</v>
      </c>
      <c r="F24" s="1">
        <v>140.84514350000001</v>
      </c>
      <c r="G24" s="1">
        <v>267.13000490000002</v>
      </c>
      <c r="H24" s="1">
        <v>11.5</v>
      </c>
      <c r="I24" s="1">
        <v>1</v>
      </c>
      <c r="J24" s="1">
        <v>2874.9879999999998</v>
      </c>
      <c r="K24" s="1">
        <v>29</v>
      </c>
      <c r="L24" s="1">
        <v>85</v>
      </c>
      <c r="M24" s="1">
        <v>0.80295570000000005</v>
      </c>
      <c r="N24" s="1">
        <v>37</v>
      </c>
      <c r="O24" s="1">
        <v>80</v>
      </c>
      <c r="P24" s="1">
        <v>75</v>
      </c>
    </row>
    <row r="25" spans="1:16" x14ac:dyDescent="0.2">
      <c r="A25" s="1" t="s">
        <v>2</v>
      </c>
      <c r="B25" s="1">
        <v>14</v>
      </c>
      <c r="C25" s="1">
        <v>221</v>
      </c>
      <c r="D25" s="1">
        <v>2018</v>
      </c>
      <c r="E25" s="1">
        <v>37.543227100000003</v>
      </c>
      <c r="F25" s="1">
        <v>140.84514350000001</v>
      </c>
      <c r="G25" s="1">
        <v>267.13000490000002</v>
      </c>
      <c r="H25" s="1">
        <v>11.5</v>
      </c>
      <c r="I25" s="1">
        <v>1</v>
      </c>
      <c r="J25" s="1">
        <v>2874.9879999999998</v>
      </c>
      <c r="K25" s="1">
        <v>29</v>
      </c>
      <c r="L25" s="1">
        <v>85</v>
      </c>
      <c r="M25" s="1">
        <v>0.80295570000000005</v>
      </c>
      <c r="N25" s="1">
        <v>37</v>
      </c>
      <c r="O25" s="1">
        <v>80</v>
      </c>
      <c r="P25" s="1">
        <v>75</v>
      </c>
    </row>
    <row r="26" spans="1:16" x14ac:dyDescent="0.2">
      <c r="A26" s="1">
        <v>9.1</v>
      </c>
      <c r="B26" s="1">
        <v>42</v>
      </c>
      <c r="C26" s="1">
        <v>173</v>
      </c>
      <c r="D26" s="1">
        <v>2015</v>
      </c>
      <c r="E26" s="1">
        <v>37.587271979999997</v>
      </c>
      <c r="F26" s="1">
        <v>140.75587300000001</v>
      </c>
      <c r="G26" s="1">
        <v>587.56951900000001</v>
      </c>
      <c r="H26" s="1">
        <v>12.4</v>
      </c>
      <c r="I26" s="1">
        <v>1</v>
      </c>
      <c r="J26" s="1">
        <v>1695.0250000000001</v>
      </c>
      <c r="K26" s="1">
        <v>2487</v>
      </c>
      <c r="L26" s="1">
        <v>475</v>
      </c>
      <c r="M26" s="1">
        <v>0.79293740000000001</v>
      </c>
      <c r="N26" s="1">
        <v>7</v>
      </c>
      <c r="O26" s="1">
        <v>5</v>
      </c>
      <c r="P26" s="1">
        <v>90</v>
      </c>
    </row>
    <row r="27" spans="1:16" x14ac:dyDescent="0.2">
      <c r="A27" s="1">
        <v>9.1</v>
      </c>
      <c r="B27" s="1">
        <v>11</v>
      </c>
      <c r="C27" s="1">
        <v>173</v>
      </c>
      <c r="D27" s="1">
        <v>2016</v>
      </c>
      <c r="E27" s="1">
        <v>37.587271979999997</v>
      </c>
      <c r="F27" s="1">
        <v>140.75587300000001</v>
      </c>
      <c r="G27" s="1">
        <v>587.56951900000001</v>
      </c>
      <c r="H27" s="1">
        <v>12.4</v>
      </c>
      <c r="I27" s="1">
        <v>1</v>
      </c>
      <c r="J27" s="1">
        <v>1695.0250000000001</v>
      </c>
      <c r="K27" s="1">
        <v>2487</v>
      </c>
      <c r="L27" s="1">
        <v>475</v>
      </c>
      <c r="M27" s="1">
        <v>0.79293740000000001</v>
      </c>
      <c r="N27" s="1">
        <v>7</v>
      </c>
      <c r="O27" s="1">
        <v>5</v>
      </c>
      <c r="P27" s="1">
        <v>90</v>
      </c>
    </row>
    <row r="28" spans="1:16" x14ac:dyDescent="0.2">
      <c r="A28" s="1">
        <v>9.1</v>
      </c>
      <c r="B28" s="1">
        <v>1</v>
      </c>
      <c r="C28" s="1">
        <v>37</v>
      </c>
      <c r="D28" s="1">
        <v>2017</v>
      </c>
      <c r="E28" s="1">
        <v>37.587271979999997</v>
      </c>
      <c r="F28" s="1">
        <v>140.75587300000001</v>
      </c>
      <c r="G28" s="1">
        <v>587.56951900000001</v>
      </c>
      <c r="H28" s="1">
        <v>12.4</v>
      </c>
      <c r="I28" s="1">
        <v>1</v>
      </c>
      <c r="J28" s="1">
        <v>1695.0250000000001</v>
      </c>
      <c r="K28" s="1">
        <v>2487</v>
      </c>
      <c r="L28" s="1">
        <v>475</v>
      </c>
      <c r="M28" s="1">
        <v>0.79293740000000001</v>
      </c>
      <c r="N28" s="1">
        <v>7</v>
      </c>
      <c r="O28" s="1">
        <v>5</v>
      </c>
      <c r="P28" s="1">
        <v>90</v>
      </c>
    </row>
    <row r="29" spans="1:16" x14ac:dyDescent="0.2">
      <c r="A29" s="1">
        <v>10</v>
      </c>
      <c r="B29" s="1">
        <v>137</v>
      </c>
      <c r="C29" s="1">
        <v>247</v>
      </c>
      <c r="D29" s="1">
        <v>2015</v>
      </c>
      <c r="E29" s="1">
        <v>37.595753719999998</v>
      </c>
      <c r="F29" s="1">
        <v>140.750381</v>
      </c>
      <c r="G29" s="1">
        <v>559.60888669999997</v>
      </c>
      <c r="H29" s="1">
        <v>12.15</v>
      </c>
      <c r="I29" s="1">
        <v>1</v>
      </c>
      <c r="J29" s="1">
        <v>1709.0060000000001</v>
      </c>
      <c r="K29" s="1">
        <v>2998</v>
      </c>
      <c r="L29" s="1">
        <v>195</v>
      </c>
      <c r="M29" s="1">
        <v>0.83781320000000004</v>
      </c>
      <c r="N29" s="1">
        <v>35</v>
      </c>
      <c r="O29" s="1">
        <v>30</v>
      </c>
      <c r="P29" s="1">
        <v>75</v>
      </c>
    </row>
    <row r="30" spans="1:16" x14ac:dyDescent="0.2">
      <c r="A30" s="1">
        <v>10</v>
      </c>
      <c r="B30" s="1">
        <v>32</v>
      </c>
      <c r="C30" s="1">
        <v>150</v>
      </c>
      <c r="D30" s="1">
        <v>2016</v>
      </c>
      <c r="E30" s="1">
        <v>37.595753719999998</v>
      </c>
      <c r="F30" s="1">
        <v>140.750381</v>
      </c>
      <c r="G30" s="1">
        <v>559.60888669999997</v>
      </c>
      <c r="H30" s="1">
        <v>12.15</v>
      </c>
      <c r="I30" s="1">
        <v>1</v>
      </c>
      <c r="J30" s="1">
        <v>1709.0060000000001</v>
      </c>
      <c r="K30" s="1">
        <v>2998</v>
      </c>
      <c r="L30" s="1">
        <v>195</v>
      </c>
      <c r="M30" s="1">
        <v>0.83781320000000004</v>
      </c>
      <c r="N30" s="1">
        <v>35</v>
      </c>
      <c r="O30" s="1">
        <v>30</v>
      </c>
      <c r="P30" s="1">
        <v>75</v>
      </c>
    </row>
    <row r="31" spans="1:16" x14ac:dyDescent="0.2">
      <c r="A31" s="1">
        <v>11</v>
      </c>
      <c r="B31" s="1">
        <v>9</v>
      </c>
      <c r="C31" s="1">
        <v>177</v>
      </c>
      <c r="D31" s="1">
        <v>2015</v>
      </c>
      <c r="E31" s="1">
        <v>37.629062650000002</v>
      </c>
      <c r="F31" s="1">
        <v>140.63947899999999</v>
      </c>
      <c r="G31" s="1">
        <v>510.1014404</v>
      </c>
      <c r="H31" s="1">
        <v>0.5</v>
      </c>
      <c r="I31" s="1">
        <v>0</v>
      </c>
      <c r="J31" s="1">
        <v>7593.1570000000002</v>
      </c>
      <c r="K31" s="1">
        <v>78</v>
      </c>
      <c r="L31" s="1">
        <v>117</v>
      </c>
      <c r="M31" s="1">
        <v>0.86095999999999995</v>
      </c>
      <c r="N31" s="1">
        <v>18</v>
      </c>
      <c r="O31" s="1">
        <v>35</v>
      </c>
      <c r="P31" s="1">
        <v>80</v>
      </c>
    </row>
    <row r="32" spans="1:16" x14ac:dyDescent="0.2">
      <c r="A32" s="1">
        <v>12</v>
      </c>
      <c r="B32" s="1">
        <v>14</v>
      </c>
      <c r="C32" s="1">
        <v>177</v>
      </c>
      <c r="D32" s="1">
        <v>2015</v>
      </c>
      <c r="E32" s="1">
        <v>37.619077869999998</v>
      </c>
      <c r="F32" s="1">
        <v>140.6485662</v>
      </c>
      <c r="G32" s="1">
        <v>568.50122069999998</v>
      </c>
      <c r="H32" s="1">
        <v>0.95</v>
      </c>
      <c r="I32" s="1">
        <v>0</v>
      </c>
      <c r="J32" s="1">
        <v>6451.5010000000002</v>
      </c>
      <c r="K32" s="1">
        <v>23</v>
      </c>
      <c r="L32" s="1">
        <v>284</v>
      </c>
      <c r="M32" s="1">
        <v>0.78575530000000005</v>
      </c>
      <c r="N32" s="1">
        <v>30</v>
      </c>
      <c r="O32" s="1">
        <v>38</v>
      </c>
      <c r="P32" s="1">
        <v>93</v>
      </c>
    </row>
    <row r="33" spans="1:16" x14ac:dyDescent="0.2">
      <c r="A33" s="1">
        <v>13</v>
      </c>
      <c r="B33" s="1">
        <v>4</v>
      </c>
      <c r="C33" s="1">
        <v>177</v>
      </c>
      <c r="D33" s="1">
        <v>2015</v>
      </c>
      <c r="E33" s="1">
        <v>37.547910989999998</v>
      </c>
      <c r="F33" s="1">
        <v>140.842522</v>
      </c>
      <c r="G33" s="1">
        <v>289.8648</v>
      </c>
      <c r="H33" s="1">
        <v>11.3</v>
      </c>
      <c r="I33" s="1">
        <v>1</v>
      </c>
      <c r="J33" s="1">
        <v>2831.2869999999998</v>
      </c>
      <c r="K33" s="1">
        <v>20</v>
      </c>
      <c r="L33" s="1">
        <v>92</v>
      </c>
      <c r="M33" s="1">
        <v>0.78692139999999999</v>
      </c>
      <c r="N33" s="1">
        <v>8</v>
      </c>
      <c r="O33" s="1">
        <v>10</v>
      </c>
      <c r="P33" s="1">
        <v>92</v>
      </c>
    </row>
    <row r="34" spans="1:16" x14ac:dyDescent="0.2">
      <c r="A34" s="1">
        <v>13</v>
      </c>
      <c r="B34" s="1">
        <v>6</v>
      </c>
      <c r="C34" s="1">
        <v>308</v>
      </c>
      <c r="D34" s="1">
        <v>2016</v>
      </c>
      <c r="E34" s="1">
        <v>37.547910989999998</v>
      </c>
      <c r="F34" s="1">
        <v>140.842522</v>
      </c>
      <c r="G34" s="1">
        <v>289.8648</v>
      </c>
      <c r="H34" s="1">
        <v>11.3</v>
      </c>
      <c r="I34" s="1">
        <v>1</v>
      </c>
      <c r="J34" s="1">
        <v>2831.2869999999998</v>
      </c>
      <c r="K34" s="1">
        <v>20</v>
      </c>
      <c r="L34" s="1">
        <v>92</v>
      </c>
      <c r="M34" s="1">
        <v>0.78692139999999999</v>
      </c>
      <c r="N34" s="1">
        <v>8</v>
      </c>
      <c r="O34" s="1">
        <v>10</v>
      </c>
      <c r="P34" s="1">
        <v>92</v>
      </c>
    </row>
    <row r="35" spans="1:16" x14ac:dyDescent="0.2">
      <c r="A35" s="1">
        <v>13</v>
      </c>
      <c r="B35" s="1">
        <v>82</v>
      </c>
      <c r="C35" s="1">
        <v>342</v>
      </c>
      <c r="D35" s="1">
        <v>2017</v>
      </c>
      <c r="E35" s="1">
        <v>37.547910989999998</v>
      </c>
      <c r="F35" s="1">
        <v>140.842522</v>
      </c>
      <c r="G35" s="1">
        <v>289.8648</v>
      </c>
      <c r="H35" s="1">
        <v>11.3</v>
      </c>
      <c r="I35" s="1">
        <v>1</v>
      </c>
      <c r="J35" s="1">
        <v>2831.2869999999998</v>
      </c>
      <c r="K35" s="1">
        <v>20</v>
      </c>
      <c r="L35" s="1">
        <v>92</v>
      </c>
      <c r="M35" s="1">
        <v>0.78692139999999999</v>
      </c>
      <c r="N35" s="1">
        <v>8</v>
      </c>
      <c r="O35" s="1">
        <v>10</v>
      </c>
      <c r="P35" s="1">
        <v>92</v>
      </c>
    </row>
    <row r="36" spans="1:16" x14ac:dyDescent="0.2">
      <c r="A36" s="1">
        <v>13</v>
      </c>
      <c r="B36" s="1">
        <v>35</v>
      </c>
      <c r="C36" s="1">
        <v>216</v>
      </c>
      <c r="D36" s="1">
        <v>2018</v>
      </c>
      <c r="E36" s="1">
        <v>37.547910989999998</v>
      </c>
      <c r="F36" s="1">
        <v>140.842522</v>
      </c>
      <c r="G36" s="1">
        <v>289.8648</v>
      </c>
      <c r="H36" s="1">
        <v>11.3</v>
      </c>
      <c r="I36" s="1">
        <v>1</v>
      </c>
      <c r="J36" s="1">
        <v>2831.2869999999998</v>
      </c>
      <c r="K36" s="1">
        <v>20</v>
      </c>
      <c r="L36" s="1">
        <v>92</v>
      </c>
      <c r="M36" s="1">
        <v>0.78692139999999999</v>
      </c>
      <c r="N36" s="1">
        <v>8</v>
      </c>
      <c r="O36" s="1">
        <v>10</v>
      </c>
      <c r="P36" s="1">
        <v>92</v>
      </c>
    </row>
    <row r="37" spans="1:16" x14ac:dyDescent="0.2">
      <c r="A37" s="1">
        <v>14</v>
      </c>
      <c r="B37" s="1">
        <v>37</v>
      </c>
      <c r="C37" s="1">
        <v>176</v>
      </c>
      <c r="D37" s="1">
        <v>2015</v>
      </c>
      <c r="E37" s="1">
        <v>37.569363959999997</v>
      </c>
      <c r="F37" s="1">
        <v>140.79864000000001</v>
      </c>
      <c r="G37" s="1">
        <v>373.9896</v>
      </c>
      <c r="H37" s="1">
        <v>4.41</v>
      </c>
      <c r="I37" s="1">
        <v>1</v>
      </c>
      <c r="J37" s="1">
        <v>2663.9749999999999</v>
      </c>
      <c r="K37" s="1">
        <v>261</v>
      </c>
      <c r="L37" s="1">
        <v>28</v>
      </c>
      <c r="M37" s="1">
        <v>0.795933</v>
      </c>
      <c r="N37" s="1">
        <v>23</v>
      </c>
      <c r="O37" s="1">
        <v>93</v>
      </c>
      <c r="P37" s="1">
        <v>50</v>
      </c>
    </row>
    <row r="38" spans="1:16" x14ac:dyDescent="0.2">
      <c r="A38" s="1">
        <v>14</v>
      </c>
      <c r="B38" s="1">
        <v>34</v>
      </c>
      <c r="C38" s="1">
        <v>301</v>
      </c>
      <c r="D38" s="1">
        <v>2016</v>
      </c>
      <c r="E38" s="1">
        <v>37.569363959999997</v>
      </c>
      <c r="F38" s="1">
        <v>140.79864000000001</v>
      </c>
      <c r="G38" s="1">
        <v>373.9896</v>
      </c>
      <c r="H38" s="1">
        <v>4.41</v>
      </c>
      <c r="I38" s="1">
        <v>1</v>
      </c>
      <c r="J38" s="1">
        <v>2663.9749999999999</v>
      </c>
      <c r="K38" s="1">
        <v>261</v>
      </c>
      <c r="L38" s="1">
        <v>28</v>
      </c>
      <c r="M38" s="1">
        <v>0.795933</v>
      </c>
      <c r="N38" s="1">
        <v>23</v>
      </c>
      <c r="O38" s="1">
        <v>93</v>
      </c>
      <c r="P38" s="1">
        <v>50</v>
      </c>
    </row>
    <row r="39" spans="1:16" x14ac:dyDescent="0.2">
      <c r="A39" s="1">
        <v>14</v>
      </c>
      <c r="B39" s="1">
        <v>49</v>
      </c>
      <c r="C39" s="1">
        <v>364</v>
      </c>
      <c r="D39" s="1">
        <v>2017</v>
      </c>
      <c r="E39" s="1">
        <v>37.569363959999997</v>
      </c>
      <c r="F39" s="1">
        <v>140.79864000000001</v>
      </c>
      <c r="G39" s="1">
        <v>373.9896</v>
      </c>
      <c r="H39" s="1">
        <v>4.41</v>
      </c>
      <c r="I39" s="1">
        <v>1</v>
      </c>
      <c r="J39" s="1">
        <v>2663.9749999999999</v>
      </c>
      <c r="K39" s="1">
        <v>261</v>
      </c>
      <c r="L39" s="1">
        <v>28</v>
      </c>
      <c r="M39" s="1">
        <v>0.795933</v>
      </c>
      <c r="N39" s="1">
        <v>23</v>
      </c>
      <c r="O39" s="1">
        <v>93</v>
      </c>
      <c r="P39" s="1">
        <v>50</v>
      </c>
    </row>
    <row r="40" spans="1:16" x14ac:dyDescent="0.2">
      <c r="A40" s="1">
        <v>14</v>
      </c>
      <c r="B40" s="1">
        <v>16</v>
      </c>
      <c r="C40" s="1">
        <v>222</v>
      </c>
      <c r="D40" s="1">
        <v>2018</v>
      </c>
      <c r="E40" s="1">
        <v>37.569363959999997</v>
      </c>
      <c r="F40" s="1">
        <v>140.79864000000001</v>
      </c>
      <c r="G40" s="1">
        <v>373.9896</v>
      </c>
      <c r="H40" s="1">
        <v>4.41</v>
      </c>
      <c r="I40" s="1">
        <v>1</v>
      </c>
      <c r="J40" s="1">
        <v>2663.9749999999999</v>
      </c>
      <c r="K40" s="1">
        <v>261</v>
      </c>
      <c r="L40" s="1">
        <v>28</v>
      </c>
      <c r="M40" s="1">
        <v>0.795933</v>
      </c>
      <c r="N40" s="1">
        <v>23</v>
      </c>
      <c r="O40" s="1">
        <v>93</v>
      </c>
      <c r="P40" s="1">
        <v>50</v>
      </c>
    </row>
    <row r="41" spans="1:16" x14ac:dyDescent="0.2">
      <c r="A41" s="1">
        <v>15</v>
      </c>
      <c r="B41" s="1">
        <v>107</v>
      </c>
      <c r="C41" s="1">
        <v>86</v>
      </c>
      <c r="D41" s="1">
        <v>2015</v>
      </c>
      <c r="E41" s="1">
        <v>37.555010959999997</v>
      </c>
      <c r="F41" s="1">
        <v>140.793542</v>
      </c>
      <c r="G41" s="1">
        <v>393.19200000000001</v>
      </c>
      <c r="H41" s="1">
        <v>8.93</v>
      </c>
      <c r="I41" s="1">
        <v>1</v>
      </c>
      <c r="J41" s="1">
        <v>2124.0039999999999</v>
      </c>
      <c r="K41" s="1">
        <v>674</v>
      </c>
      <c r="L41" s="1">
        <v>78</v>
      </c>
      <c r="M41" s="1">
        <v>0.84528709999999996</v>
      </c>
      <c r="N41" s="1">
        <v>20</v>
      </c>
      <c r="O41" s="1">
        <v>30</v>
      </c>
      <c r="P41" s="1">
        <v>87</v>
      </c>
    </row>
    <row r="42" spans="1:16" x14ac:dyDescent="0.2">
      <c r="A42" s="1">
        <v>15</v>
      </c>
      <c r="B42" s="1">
        <v>83</v>
      </c>
      <c r="C42" s="1">
        <v>354</v>
      </c>
      <c r="D42" s="1">
        <v>2016</v>
      </c>
      <c r="E42" s="1">
        <v>37.555010959999997</v>
      </c>
      <c r="F42" s="1">
        <v>140.793542</v>
      </c>
      <c r="G42" s="1">
        <v>393.19200000000001</v>
      </c>
      <c r="H42" s="1">
        <v>8.93</v>
      </c>
      <c r="I42" s="1">
        <v>1</v>
      </c>
      <c r="J42" s="1">
        <v>2124.0039999999999</v>
      </c>
      <c r="K42" s="1">
        <v>674</v>
      </c>
      <c r="L42" s="1">
        <v>78</v>
      </c>
      <c r="M42" s="1">
        <v>0.84528709999999996</v>
      </c>
      <c r="N42" s="1">
        <v>20</v>
      </c>
      <c r="O42" s="1">
        <v>30</v>
      </c>
      <c r="P42" s="1">
        <v>87</v>
      </c>
    </row>
    <row r="43" spans="1:16" x14ac:dyDescent="0.2">
      <c r="A43" s="1">
        <v>15</v>
      </c>
      <c r="B43" s="1">
        <v>14</v>
      </c>
      <c r="C43" s="1">
        <v>364</v>
      </c>
      <c r="D43" s="1">
        <v>2017</v>
      </c>
      <c r="E43" s="1">
        <v>37.555010959999997</v>
      </c>
      <c r="F43" s="1">
        <v>140.793542</v>
      </c>
      <c r="G43" s="1">
        <v>393.19200000000001</v>
      </c>
      <c r="H43" s="1">
        <v>8.93</v>
      </c>
      <c r="I43" s="1">
        <v>1</v>
      </c>
      <c r="J43" s="1">
        <v>2124.0039999999999</v>
      </c>
      <c r="K43" s="1">
        <v>674</v>
      </c>
      <c r="L43" s="1">
        <v>78</v>
      </c>
      <c r="M43" s="1">
        <v>0.84528709999999996</v>
      </c>
      <c r="N43" s="1">
        <v>20</v>
      </c>
      <c r="O43" s="1">
        <v>30</v>
      </c>
      <c r="P43" s="1">
        <v>87</v>
      </c>
    </row>
    <row r="44" spans="1:16" x14ac:dyDescent="0.2">
      <c r="A44" s="1">
        <v>15</v>
      </c>
      <c r="B44" s="1">
        <v>71</v>
      </c>
      <c r="C44" s="1">
        <v>221</v>
      </c>
      <c r="D44" s="1">
        <v>2018</v>
      </c>
      <c r="E44" s="1">
        <v>37.555010959999997</v>
      </c>
      <c r="F44" s="1">
        <v>140.793542</v>
      </c>
      <c r="G44" s="1">
        <v>393.19200000000001</v>
      </c>
      <c r="H44" s="1">
        <v>8.93</v>
      </c>
      <c r="I44" s="1">
        <v>1</v>
      </c>
      <c r="J44" s="1">
        <v>2124.0039999999999</v>
      </c>
      <c r="K44" s="1">
        <v>674</v>
      </c>
      <c r="L44" s="1">
        <v>78</v>
      </c>
      <c r="M44" s="1">
        <v>0.84528709999999996</v>
      </c>
      <c r="N44" s="1">
        <v>20</v>
      </c>
      <c r="O44" s="1">
        <v>30</v>
      </c>
      <c r="P44" s="1">
        <v>87</v>
      </c>
    </row>
    <row r="45" spans="1:16" x14ac:dyDescent="0.2">
      <c r="A45" s="2" t="s">
        <v>12</v>
      </c>
      <c r="B45" s="1">
        <v>64</v>
      </c>
      <c r="C45" s="1">
        <v>177</v>
      </c>
      <c r="D45" s="1">
        <v>2015</v>
      </c>
      <c r="E45" s="1">
        <v>37.576886969999997</v>
      </c>
      <c r="F45" s="1">
        <v>140.75376</v>
      </c>
      <c r="G45" s="2">
        <v>523.74219000000005</v>
      </c>
      <c r="H45" s="1">
        <v>5.5</v>
      </c>
      <c r="I45" s="1">
        <v>1</v>
      </c>
      <c r="J45" s="1">
        <v>2676.9360000000001</v>
      </c>
      <c r="K45" s="1">
        <v>1455</v>
      </c>
      <c r="L45" s="1">
        <v>909</v>
      </c>
      <c r="M45" s="1">
        <v>0.81544839999999996</v>
      </c>
      <c r="N45" s="1">
        <v>13</v>
      </c>
      <c r="O45" s="1">
        <v>30</v>
      </c>
      <c r="P45" s="1">
        <v>75</v>
      </c>
    </row>
    <row r="46" spans="1:16" x14ac:dyDescent="0.2">
      <c r="A46" s="2" t="s">
        <v>12</v>
      </c>
      <c r="B46" s="1">
        <v>22</v>
      </c>
      <c r="C46" s="1">
        <v>322</v>
      </c>
      <c r="D46" s="1">
        <v>2016</v>
      </c>
      <c r="E46" s="1">
        <v>37.576886969999997</v>
      </c>
      <c r="F46" s="1">
        <v>140.75376</v>
      </c>
      <c r="G46" s="2">
        <v>523.74219000000005</v>
      </c>
      <c r="H46" s="1">
        <v>5.5</v>
      </c>
      <c r="I46" s="1">
        <v>1</v>
      </c>
      <c r="J46" s="1">
        <v>2676.9360000000001</v>
      </c>
      <c r="K46" s="1">
        <v>1455</v>
      </c>
      <c r="L46" s="1">
        <v>909</v>
      </c>
      <c r="M46" s="1">
        <v>0.81544839999999996</v>
      </c>
      <c r="N46" s="1">
        <v>13</v>
      </c>
      <c r="O46" s="1">
        <v>30</v>
      </c>
      <c r="P46" s="1">
        <v>75</v>
      </c>
    </row>
    <row r="47" spans="1:16" x14ac:dyDescent="0.2">
      <c r="A47" s="2" t="s">
        <v>12</v>
      </c>
      <c r="B47" s="1">
        <v>14</v>
      </c>
      <c r="C47" s="1">
        <v>55</v>
      </c>
      <c r="D47" s="1">
        <v>2017</v>
      </c>
      <c r="E47" s="1">
        <v>37.576886969999997</v>
      </c>
      <c r="F47" s="1">
        <v>140.75376</v>
      </c>
      <c r="G47" s="2">
        <v>523.74219000000005</v>
      </c>
      <c r="H47" s="1">
        <v>5.5</v>
      </c>
      <c r="I47" s="1">
        <v>1</v>
      </c>
      <c r="J47" s="1">
        <v>2676.9360000000001</v>
      </c>
      <c r="K47" s="1">
        <v>1455</v>
      </c>
      <c r="L47" s="1">
        <v>909</v>
      </c>
      <c r="M47" s="1">
        <v>0.81544839999999996</v>
      </c>
      <c r="N47" s="1">
        <v>13</v>
      </c>
      <c r="O47" s="1">
        <v>30</v>
      </c>
      <c r="P47" s="1">
        <v>75</v>
      </c>
    </row>
    <row r="48" spans="1:16" x14ac:dyDescent="0.2">
      <c r="A48" s="2" t="s">
        <v>12</v>
      </c>
      <c r="B48" s="1">
        <v>18</v>
      </c>
      <c r="C48" s="1">
        <v>66</v>
      </c>
      <c r="D48" s="1">
        <v>2018</v>
      </c>
      <c r="E48" s="1">
        <v>37.576886969999997</v>
      </c>
      <c r="F48" s="1">
        <v>140.75376</v>
      </c>
      <c r="G48" s="2">
        <v>523.74219000000005</v>
      </c>
      <c r="H48" s="1">
        <v>5.5</v>
      </c>
      <c r="I48" s="1">
        <v>1</v>
      </c>
      <c r="J48" s="1">
        <v>2676.9360000000001</v>
      </c>
      <c r="K48" s="1">
        <v>1455</v>
      </c>
      <c r="L48" s="1">
        <v>909</v>
      </c>
      <c r="M48" s="1">
        <v>0.81544839999999996</v>
      </c>
      <c r="N48" s="1">
        <v>13</v>
      </c>
      <c r="O48" s="1">
        <v>30</v>
      </c>
      <c r="P48" s="1">
        <v>75</v>
      </c>
    </row>
    <row r="49" spans="1:16" x14ac:dyDescent="0.2">
      <c r="A49" s="1">
        <v>17</v>
      </c>
      <c r="B49" s="1">
        <v>59</v>
      </c>
      <c r="C49" s="1">
        <v>177</v>
      </c>
      <c r="D49" s="1">
        <v>2015</v>
      </c>
      <c r="E49" s="1">
        <v>37.570335010000001</v>
      </c>
      <c r="F49" s="1">
        <v>140.750666</v>
      </c>
      <c r="G49" s="1">
        <v>480.9744</v>
      </c>
      <c r="H49" s="1">
        <v>5.14</v>
      </c>
      <c r="I49" s="1">
        <v>1</v>
      </c>
      <c r="J49" s="1">
        <v>2973.2460000000001</v>
      </c>
      <c r="K49" s="1">
        <v>786</v>
      </c>
      <c r="L49" s="1">
        <v>932</v>
      </c>
      <c r="M49" s="1">
        <v>0.82830749999999997</v>
      </c>
      <c r="N49" s="1">
        <v>17</v>
      </c>
      <c r="O49" s="1">
        <v>3</v>
      </c>
      <c r="P49" s="1">
        <v>90</v>
      </c>
    </row>
    <row r="50" spans="1:16" x14ac:dyDescent="0.2">
      <c r="A50" s="1">
        <v>17</v>
      </c>
      <c r="B50" s="1">
        <v>158</v>
      </c>
      <c r="C50" s="1">
        <v>365</v>
      </c>
      <c r="D50" s="1">
        <v>2016</v>
      </c>
      <c r="E50" s="1">
        <v>37.570335010000001</v>
      </c>
      <c r="F50" s="1">
        <v>140.750666</v>
      </c>
      <c r="G50" s="1">
        <v>480.9744</v>
      </c>
      <c r="H50" s="1">
        <v>5.14</v>
      </c>
      <c r="I50" s="1">
        <v>1</v>
      </c>
      <c r="J50" s="1">
        <v>2973.2460000000001</v>
      </c>
      <c r="K50" s="1">
        <v>786</v>
      </c>
      <c r="L50" s="1">
        <v>932</v>
      </c>
      <c r="M50" s="1">
        <v>0.82830749999999997</v>
      </c>
      <c r="N50" s="1">
        <v>17</v>
      </c>
      <c r="O50" s="1">
        <v>3</v>
      </c>
      <c r="P50" s="1">
        <v>90</v>
      </c>
    </row>
    <row r="51" spans="1:16" x14ac:dyDescent="0.2">
      <c r="A51" s="1">
        <v>17</v>
      </c>
      <c r="B51" s="1">
        <v>97</v>
      </c>
      <c r="C51" s="1">
        <v>272</v>
      </c>
      <c r="D51" s="1">
        <v>2017</v>
      </c>
      <c r="E51" s="1">
        <v>37.570335010000001</v>
      </c>
      <c r="F51" s="1">
        <v>140.750666</v>
      </c>
      <c r="G51" s="1">
        <v>480.9744</v>
      </c>
      <c r="H51" s="1">
        <v>5.14</v>
      </c>
      <c r="I51" s="1">
        <v>1</v>
      </c>
      <c r="J51" s="1">
        <v>2973.2460000000001</v>
      </c>
      <c r="K51" s="1">
        <v>786</v>
      </c>
      <c r="L51" s="1">
        <v>932</v>
      </c>
      <c r="M51" s="1">
        <v>0.82830749999999997</v>
      </c>
      <c r="N51" s="1">
        <v>17</v>
      </c>
      <c r="O51" s="1">
        <v>3</v>
      </c>
      <c r="P51" s="1">
        <v>90</v>
      </c>
    </row>
    <row r="52" spans="1:16" x14ac:dyDescent="0.2">
      <c r="A52" s="1">
        <v>17</v>
      </c>
      <c r="B52" s="1">
        <v>118</v>
      </c>
      <c r="C52" s="1">
        <v>222</v>
      </c>
      <c r="D52" s="1">
        <v>2018</v>
      </c>
      <c r="E52" s="1">
        <v>37.570335010000001</v>
      </c>
      <c r="F52" s="1">
        <v>140.750666</v>
      </c>
      <c r="G52" s="1">
        <v>480.9744</v>
      </c>
      <c r="H52" s="1">
        <v>5.14</v>
      </c>
      <c r="I52" s="1">
        <v>1</v>
      </c>
      <c r="J52" s="1">
        <v>2973.2460000000001</v>
      </c>
      <c r="K52" s="1">
        <v>786</v>
      </c>
      <c r="L52" s="1">
        <v>932</v>
      </c>
      <c r="M52" s="1">
        <v>0.82830749999999997</v>
      </c>
      <c r="N52" s="1">
        <v>17</v>
      </c>
      <c r="O52" s="1">
        <v>3</v>
      </c>
      <c r="P52" s="1">
        <v>90</v>
      </c>
    </row>
    <row r="53" spans="1:16" x14ac:dyDescent="0.2">
      <c r="A53" s="1">
        <v>18</v>
      </c>
      <c r="B53" s="1">
        <v>80</v>
      </c>
      <c r="C53" s="1">
        <v>177</v>
      </c>
      <c r="D53" s="1">
        <v>2015</v>
      </c>
      <c r="E53" s="1">
        <v>37.537580040000002</v>
      </c>
      <c r="F53" s="1">
        <v>140.74346199999999</v>
      </c>
      <c r="G53" s="1">
        <v>597.40800000000002</v>
      </c>
      <c r="H53" s="1">
        <v>0.68</v>
      </c>
      <c r="I53" s="1">
        <v>1</v>
      </c>
      <c r="J53" s="1">
        <v>421.22500000000002</v>
      </c>
      <c r="K53" s="1">
        <v>2453</v>
      </c>
      <c r="L53" s="1">
        <v>1170</v>
      </c>
      <c r="M53" s="1">
        <v>0.841194</v>
      </c>
      <c r="N53" s="1">
        <v>53</v>
      </c>
      <c r="O53" s="1">
        <v>77</v>
      </c>
      <c r="P53" s="1">
        <v>60</v>
      </c>
    </row>
    <row r="54" spans="1:16" x14ac:dyDescent="0.2">
      <c r="A54" s="1">
        <v>18</v>
      </c>
      <c r="B54" s="1">
        <v>79</v>
      </c>
      <c r="C54" s="1">
        <v>279</v>
      </c>
      <c r="D54" s="1">
        <v>2016</v>
      </c>
      <c r="E54" s="1">
        <v>37.537580040000002</v>
      </c>
      <c r="F54" s="1">
        <v>140.74346199999999</v>
      </c>
      <c r="G54" s="1">
        <v>597.40800000000002</v>
      </c>
      <c r="H54" s="1">
        <v>0.68</v>
      </c>
      <c r="I54" s="1">
        <v>1</v>
      </c>
      <c r="J54" s="1">
        <v>421.22500000000002</v>
      </c>
      <c r="K54" s="1">
        <v>2453</v>
      </c>
      <c r="L54" s="1">
        <v>1170</v>
      </c>
      <c r="M54" s="1">
        <v>0.841194</v>
      </c>
      <c r="N54" s="1">
        <v>53</v>
      </c>
      <c r="O54" s="1">
        <v>77</v>
      </c>
      <c r="P54" s="1">
        <v>60</v>
      </c>
    </row>
    <row r="55" spans="1:16" x14ac:dyDescent="0.2">
      <c r="A55" s="1">
        <v>18</v>
      </c>
      <c r="B55" s="1">
        <v>82</v>
      </c>
      <c r="C55" s="1">
        <v>364</v>
      </c>
      <c r="D55" s="1">
        <v>2017</v>
      </c>
      <c r="E55" s="1">
        <v>37.537580040000002</v>
      </c>
      <c r="F55" s="1">
        <v>140.74346199999999</v>
      </c>
      <c r="G55" s="1">
        <v>597.40800000000002</v>
      </c>
      <c r="H55" s="1">
        <v>0.68</v>
      </c>
      <c r="I55" s="1">
        <v>1</v>
      </c>
      <c r="J55" s="1">
        <v>421.22500000000002</v>
      </c>
      <c r="K55" s="1">
        <v>2453</v>
      </c>
      <c r="L55" s="1">
        <v>1170</v>
      </c>
      <c r="M55" s="1">
        <v>0.841194</v>
      </c>
      <c r="N55" s="1">
        <v>53</v>
      </c>
      <c r="O55" s="1">
        <v>77</v>
      </c>
      <c r="P55" s="1">
        <v>60</v>
      </c>
    </row>
    <row r="56" spans="1:16" x14ac:dyDescent="0.2">
      <c r="A56" s="1">
        <v>18</v>
      </c>
      <c r="B56" s="1">
        <v>114</v>
      </c>
      <c r="C56" s="1">
        <v>221</v>
      </c>
      <c r="D56" s="1">
        <v>2018</v>
      </c>
      <c r="E56" s="1">
        <v>37.537580040000002</v>
      </c>
      <c r="F56" s="1">
        <v>140.74346199999999</v>
      </c>
      <c r="G56" s="1">
        <v>597.40800000000002</v>
      </c>
      <c r="H56" s="1">
        <v>0.68</v>
      </c>
      <c r="I56" s="1">
        <v>1</v>
      </c>
      <c r="J56" s="1">
        <v>421.22500000000002</v>
      </c>
      <c r="K56" s="1">
        <v>2453</v>
      </c>
      <c r="L56" s="1">
        <v>1170</v>
      </c>
      <c r="M56" s="1">
        <v>0.841194</v>
      </c>
      <c r="N56" s="1">
        <v>53</v>
      </c>
      <c r="O56" s="1">
        <v>77</v>
      </c>
      <c r="P56" s="1">
        <v>60</v>
      </c>
    </row>
    <row r="57" spans="1:16" x14ac:dyDescent="0.2">
      <c r="A57" s="1">
        <v>19</v>
      </c>
      <c r="B57" s="1">
        <v>365</v>
      </c>
      <c r="C57" s="1">
        <v>177</v>
      </c>
      <c r="D57" s="1">
        <v>2015</v>
      </c>
      <c r="E57" s="1">
        <v>37.555233999999999</v>
      </c>
      <c r="F57" s="1">
        <v>140.71731299999999</v>
      </c>
      <c r="G57" s="1">
        <v>561.13679999999999</v>
      </c>
      <c r="H57" s="1">
        <v>0.74</v>
      </c>
      <c r="I57" s="1">
        <v>1</v>
      </c>
      <c r="J57" s="1">
        <v>1609.5530000000001</v>
      </c>
      <c r="K57" s="1">
        <v>2402</v>
      </c>
      <c r="L57" s="1">
        <v>377</v>
      </c>
      <c r="M57" s="1">
        <v>0.81408599999999998</v>
      </c>
      <c r="N57" s="1">
        <v>33</v>
      </c>
      <c r="O57" s="1">
        <v>28</v>
      </c>
      <c r="P57" s="1">
        <v>90</v>
      </c>
    </row>
    <row r="58" spans="1:16" x14ac:dyDescent="0.2">
      <c r="A58" s="1">
        <v>19</v>
      </c>
      <c r="B58" s="1">
        <v>132</v>
      </c>
      <c r="C58" s="1">
        <v>236</v>
      </c>
      <c r="D58" s="1">
        <v>2016</v>
      </c>
      <c r="E58" s="1">
        <v>37.555233999999999</v>
      </c>
      <c r="F58" s="1">
        <v>140.71731299999999</v>
      </c>
      <c r="G58" s="1">
        <v>561.13679999999999</v>
      </c>
      <c r="H58" s="1">
        <v>0.74</v>
      </c>
      <c r="I58" s="1">
        <v>1</v>
      </c>
      <c r="J58" s="1">
        <v>1609.5530000000001</v>
      </c>
      <c r="K58" s="1">
        <v>2402</v>
      </c>
      <c r="L58" s="1">
        <v>377</v>
      </c>
      <c r="M58" s="1">
        <v>0.81408599999999998</v>
      </c>
      <c r="N58" s="1">
        <v>33</v>
      </c>
      <c r="O58" s="1">
        <v>28</v>
      </c>
      <c r="P58" s="1">
        <v>90</v>
      </c>
    </row>
    <row r="59" spans="1:16" x14ac:dyDescent="0.2">
      <c r="A59" s="1">
        <v>19</v>
      </c>
      <c r="B59" s="1">
        <v>536</v>
      </c>
      <c r="C59" s="1">
        <v>364</v>
      </c>
      <c r="D59" s="1">
        <v>2017</v>
      </c>
      <c r="E59" s="1">
        <v>37.555233999999999</v>
      </c>
      <c r="F59" s="1">
        <v>140.71731299999999</v>
      </c>
      <c r="G59" s="1">
        <v>561.13679999999999</v>
      </c>
      <c r="H59" s="1">
        <v>0.74</v>
      </c>
      <c r="I59" s="1">
        <v>1</v>
      </c>
      <c r="J59" s="1">
        <v>1609.5530000000001</v>
      </c>
      <c r="K59" s="1">
        <v>2402</v>
      </c>
      <c r="L59" s="1">
        <v>377</v>
      </c>
      <c r="M59" s="1">
        <v>0.81408599999999998</v>
      </c>
      <c r="N59" s="1">
        <v>33</v>
      </c>
      <c r="O59" s="1">
        <v>28</v>
      </c>
      <c r="P59" s="1">
        <v>90</v>
      </c>
    </row>
    <row r="60" spans="1:16" x14ac:dyDescent="0.2">
      <c r="A60" s="1">
        <v>19</v>
      </c>
      <c r="B60" s="1">
        <v>171</v>
      </c>
      <c r="C60" s="1">
        <v>221</v>
      </c>
      <c r="D60" s="1">
        <v>2018</v>
      </c>
      <c r="E60" s="1">
        <v>37.555233999999999</v>
      </c>
      <c r="F60" s="1">
        <v>140.71731299999999</v>
      </c>
      <c r="G60" s="1">
        <v>561.13679999999999</v>
      </c>
      <c r="H60" s="1">
        <v>0.74</v>
      </c>
      <c r="I60" s="1">
        <v>1</v>
      </c>
      <c r="J60" s="1">
        <v>1609.5530000000001</v>
      </c>
      <c r="K60" s="1">
        <v>2402</v>
      </c>
      <c r="L60" s="1">
        <v>377</v>
      </c>
      <c r="M60" s="1">
        <v>0.81408599999999998</v>
      </c>
      <c r="N60" s="1">
        <v>33</v>
      </c>
      <c r="O60" s="1">
        <v>28</v>
      </c>
      <c r="P60" s="1">
        <v>90</v>
      </c>
    </row>
    <row r="61" spans="1:16" x14ac:dyDescent="0.2">
      <c r="A61" s="1">
        <v>20</v>
      </c>
      <c r="B61" s="1">
        <v>39</v>
      </c>
      <c r="C61" s="1">
        <v>114</v>
      </c>
      <c r="D61" s="1">
        <v>2015</v>
      </c>
      <c r="E61" s="1">
        <v>37.564530040000001</v>
      </c>
      <c r="F61" s="1">
        <v>140.745429</v>
      </c>
      <c r="G61" s="1">
        <v>464.20114100000001</v>
      </c>
      <c r="H61" s="1">
        <v>2.72</v>
      </c>
      <c r="I61" s="1">
        <v>1</v>
      </c>
      <c r="J61" s="1">
        <v>2537.395</v>
      </c>
      <c r="K61" s="1">
        <v>24</v>
      </c>
      <c r="L61" s="1">
        <v>135</v>
      </c>
      <c r="M61" s="1">
        <v>0.86454569999999997</v>
      </c>
      <c r="N61" s="1">
        <v>20</v>
      </c>
      <c r="O61" s="1">
        <v>35</v>
      </c>
      <c r="P61" s="1">
        <v>85</v>
      </c>
    </row>
    <row r="62" spans="1:16" x14ac:dyDescent="0.2">
      <c r="A62" s="1">
        <v>20</v>
      </c>
      <c r="B62" s="1">
        <v>10</v>
      </c>
      <c r="C62" s="1">
        <v>295</v>
      </c>
      <c r="D62" s="1">
        <v>2016</v>
      </c>
      <c r="E62" s="1">
        <v>37.564530040000001</v>
      </c>
      <c r="F62" s="1">
        <v>140.745429</v>
      </c>
      <c r="G62" s="1">
        <v>464.20114100000001</v>
      </c>
      <c r="H62" s="1">
        <v>2.72</v>
      </c>
      <c r="I62" s="1">
        <v>1</v>
      </c>
      <c r="J62" s="1">
        <v>2537.395</v>
      </c>
      <c r="K62" s="1">
        <v>24</v>
      </c>
      <c r="L62" s="1">
        <v>135</v>
      </c>
      <c r="M62" s="1">
        <v>0.86454569999999997</v>
      </c>
      <c r="N62" s="1">
        <v>20</v>
      </c>
      <c r="O62" s="1">
        <v>35</v>
      </c>
      <c r="P62" s="1">
        <v>85</v>
      </c>
    </row>
    <row r="63" spans="1:16" x14ac:dyDescent="0.2">
      <c r="A63" s="1">
        <v>20.100000000000001</v>
      </c>
      <c r="B63" s="1">
        <v>5</v>
      </c>
      <c r="C63" s="1">
        <v>69</v>
      </c>
      <c r="D63" s="1">
        <v>2016</v>
      </c>
      <c r="E63" s="1">
        <v>37.567879359999999</v>
      </c>
      <c r="F63" s="1">
        <v>140.7421579</v>
      </c>
      <c r="G63" s="1">
        <v>468.52465819999998</v>
      </c>
      <c r="H63" s="1">
        <v>2.85</v>
      </c>
      <c r="I63" s="1">
        <v>1</v>
      </c>
      <c r="J63" s="1">
        <v>2496.902</v>
      </c>
      <c r="K63" s="1">
        <v>140</v>
      </c>
      <c r="L63" s="1">
        <v>435</v>
      </c>
      <c r="M63" s="1">
        <v>0.81919160000000002</v>
      </c>
      <c r="N63" s="1">
        <v>25</v>
      </c>
      <c r="O63" s="1">
        <v>50</v>
      </c>
      <c r="P63" s="1">
        <v>80</v>
      </c>
    </row>
    <row r="64" spans="1:16" x14ac:dyDescent="0.2">
      <c r="A64" s="1">
        <v>20.100000000000001</v>
      </c>
      <c r="B64" s="1">
        <v>12</v>
      </c>
      <c r="C64" s="1">
        <v>290</v>
      </c>
      <c r="D64" s="1">
        <v>2017</v>
      </c>
      <c r="E64" s="1">
        <v>37.567879359999999</v>
      </c>
      <c r="F64" s="1">
        <v>140.7421579</v>
      </c>
      <c r="G64" s="1">
        <v>468.52465819999998</v>
      </c>
      <c r="H64" s="1">
        <v>2.85</v>
      </c>
      <c r="I64" s="1">
        <v>1</v>
      </c>
      <c r="J64" s="1">
        <v>2496.902</v>
      </c>
      <c r="K64" s="1">
        <v>140</v>
      </c>
      <c r="L64" s="1">
        <v>435</v>
      </c>
      <c r="M64" s="1">
        <v>0.81919160000000002</v>
      </c>
      <c r="N64" s="1">
        <v>25</v>
      </c>
      <c r="O64" s="1">
        <v>50</v>
      </c>
      <c r="P64" s="1">
        <v>80</v>
      </c>
    </row>
    <row r="65" spans="1:16" x14ac:dyDescent="0.2">
      <c r="A65" s="1">
        <v>20.2</v>
      </c>
      <c r="B65" s="1">
        <v>2</v>
      </c>
      <c r="C65" s="1">
        <v>12</v>
      </c>
      <c r="D65" s="1">
        <v>2017</v>
      </c>
      <c r="E65" s="1">
        <v>37.564472029999997</v>
      </c>
      <c r="F65" s="1">
        <v>140.745541</v>
      </c>
      <c r="G65" s="1">
        <v>465.12479999999999</v>
      </c>
      <c r="H65" s="1">
        <v>2.72</v>
      </c>
      <c r="I65" s="1">
        <v>1</v>
      </c>
      <c r="J65" s="1">
        <v>2537.395</v>
      </c>
      <c r="K65" s="1">
        <v>24</v>
      </c>
      <c r="L65" s="1">
        <v>135</v>
      </c>
      <c r="M65" s="1">
        <v>0.86454569999999997</v>
      </c>
      <c r="N65" s="1">
        <v>20</v>
      </c>
      <c r="O65" s="1">
        <v>35</v>
      </c>
      <c r="P65" s="1">
        <v>85</v>
      </c>
    </row>
    <row r="66" spans="1:16" x14ac:dyDescent="0.2">
      <c r="A66" s="1">
        <v>20.2</v>
      </c>
      <c r="B66" s="1">
        <v>4</v>
      </c>
      <c r="C66" s="1">
        <v>3</v>
      </c>
      <c r="D66" s="1">
        <v>2018</v>
      </c>
      <c r="E66" s="1">
        <v>37.564472029999997</v>
      </c>
      <c r="F66" s="1">
        <v>140.745541</v>
      </c>
      <c r="G66" s="1">
        <v>465.12479999999999</v>
      </c>
      <c r="H66" s="1">
        <v>2.72</v>
      </c>
      <c r="I66" s="1">
        <v>1</v>
      </c>
      <c r="J66" s="1">
        <v>2537.395</v>
      </c>
      <c r="K66" s="1">
        <v>24</v>
      </c>
      <c r="L66" s="1">
        <v>135</v>
      </c>
      <c r="M66" s="1">
        <v>0.86454569999999997</v>
      </c>
      <c r="N66" s="1">
        <v>20</v>
      </c>
      <c r="O66" s="1">
        <v>35</v>
      </c>
      <c r="P66" s="1">
        <v>85</v>
      </c>
    </row>
    <row r="67" spans="1:16" x14ac:dyDescent="0.2">
      <c r="A67" s="1">
        <v>21</v>
      </c>
      <c r="B67" s="1">
        <v>16</v>
      </c>
      <c r="C67" s="1">
        <v>176</v>
      </c>
      <c r="D67" s="1">
        <v>2015</v>
      </c>
      <c r="E67" s="1">
        <v>37.55816197</v>
      </c>
      <c r="F67" s="1">
        <v>140.75306</v>
      </c>
      <c r="G67" s="1">
        <v>437.83230600000002</v>
      </c>
      <c r="H67" s="1">
        <v>3.25</v>
      </c>
      <c r="I67" s="1">
        <v>1</v>
      </c>
      <c r="J67" s="1">
        <v>1627.365</v>
      </c>
      <c r="K67" s="1">
        <v>30</v>
      </c>
      <c r="L67" s="1">
        <v>97</v>
      </c>
      <c r="M67" s="1">
        <v>0.7721846</v>
      </c>
      <c r="N67" s="1">
        <v>50</v>
      </c>
      <c r="O67" s="1">
        <v>90</v>
      </c>
      <c r="P67" s="1">
        <v>87</v>
      </c>
    </row>
    <row r="68" spans="1:16" x14ac:dyDescent="0.2">
      <c r="A68" s="1">
        <v>21</v>
      </c>
      <c r="B68" s="1">
        <v>38</v>
      </c>
      <c r="C68" s="1">
        <v>240</v>
      </c>
      <c r="D68" s="1">
        <v>2016</v>
      </c>
      <c r="E68" s="1">
        <v>37.55816197</v>
      </c>
      <c r="F68" s="1">
        <v>140.75306</v>
      </c>
      <c r="G68" s="1">
        <v>437.83230600000002</v>
      </c>
      <c r="H68" s="1">
        <v>3.25</v>
      </c>
      <c r="I68" s="1">
        <v>1</v>
      </c>
      <c r="J68" s="1">
        <v>1627.365</v>
      </c>
      <c r="K68" s="1">
        <v>30</v>
      </c>
      <c r="L68" s="1">
        <v>97</v>
      </c>
      <c r="M68" s="1">
        <v>0.7721846</v>
      </c>
      <c r="N68" s="1">
        <v>50</v>
      </c>
      <c r="O68" s="1">
        <v>90</v>
      </c>
      <c r="P68" s="1">
        <v>87</v>
      </c>
    </row>
    <row r="69" spans="1:16" x14ac:dyDescent="0.2">
      <c r="A69" s="1">
        <v>22</v>
      </c>
      <c r="B69" s="1">
        <v>111</v>
      </c>
      <c r="C69" s="1">
        <v>100</v>
      </c>
      <c r="D69" s="1">
        <v>2015</v>
      </c>
      <c r="E69" s="1">
        <v>37.580407039999997</v>
      </c>
      <c r="F69" s="1">
        <v>140.758792</v>
      </c>
      <c r="G69" s="1">
        <v>567.2328</v>
      </c>
      <c r="H69" s="1">
        <v>8.1</v>
      </c>
      <c r="I69" s="1">
        <v>1</v>
      </c>
      <c r="J69" s="1">
        <v>2129.4110000000001</v>
      </c>
      <c r="K69" s="1">
        <v>2046</v>
      </c>
      <c r="L69" s="1">
        <v>385</v>
      </c>
      <c r="M69" s="1">
        <v>0.8219824</v>
      </c>
      <c r="N69" s="1">
        <v>13</v>
      </c>
      <c r="O69" s="1">
        <v>27</v>
      </c>
      <c r="P69" s="1">
        <v>88</v>
      </c>
    </row>
    <row r="70" spans="1:16" x14ac:dyDescent="0.2">
      <c r="A70" s="1">
        <v>22</v>
      </c>
      <c r="B70" s="1">
        <v>45</v>
      </c>
      <c r="C70" s="1">
        <v>264</v>
      </c>
      <c r="D70" s="1">
        <v>2016</v>
      </c>
      <c r="E70" s="1">
        <v>37.580407039999997</v>
      </c>
      <c r="F70" s="1">
        <v>140.758792</v>
      </c>
      <c r="G70" s="1">
        <v>567.2328</v>
      </c>
      <c r="H70" s="1">
        <v>8.1</v>
      </c>
      <c r="I70" s="1">
        <v>1</v>
      </c>
      <c r="J70" s="1">
        <v>2129.4110000000001</v>
      </c>
      <c r="K70" s="1">
        <v>2046</v>
      </c>
      <c r="L70" s="1">
        <v>385</v>
      </c>
      <c r="M70" s="1">
        <v>0.8219824</v>
      </c>
      <c r="N70" s="1">
        <v>13</v>
      </c>
      <c r="O70" s="1">
        <v>27</v>
      </c>
      <c r="P70" s="1">
        <v>88</v>
      </c>
    </row>
    <row r="71" spans="1:16" x14ac:dyDescent="0.2">
      <c r="A71" s="1">
        <v>22</v>
      </c>
      <c r="B71" s="1">
        <v>163</v>
      </c>
      <c r="C71" s="1">
        <v>364</v>
      </c>
      <c r="D71" s="1">
        <v>2017</v>
      </c>
      <c r="E71" s="1">
        <v>37.580407039999997</v>
      </c>
      <c r="F71" s="1">
        <v>140.758792</v>
      </c>
      <c r="G71" s="1">
        <v>567.2328</v>
      </c>
      <c r="H71" s="1">
        <v>8.1</v>
      </c>
      <c r="I71" s="1">
        <v>1</v>
      </c>
      <c r="J71" s="1">
        <v>2129.4110000000001</v>
      </c>
      <c r="K71" s="1">
        <v>2046</v>
      </c>
      <c r="L71" s="1">
        <v>385</v>
      </c>
      <c r="M71" s="1">
        <v>0.8219824</v>
      </c>
      <c r="N71" s="1">
        <v>13</v>
      </c>
      <c r="O71" s="1">
        <v>27</v>
      </c>
      <c r="P71" s="1">
        <v>88</v>
      </c>
    </row>
    <row r="72" spans="1:16" x14ac:dyDescent="0.2">
      <c r="A72" s="1">
        <v>22</v>
      </c>
      <c r="B72" s="1">
        <v>120</v>
      </c>
      <c r="C72" s="1">
        <v>222</v>
      </c>
      <c r="D72" s="1">
        <v>2018</v>
      </c>
      <c r="E72" s="1">
        <v>37.580407039999997</v>
      </c>
      <c r="F72" s="1">
        <v>140.758792</v>
      </c>
      <c r="G72" s="1">
        <v>567.2328</v>
      </c>
      <c r="H72" s="1">
        <v>8.1</v>
      </c>
      <c r="I72" s="1">
        <v>1</v>
      </c>
      <c r="J72" s="1">
        <v>2129.4110000000001</v>
      </c>
      <c r="K72" s="1">
        <v>2046</v>
      </c>
      <c r="L72" s="1">
        <v>385</v>
      </c>
      <c r="M72" s="1">
        <v>0.8219824</v>
      </c>
      <c r="N72" s="1">
        <v>13</v>
      </c>
      <c r="O72" s="1">
        <v>27</v>
      </c>
      <c r="P72" s="1">
        <v>88</v>
      </c>
    </row>
    <row r="73" spans="1:16" x14ac:dyDescent="0.2">
      <c r="A73" s="1">
        <v>23</v>
      </c>
      <c r="B73" s="1">
        <v>233</v>
      </c>
      <c r="C73" s="1">
        <v>176</v>
      </c>
      <c r="D73" s="1">
        <v>2015</v>
      </c>
      <c r="E73" s="1">
        <v>37.584520959999999</v>
      </c>
      <c r="F73" s="1">
        <v>140.75591600000001</v>
      </c>
      <c r="G73" s="1">
        <v>585.61053500000003</v>
      </c>
      <c r="H73" s="1">
        <v>7.87</v>
      </c>
      <c r="I73" s="1">
        <v>1</v>
      </c>
      <c r="J73" s="1">
        <v>1908.3440000000001</v>
      </c>
      <c r="K73" s="1">
        <v>126</v>
      </c>
      <c r="L73" s="1">
        <v>30</v>
      </c>
      <c r="M73" s="1">
        <v>0.85621720000000001</v>
      </c>
      <c r="N73" s="1">
        <v>7</v>
      </c>
      <c r="O73" s="1">
        <v>8</v>
      </c>
      <c r="P73" s="1">
        <v>90</v>
      </c>
    </row>
    <row r="74" spans="1:16" x14ac:dyDescent="0.2">
      <c r="A74" s="1">
        <v>23</v>
      </c>
      <c r="B74" s="1">
        <v>465</v>
      </c>
      <c r="C74" s="1">
        <v>363</v>
      </c>
      <c r="D74" s="1">
        <v>2016</v>
      </c>
      <c r="E74" s="1">
        <v>37.584520959999999</v>
      </c>
      <c r="F74" s="1">
        <v>140.75591600000001</v>
      </c>
      <c r="G74" s="1">
        <v>585.61053500000003</v>
      </c>
      <c r="H74" s="1">
        <v>7.87</v>
      </c>
      <c r="I74" s="1">
        <v>1</v>
      </c>
      <c r="J74" s="1">
        <v>1908.3440000000001</v>
      </c>
      <c r="K74" s="1">
        <v>126</v>
      </c>
      <c r="L74" s="1">
        <v>30</v>
      </c>
      <c r="M74" s="1">
        <v>0.85621720000000001</v>
      </c>
      <c r="N74" s="1">
        <v>7</v>
      </c>
      <c r="O74" s="1">
        <v>8</v>
      </c>
      <c r="P74" s="1">
        <v>90</v>
      </c>
    </row>
    <row r="75" spans="1:16" x14ac:dyDescent="0.2">
      <c r="A75" s="1">
        <v>23</v>
      </c>
      <c r="B75" s="1">
        <v>219</v>
      </c>
      <c r="C75" s="1">
        <v>262</v>
      </c>
      <c r="D75" s="1">
        <v>2017</v>
      </c>
      <c r="E75" s="1">
        <v>37.584520959999999</v>
      </c>
      <c r="F75" s="1">
        <v>140.75591600000001</v>
      </c>
      <c r="G75" s="1">
        <v>585.61053500000003</v>
      </c>
      <c r="H75" s="1">
        <v>7.87</v>
      </c>
      <c r="I75" s="1">
        <v>1</v>
      </c>
      <c r="J75" s="1">
        <v>1908.3440000000001</v>
      </c>
      <c r="K75" s="1">
        <v>126</v>
      </c>
      <c r="L75" s="1">
        <v>30</v>
      </c>
      <c r="M75" s="1">
        <v>0.85621720000000001</v>
      </c>
      <c r="N75" s="1">
        <v>7</v>
      </c>
      <c r="O75" s="1">
        <v>8</v>
      </c>
      <c r="P75" s="1">
        <v>90</v>
      </c>
    </row>
    <row r="76" spans="1:16" x14ac:dyDescent="0.2">
      <c r="A76" s="1">
        <v>23</v>
      </c>
      <c r="B76" s="1">
        <v>134</v>
      </c>
      <c r="C76" s="1">
        <v>221</v>
      </c>
      <c r="D76" s="1">
        <v>2018</v>
      </c>
      <c r="E76" s="1">
        <v>37.584520959999999</v>
      </c>
      <c r="F76" s="1">
        <v>140.75591600000001</v>
      </c>
      <c r="G76" s="1">
        <v>585.61053500000003</v>
      </c>
      <c r="H76" s="1">
        <v>7.87</v>
      </c>
      <c r="I76" s="1">
        <v>1</v>
      </c>
      <c r="J76" s="1">
        <v>1908.3440000000001</v>
      </c>
      <c r="K76" s="1">
        <v>126</v>
      </c>
      <c r="L76" s="1">
        <v>30</v>
      </c>
      <c r="M76" s="1">
        <v>0.85621720000000001</v>
      </c>
      <c r="N76" s="1">
        <v>7</v>
      </c>
      <c r="O76" s="1">
        <v>8</v>
      </c>
      <c r="P76" s="1">
        <v>90</v>
      </c>
    </row>
    <row r="77" spans="1:16" x14ac:dyDescent="0.2">
      <c r="A77" s="1">
        <v>24</v>
      </c>
      <c r="B77" s="1">
        <v>81</v>
      </c>
      <c r="C77" s="1">
        <v>103</v>
      </c>
      <c r="D77" s="1">
        <v>2015</v>
      </c>
      <c r="E77" s="1">
        <v>37.562200959999998</v>
      </c>
      <c r="F77" s="1">
        <v>140.67472309999999</v>
      </c>
      <c r="G77" s="1">
        <v>539.42126459999997</v>
      </c>
      <c r="H77" s="1">
        <v>0.41</v>
      </c>
      <c r="I77" s="1">
        <v>0</v>
      </c>
      <c r="J77" s="1">
        <v>1670.367</v>
      </c>
      <c r="K77" s="1">
        <v>3028</v>
      </c>
      <c r="L77" s="1">
        <v>140</v>
      </c>
      <c r="M77" s="1">
        <v>0.78117400000000004</v>
      </c>
      <c r="N77" s="1">
        <v>17</v>
      </c>
      <c r="O77" s="1">
        <v>38</v>
      </c>
      <c r="P77" s="1">
        <v>88</v>
      </c>
    </row>
    <row r="78" spans="1:16" x14ac:dyDescent="0.2">
      <c r="A78" s="1">
        <v>24</v>
      </c>
      <c r="B78" s="1">
        <v>95</v>
      </c>
      <c r="C78" s="1">
        <v>365</v>
      </c>
      <c r="D78" s="1">
        <v>2016</v>
      </c>
      <c r="E78" s="1">
        <v>37.562200959999998</v>
      </c>
      <c r="F78" s="1">
        <v>140.67472309999999</v>
      </c>
      <c r="G78" s="1">
        <v>539.42126459999997</v>
      </c>
      <c r="H78" s="1">
        <v>0.41</v>
      </c>
      <c r="I78" s="1">
        <v>0</v>
      </c>
      <c r="J78" s="1">
        <v>1670.367</v>
      </c>
      <c r="K78" s="1">
        <v>3028</v>
      </c>
      <c r="L78" s="1">
        <v>140</v>
      </c>
      <c r="M78" s="1">
        <v>0.78117400000000004</v>
      </c>
      <c r="N78" s="1">
        <v>17</v>
      </c>
      <c r="O78" s="1">
        <v>38</v>
      </c>
      <c r="P78" s="1">
        <v>88</v>
      </c>
    </row>
    <row r="79" spans="1:16" x14ac:dyDescent="0.2">
      <c r="A79" s="1">
        <v>24</v>
      </c>
      <c r="B79" s="1">
        <v>130</v>
      </c>
      <c r="C79" s="1">
        <v>358</v>
      </c>
      <c r="D79" s="1">
        <v>2017</v>
      </c>
      <c r="E79" s="1">
        <v>37.562200959999998</v>
      </c>
      <c r="F79" s="1">
        <v>140.67472309999999</v>
      </c>
      <c r="G79" s="1">
        <v>539.42126459999997</v>
      </c>
      <c r="H79" s="1">
        <v>0.41</v>
      </c>
      <c r="I79" s="1">
        <v>0</v>
      </c>
      <c r="J79" s="1">
        <v>1670.367</v>
      </c>
      <c r="K79" s="1">
        <v>3028</v>
      </c>
      <c r="L79" s="1">
        <v>140</v>
      </c>
      <c r="M79" s="1">
        <v>0.78117400000000004</v>
      </c>
      <c r="N79" s="1">
        <v>17</v>
      </c>
      <c r="O79" s="1">
        <v>38</v>
      </c>
      <c r="P79" s="1">
        <v>88</v>
      </c>
    </row>
    <row r="80" spans="1:16" x14ac:dyDescent="0.2">
      <c r="A80" s="1">
        <v>24</v>
      </c>
      <c r="B80" s="1">
        <v>51</v>
      </c>
      <c r="C80" s="1">
        <v>221</v>
      </c>
      <c r="D80" s="1">
        <v>2018</v>
      </c>
      <c r="E80" s="1">
        <v>37.562200959999998</v>
      </c>
      <c r="F80" s="1">
        <v>140.67472309999999</v>
      </c>
      <c r="G80" s="1">
        <v>539.42126459999997</v>
      </c>
      <c r="H80" s="1">
        <v>0.41</v>
      </c>
      <c r="I80" s="1">
        <v>0</v>
      </c>
      <c r="J80" s="1">
        <v>1670.367</v>
      </c>
      <c r="K80" s="1">
        <v>3028</v>
      </c>
      <c r="L80" s="1">
        <v>140</v>
      </c>
      <c r="M80" s="1">
        <v>0.78117400000000004</v>
      </c>
      <c r="N80" s="1">
        <v>17</v>
      </c>
      <c r="O80" s="1">
        <v>38</v>
      </c>
      <c r="P80" s="1">
        <v>88</v>
      </c>
    </row>
    <row r="81" spans="1:16" x14ac:dyDescent="0.2">
      <c r="A81" s="1">
        <v>25</v>
      </c>
      <c r="B81" s="1">
        <v>30</v>
      </c>
      <c r="C81" s="1">
        <v>175</v>
      </c>
      <c r="D81" s="1">
        <v>2015</v>
      </c>
      <c r="E81" s="1">
        <v>37.565843979999997</v>
      </c>
      <c r="F81" s="1">
        <v>140.698139</v>
      </c>
      <c r="G81" s="1">
        <v>612.64800000000002</v>
      </c>
      <c r="H81" s="1">
        <v>0.81</v>
      </c>
      <c r="I81" s="1">
        <v>1</v>
      </c>
      <c r="J81" s="1">
        <v>7.8239999999999998</v>
      </c>
      <c r="K81" s="1">
        <v>1939</v>
      </c>
      <c r="L81" s="1">
        <v>1889</v>
      </c>
      <c r="M81" s="1">
        <v>0.54671720000000001</v>
      </c>
      <c r="N81" s="1">
        <v>30</v>
      </c>
      <c r="O81" s="1">
        <v>90</v>
      </c>
      <c r="P81" s="1">
        <v>60</v>
      </c>
    </row>
    <row r="82" spans="1:16" x14ac:dyDescent="0.2">
      <c r="A82" s="1">
        <v>25</v>
      </c>
      <c r="B82" s="1">
        <v>73</v>
      </c>
      <c r="C82" s="1">
        <v>313</v>
      </c>
      <c r="D82" s="1">
        <v>2016</v>
      </c>
      <c r="E82" s="1">
        <v>37.565843979999997</v>
      </c>
      <c r="F82" s="1">
        <v>140.698139</v>
      </c>
      <c r="G82" s="1">
        <v>612.64800000000002</v>
      </c>
      <c r="H82" s="1">
        <v>0.81</v>
      </c>
      <c r="I82" s="1">
        <v>1</v>
      </c>
      <c r="J82" s="1">
        <v>7.8239999999999998</v>
      </c>
      <c r="K82" s="1">
        <v>1939</v>
      </c>
      <c r="L82" s="1">
        <v>1889</v>
      </c>
      <c r="M82" s="1">
        <v>0.54671720000000001</v>
      </c>
      <c r="N82" s="1">
        <v>30</v>
      </c>
      <c r="O82" s="1">
        <v>90</v>
      </c>
      <c r="P82" s="1">
        <v>60</v>
      </c>
    </row>
    <row r="83" spans="1:16" x14ac:dyDescent="0.2">
      <c r="A83" s="1">
        <v>25</v>
      </c>
      <c r="B83" s="1">
        <v>118</v>
      </c>
      <c r="C83" s="1">
        <v>364</v>
      </c>
      <c r="D83" s="1">
        <v>2017</v>
      </c>
      <c r="E83" s="1">
        <v>37.565843979999997</v>
      </c>
      <c r="F83" s="1">
        <v>140.698139</v>
      </c>
      <c r="G83" s="1">
        <v>612.64800000000002</v>
      </c>
      <c r="H83" s="1">
        <v>0.81</v>
      </c>
      <c r="I83" s="1">
        <v>1</v>
      </c>
      <c r="J83" s="1">
        <v>7.8239999999999998</v>
      </c>
      <c r="K83" s="1">
        <v>1939</v>
      </c>
      <c r="L83" s="1">
        <v>1889</v>
      </c>
      <c r="M83" s="1">
        <v>0.54671720000000001</v>
      </c>
      <c r="N83" s="1">
        <v>30</v>
      </c>
      <c r="O83" s="1">
        <v>90</v>
      </c>
      <c r="P83" s="1">
        <v>60</v>
      </c>
    </row>
    <row r="84" spans="1:16" x14ac:dyDescent="0.2">
      <c r="A84" s="1">
        <v>25</v>
      </c>
      <c r="B84" s="1">
        <v>3</v>
      </c>
      <c r="C84" s="1">
        <v>164</v>
      </c>
      <c r="D84" s="1">
        <v>2018</v>
      </c>
      <c r="E84" s="1">
        <v>37.565843979999997</v>
      </c>
      <c r="F84" s="1">
        <v>140.698139</v>
      </c>
      <c r="G84" s="1">
        <v>612.64800000000002</v>
      </c>
      <c r="H84" s="1">
        <v>0.81</v>
      </c>
      <c r="I84" s="1">
        <v>1</v>
      </c>
      <c r="J84" s="1">
        <v>7.8239999999999998</v>
      </c>
      <c r="K84" s="1">
        <v>1939</v>
      </c>
      <c r="L84" s="1">
        <v>1889</v>
      </c>
      <c r="M84" s="1">
        <v>0.54671720000000001</v>
      </c>
      <c r="N84" s="1">
        <v>30</v>
      </c>
      <c r="O84" s="1">
        <v>90</v>
      </c>
      <c r="P84" s="1">
        <v>60</v>
      </c>
    </row>
    <row r="85" spans="1:16" x14ac:dyDescent="0.2">
      <c r="A85" s="1">
        <v>26</v>
      </c>
      <c r="B85" s="1">
        <v>5</v>
      </c>
      <c r="C85" s="1">
        <v>127</v>
      </c>
      <c r="D85" s="1">
        <v>2015</v>
      </c>
      <c r="E85" s="1">
        <v>37.606588000000002</v>
      </c>
      <c r="F85" s="1">
        <v>140.753738</v>
      </c>
      <c r="G85" s="1">
        <v>558.69839999999999</v>
      </c>
      <c r="H85" s="1">
        <v>2.5299999999999998</v>
      </c>
      <c r="I85" s="1">
        <v>1</v>
      </c>
      <c r="J85" s="1">
        <v>1159.4680000000001</v>
      </c>
      <c r="K85" s="1">
        <v>4170</v>
      </c>
      <c r="L85" s="1">
        <v>642</v>
      </c>
      <c r="M85" s="1">
        <v>0.74902789999999997</v>
      </c>
      <c r="N85" s="1">
        <v>33</v>
      </c>
      <c r="O85" s="1">
        <v>50</v>
      </c>
      <c r="P85" s="1">
        <v>33</v>
      </c>
    </row>
    <row r="86" spans="1:16" x14ac:dyDescent="0.2">
      <c r="A86" s="1">
        <v>26</v>
      </c>
      <c r="B86" s="1">
        <v>83</v>
      </c>
      <c r="C86" s="1">
        <v>332</v>
      </c>
      <c r="D86" s="1">
        <v>2016</v>
      </c>
      <c r="E86" s="1">
        <v>37.606588000000002</v>
      </c>
      <c r="F86" s="1">
        <v>140.753738</v>
      </c>
      <c r="G86" s="1">
        <v>558.69839999999999</v>
      </c>
      <c r="H86" s="1">
        <v>2.5299999999999998</v>
      </c>
      <c r="I86" s="1">
        <v>1</v>
      </c>
      <c r="J86" s="1">
        <v>1159.4680000000001</v>
      </c>
      <c r="K86" s="1">
        <v>4170</v>
      </c>
      <c r="L86" s="1">
        <v>642</v>
      </c>
      <c r="M86" s="1">
        <v>0.74902789999999997</v>
      </c>
      <c r="N86" s="1">
        <v>33</v>
      </c>
      <c r="O86" s="1">
        <v>50</v>
      </c>
      <c r="P86" s="1">
        <v>33</v>
      </c>
    </row>
    <row r="87" spans="1:16" x14ac:dyDescent="0.2">
      <c r="A87" s="1">
        <v>26</v>
      </c>
      <c r="B87" s="1">
        <v>43</v>
      </c>
      <c r="C87" s="1">
        <v>261</v>
      </c>
      <c r="D87" s="1">
        <v>2017</v>
      </c>
      <c r="E87" s="1">
        <v>37.606588000000002</v>
      </c>
      <c r="F87" s="1">
        <v>140.753738</v>
      </c>
      <c r="G87" s="1">
        <v>558.69839999999999</v>
      </c>
      <c r="H87" s="1">
        <v>2.5299999999999998</v>
      </c>
      <c r="I87" s="1">
        <v>1</v>
      </c>
      <c r="J87" s="1">
        <v>1159.4680000000001</v>
      </c>
      <c r="K87" s="1">
        <v>4170</v>
      </c>
      <c r="L87" s="1">
        <v>642</v>
      </c>
      <c r="M87" s="1">
        <v>0.74902789999999997</v>
      </c>
      <c r="N87" s="1">
        <v>33</v>
      </c>
      <c r="O87" s="1">
        <v>50</v>
      </c>
      <c r="P87" s="1">
        <v>33</v>
      </c>
    </row>
    <row r="88" spans="1:16" x14ac:dyDescent="0.2">
      <c r="A88" s="1">
        <v>26</v>
      </c>
      <c r="B88" s="1">
        <v>20</v>
      </c>
      <c r="C88" s="1">
        <v>151</v>
      </c>
      <c r="D88" s="1">
        <v>2018</v>
      </c>
      <c r="E88" s="1">
        <v>37.606588000000002</v>
      </c>
      <c r="F88" s="1">
        <v>140.753738</v>
      </c>
      <c r="G88" s="1">
        <v>558.69839999999999</v>
      </c>
      <c r="H88" s="1">
        <v>2.5299999999999998</v>
      </c>
      <c r="I88" s="1">
        <v>1</v>
      </c>
      <c r="J88" s="1">
        <v>1159.4680000000001</v>
      </c>
      <c r="K88" s="1">
        <v>4170</v>
      </c>
      <c r="L88" s="1">
        <v>642</v>
      </c>
      <c r="M88" s="1">
        <v>0.74902789999999997</v>
      </c>
      <c r="N88" s="1">
        <v>33</v>
      </c>
      <c r="O88" s="1">
        <v>50</v>
      </c>
      <c r="P88" s="1">
        <v>33</v>
      </c>
    </row>
    <row r="89" spans="1:16" x14ac:dyDescent="0.2">
      <c r="A89" s="1">
        <v>27</v>
      </c>
      <c r="B89" s="1">
        <v>7</v>
      </c>
      <c r="C89" s="1">
        <v>174</v>
      </c>
      <c r="D89" s="1">
        <v>2015</v>
      </c>
      <c r="E89" s="1">
        <v>37.605557019999999</v>
      </c>
      <c r="F89" s="1">
        <v>140.754547</v>
      </c>
      <c r="G89" s="1">
        <v>569.0616</v>
      </c>
      <c r="H89" s="1">
        <v>4.32</v>
      </c>
      <c r="I89" s="1">
        <v>1</v>
      </c>
      <c r="J89" s="1">
        <v>1158.2449999999999</v>
      </c>
      <c r="K89" s="1">
        <v>3998</v>
      </c>
      <c r="L89" s="1">
        <v>667</v>
      </c>
      <c r="M89" s="1">
        <v>0.87452680000000005</v>
      </c>
      <c r="N89" s="1">
        <v>17</v>
      </c>
      <c r="O89" s="1">
        <v>40</v>
      </c>
      <c r="P89" s="1">
        <v>82</v>
      </c>
    </row>
    <row r="90" spans="1:16" x14ac:dyDescent="0.2">
      <c r="A90" s="1">
        <v>27</v>
      </c>
      <c r="B90" s="1">
        <v>277</v>
      </c>
      <c r="C90" s="1">
        <v>365</v>
      </c>
      <c r="D90" s="1">
        <v>2016</v>
      </c>
      <c r="E90" s="1">
        <v>37.605557019999999</v>
      </c>
      <c r="F90" s="1">
        <v>140.754547</v>
      </c>
      <c r="G90" s="1">
        <v>569.0616</v>
      </c>
      <c r="H90" s="1">
        <v>4.32</v>
      </c>
      <c r="I90" s="1">
        <v>1</v>
      </c>
      <c r="J90" s="1">
        <v>1158.2449999999999</v>
      </c>
      <c r="K90" s="1">
        <v>3998</v>
      </c>
      <c r="L90" s="1">
        <v>667</v>
      </c>
      <c r="M90" s="1">
        <v>0.87452680000000005</v>
      </c>
      <c r="N90" s="1">
        <v>17</v>
      </c>
      <c r="O90" s="1">
        <v>40</v>
      </c>
      <c r="P90" s="1">
        <v>82</v>
      </c>
    </row>
    <row r="91" spans="1:16" x14ac:dyDescent="0.2">
      <c r="A91" s="1">
        <v>27</v>
      </c>
      <c r="B91" s="1">
        <v>87</v>
      </c>
      <c r="C91" s="1">
        <v>250</v>
      </c>
      <c r="D91" s="1">
        <v>2017</v>
      </c>
      <c r="E91" s="1">
        <v>37.605557019999999</v>
      </c>
      <c r="F91" s="1">
        <v>140.754547</v>
      </c>
      <c r="G91" s="1">
        <v>569.0616</v>
      </c>
      <c r="H91" s="1">
        <v>4.32</v>
      </c>
      <c r="I91" s="1">
        <v>1</v>
      </c>
      <c r="J91" s="1">
        <v>1158.2449999999999</v>
      </c>
      <c r="K91" s="1">
        <v>3998</v>
      </c>
      <c r="L91" s="1">
        <v>667</v>
      </c>
      <c r="M91" s="1">
        <v>0.87452680000000005</v>
      </c>
      <c r="N91" s="1">
        <v>17</v>
      </c>
      <c r="O91" s="1">
        <v>40</v>
      </c>
      <c r="P91" s="1">
        <v>82</v>
      </c>
    </row>
    <row r="92" spans="1:16" x14ac:dyDescent="0.2">
      <c r="A92" s="1">
        <v>27</v>
      </c>
      <c r="B92" s="1">
        <v>407</v>
      </c>
      <c r="C92" s="1">
        <v>186</v>
      </c>
      <c r="D92" s="1">
        <v>2018</v>
      </c>
      <c r="E92" s="1">
        <v>37.605557019999999</v>
      </c>
      <c r="F92" s="1">
        <v>140.754547</v>
      </c>
      <c r="G92" s="1">
        <v>569.0616</v>
      </c>
      <c r="H92" s="1">
        <v>4.32</v>
      </c>
      <c r="I92" s="1">
        <v>1</v>
      </c>
      <c r="J92" s="1">
        <v>1158.2449999999999</v>
      </c>
      <c r="K92" s="1">
        <v>3998</v>
      </c>
      <c r="L92" s="1">
        <v>667</v>
      </c>
      <c r="M92" s="1">
        <v>0.87452680000000005</v>
      </c>
      <c r="N92" s="1">
        <v>17</v>
      </c>
      <c r="O92" s="1">
        <v>40</v>
      </c>
      <c r="P92" s="1">
        <v>82</v>
      </c>
    </row>
    <row r="93" spans="1:16" x14ac:dyDescent="0.2">
      <c r="A93" s="1">
        <v>28</v>
      </c>
      <c r="B93" s="1">
        <v>87</v>
      </c>
      <c r="C93" s="1">
        <v>118</v>
      </c>
      <c r="D93" s="1">
        <v>2015</v>
      </c>
      <c r="E93" s="1">
        <v>37.604692010000001</v>
      </c>
      <c r="F93" s="1">
        <v>140.77696800000001</v>
      </c>
      <c r="G93" s="1">
        <v>493.77600000000001</v>
      </c>
      <c r="H93" s="1">
        <v>5.15</v>
      </c>
      <c r="I93" s="1">
        <v>0</v>
      </c>
      <c r="J93" s="1">
        <v>547.10299999999995</v>
      </c>
      <c r="K93" s="1">
        <v>4624</v>
      </c>
      <c r="L93" s="1">
        <v>14</v>
      </c>
      <c r="M93" s="1">
        <v>0.8202604</v>
      </c>
      <c r="N93" s="1">
        <v>43</v>
      </c>
      <c r="O93" s="1">
        <v>50</v>
      </c>
      <c r="P93" s="1">
        <v>80</v>
      </c>
    </row>
    <row r="94" spans="1:16" x14ac:dyDescent="0.2">
      <c r="A94" s="1">
        <v>28</v>
      </c>
      <c r="B94" s="1">
        <v>59</v>
      </c>
      <c r="C94" s="1">
        <v>307</v>
      </c>
      <c r="D94" s="1">
        <v>2016</v>
      </c>
      <c r="E94" s="1">
        <v>37.604692010000001</v>
      </c>
      <c r="F94" s="1">
        <v>140.77696800000001</v>
      </c>
      <c r="G94" s="1">
        <v>493.77600000000001</v>
      </c>
      <c r="H94" s="1">
        <v>5.15</v>
      </c>
      <c r="I94" s="1">
        <v>0</v>
      </c>
      <c r="J94" s="1">
        <v>547.10299999999995</v>
      </c>
      <c r="K94" s="1">
        <v>4624</v>
      </c>
      <c r="L94" s="1">
        <v>14</v>
      </c>
      <c r="M94" s="1">
        <v>0.8202604</v>
      </c>
      <c r="N94" s="1">
        <v>43</v>
      </c>
      <c r="O94" s="1">
        <v>50</v>
      </c>
      <c r="P94" s="1">
        <v>80</v>
      </c>
    </row>
    <row r="95" spans="1:16" x14ac:dyDescent="0.2">
      <c r="A95" s="1">
        <v>28</v>
      </c>
      <c r="B95" s="1">
        <v>38</v>
      </c>
      <c r="C95" s="1">
        <v>281</v>
      </c>
      <c r="D95" s="1">
        <v>2017</v>
      </c>
      <c r="E95" s="1">
        <v>37.604692010000001</v>
      </c>
      <c r="F95" s="1">
        <v>140.77696800000001</v>
      </c>
      <c r="G95" s="1">
        <v>493.77600000000001</v>
      </c>
      <c r="H95" s="1">
        <v>5.15</v>
      </c>
      <c r="I95" s="1">
        <v>0</v>
      </c>
      <c r="J95" s="1">
        <v>547.10299999999995</v>
      </c>
      <c r="K95" s="1">
        <v>4624</v>
      </c>
      <c r="L95" s="1">
        <v>14</v>
      </c>
      <c r="M95" s="1">
        <v>0.8202604</v>
      </c>
      <c r="N95" s="1">
        <v>43</v>
      </c>
      <c r="O95" s="1">
        <v>50</v>
      </c>
      <c r="P95" s="1">
        <v>80</v>
      </c>
    </row>
    <row r="96" spans="1:16" x14ac:dyDescent="0.2">
      <c r="A96" s="1">
        <v>28</v>
      </c>
      <c r="B96" s="1">
        <v>7</v>
      </c>
      <c r="C96" s="1">
        <v>122</v>
      </c>
      <c r="D96" s="1">
        <v>2018</v>
      </c>
      <c r="E96" s="1">
        <v>37.604692010000001</v>
      </c>
      <c r="F96" s="1">
        <v>140.77696800000001</v>
      </c>
      <c r="G96" s="1">
        <v>493.77600000000001</v>
      </c>
      <c r="H96" s="1">
        <v>5.15</v>
      </c>
      <c r="I96" s="1">
        <v>0</v>
      </c>
      <c r="J96" s="1">
        <v>547.10299999999995</v>
      </c>
      <c r="K96" s="1">
        <v>4624</v>
      </c>
      <c r="L96" s="1">
        <v>14</v>
      </c>
      <c r="M96" s="1">
        <v>0.8202604</v>
      </c>
      <c r="N96" s="1">
        <v>43</v>
      </c>
      <c r="O96" s="1">
        <v>50</v>
      </c>
      <c r="P96" s="1">
        <v>80</v>
      </c>
    </row>
    <row r="97" spans="1:16" x14ac:dyDescent="0.2">
      <c r="A97" s="1">
        <v>29</v>
      </c>
      <c r="B97" s="1">
        <v>45</v>
      </c>
      <c r="C97" s="1">
        <v>174</v>
      </c>
      <c r="D97" s="1">
        <v>2015</v>
      </c>
      <c r="E97" s="1">
        <v>37.622317979999998</v>
      </c>
      <c r="F97" s="1">
        <v>140.74749199999999</v>
      </c>
      <c r="G97" s="1">
        <v>604.41840000000002</v>
      </c>
      <c r="H97" s="1">
        <v>3.33</v>
      </c>
      <c r="I97" s="1">
        <v>1</v>
      </c>
      <c r="J97" s="1">
        <v>156.18600000000001</v>
      </c>
      <c r="K97" s="1">
        <v>4935</v>
      </c>
      <c r="L97" s="1">
        <v>576</v>
      </c>
      <c r="M97" s="1">
        <v>0.56018520000000005</v>
      </c>
      <c r="N97" s="1">
        <v>23</v>
      </c>
      <c r="O97" s="1">
        <v>100</v>
      </c>
      <c r="P97" s="1">
        <v>77</v>
      </c>
    </row>
    <row r="98" spans="1:16" x14ac:dyDescent="0.2">
      <c r="A98" s="1">
        <v>29</v>
      </c>
      <c r="B98" s="1">
        <v>50</v>
      </c>
      <c r="C98" s="1">
        <v>364</v>
      </c>
      <c r="D98" s="1">
        <v>2016</v>
      </c>
      <c r="E98" s="1">
        <v>37.622317979999998</v>
      </c>
      <c r="F98" s="1">
        <v>140.74749199999999</v>
      </c>
      <c r="G98" s="1">
        <v>604.41840000000002</v>
      </c>
      <c r="H98" s="1">
        <v>3.33</v>
      </c>
      <c r="I98" s="1">
        <v>1</v>
      </c>
      <c r="J98" s="1">
        <v>156.18600000000001</v>
      </c>
      <c r="K98" s="1">
        <v>4935</v>
      </c>
      <c r="L98" s="1">
        <v>576</v>
      </c>
      <c r="M98" s="1">
        <v>0.56018520000000005</v>
      </c>
      <c r="N98" s="1">
        <v>23</v>
      </c>
      <c r="O98" s="1">
        <v>100</v>
      </c>
      <c r="P98" s="1">
        <v>77</v>
      </c>
    </row>
    <row r="99" spans="1:16" x14ac:dyDescent="0.2">
      <c r="A99" s="1">
        <v>29</v>
      </c>
      <c r="B99" s="1">
        <v>10</v>
      </c>
      <c r="C99" s="1">
        <v>277</v>
      </c>
      <c r="D99" s="1">
        <v>2017</v>
      </c>
      <c r="E99" s="1">
        <v>37.622317979999998</v>
      </c>
      <c r="F99" s="1">
        <v>140.74749199999999</v>
      </c>
      <c r="G99" s="1">
        <v>604.41840000000002</v>
      </c>
      <c r="H99" s="1">
        <v>3.33</v>
      </c>
      <c r="I99" s="1">
        <v>1</v>
      </c>
      <c r="J99" s="1">
        <v>156.18600000000001</v>
      </c>
      <c r="K99" s="1">
        <v>4935</v>
      </c>
      <c r="L99" s="1">
        <v>576</v>
      </c>
      <c r="M99" s="1">
        <v>0.56018520000000005</v>
      </c>
      <c r="N99" s="1">
        <v>23</v>
      </c>
      <c r="O99" s="1">
        <v>100</v>
      </c>
      <c r="P99" s="1">
        <v>77</v>
      </c>
    </row>
    <row r="100" spans="1:16" x14ac:dyDescent="0.2">
      <c r="A100" s="1">
        <v>29</v>
      </c>
      <c r="B100" s="1">
        <v>14</v>
      </c>
      <c r="C100" s="1">
        <v>210</v>
      </c>
      <c r="D100" s="1">
        <v>2018</v>
      </c>
      <c r="E100" s="1">
        <v>37.622317979999998</v>
      </c>
      <c r="F100" s="1">
        <v>140.74749199999999</v>
      </c>
      <c r="G100" s="1">
        <v>604.41840000000002</v>
      </c>
      <c r="H100" s="1">
        <v>3.33</v>
      </c>
      <c r="I100" s="1">
        <v>1</v>
      </c>
      <c r="J100" s="1">
        <v>156.18600000000001</v>
      </c>
      <c r="K100" s="1">
        <v>4935</v>
      </c>
      <c r="L100" s="1">
        <v>576</v>
      </c>
      <c r="M100" s="1">
        <v>0.56018520000000005</v>
      </c>
      <c r="N100" s="1">
        <v>23</v>
      </c>
      <c r="O100" s="1">
        <v>100</v>
      </c>
      <c r="P100" s="1">
        <v>77</v>
      </c>
    </row>
    <row r="101" spans="1:16" x14ac:dyDescent="0.2">
      <c r="A101" s="1">
        <v>30</v>
      </c>
      <c r="B101" s="1">
        <v>175</v>
      </c>
      <c r="C101" s="1">
        <v>174</v>
      </c>
      <c r="D101" s="1">
        <v>2015</v>
      </c>
      <c r="E101" s="1">
        <v>37.627919349999999</v>
      </c>
      <c r="F101" s="1">
        <v>140.74069359999999</v>
      </c>
      <c r="G101" s="1">
        <v>649.52880000000005</v>
      </c>
      <c r="H101" s="1">
        <v>2.98</v>
      </c>
      <c r="I101" s="1">
        <v>0</v>
      </c>
      <c r="J101" s="1">
        <v>298.678</v>
      </c>
      <c r="K101" s="1">
        <v>5140</v>
      </c>
      <c r="L101" s="1">
        <v>1222</v>
      </c>
      <c r="M101" s="1">
        <v>0.84057970000000004</v>
      </c>
      <c r="N101" s="1">
        <v>18</v>
      </c>
      <c r="O101" s="1">
        <v>38</v>
      </c>
      <c r="P101" s="1">
        <v>88</v>
      </c>
    </row>
    <row r="102" spans="1:16" x14ac:dyDescent="0.2">
      <c r="A102" s="1">
        <v>30</v>
      </c>
      <c r="B102" s="1">
        <v>196</v>
      </c>
      <c r="C102" s="1">
        <v>347</v>
      </c>
      <c r="D102" s="1">
        <v>2016</v>
      </c>
      <c r="E102" s="1">
        <v>37.627919349999999</v>
      </c>
      <c r="F102" s="1">
        <v>140.74069359999999</v>
      </c>
      <c r="G102" s="1">
        <v>649.52880000000005</v>
      </c>
      <c r="H102" s="1">
        <v>2.98</v>
      </c>
      <c r="I102" s="1">
        <v>0</v>
      </c>
      <c r="J102" s="1">
        <v>298.678</v>
      </c>
      <c r="K102" s="1">
        <v>5140</v>
      </c>
      <c r="L102" s="1">
        <v>1222</v>
      </c>
      <c r="M102" s="1">
        <v>0.84057970000000004</v>
      </c>
      <c r="N102" s="1">
        <v>18</v>
      </c>
      <c r="O102" s="1">
        <v>38</v>
      </c>
      <c r="P102" s="1">
        <v>88</v>
      </c>
    </row>
    <row r="103" spans="1:16" x14ac:dyDescent="0.2">
      <c r="A103" s="1">
        <v>30</v>
      </c>
      <c r="B103" s="1">
        <v>145</v>
      </c>
      <c r="C103" s="1">
        <v>364</v>
      </c>
      <c r="D103" s="1">
        <v>2017</v>
      </c>
      <c r="E103" s="1">
        <v>37.627919349999999</v>
      </c>
      <c r="F103" s="1">
        <v>140.74069359999999</v>
      </c>
      <c r="G103" s="1">
        <v>649.52880000000005</v>
      </c>
      <c r="H103" s="1">
        <v>2.98</v>
      </c>
      <c r="I103" s="1">
        <v>0</v>
      </c>
      <c r="J103" s="1">
        <v>298.678</v>
      </c>
      <c r="K103" s="1">
        <v>5140</v>
      </c>
      <c r="L103" s="1">
        <v>1222</v>
      </c>
      <c r="M103" s="1">
        <v>0.84057970000000004</v>
      </c>
      <c r="N103" s="1">
        <v>18</v>
      </c>
      <c r="O103" s="1">
        <v>38</v>
      </c>
      <c r="P103" s="1">
        <v>88</v>
      </c>
    </row>
    <row r="104" spans="1:16" x14ac:dyDescent="0.2">
      <c r="A104" s="1">
        <v>30</v>
      </c>
      <c r="B104" s="1">
        <v>242</v>
      </c>
      <c r="C104" s="1">
        <v>220</v>
      </c>
      <c r="D104" s="1">
        <v>2018</v>
      </c>
      <c r="E104" s="1">
        <v>37.627919349999999</v>
      </c>
      <c r="F104" s="1">
        <v>140.74069359999999</v>
      </c>
      <c r="G104" s="1">
        <v>649.52880000000005</v>
      </c>
      <c r="H104" s="1">
        <v>2.98</v>
      </c>
      <c r="I104" s="1">
        <v>0</v>
      </c>
      <c r="J104" s="1">
        <v>298.678</v>
      </c>
      <c r="K104" s="1">
        <v>5140</v>
      </c>
      <c r="L104" s="1">
        <v>1222</v>
      </c>
      <c r="M104" s="1">
        <v>0.84057970000000004</v>
      </c>
      <c r="N104" s="1">
        <v>18</v>
      </c>
      <c r="O104" s="1">
        <v>38</v>
      </c>
      <c r="P104" s="1">
        <v>88</v>
      </c>
    </row>
    <row r="105" spans="1:16" x14ac:dyDescent="0.2">
      <c r="A105" s="2">
        <v>31</v>
      </c>
      <c r="B105" s="1">
        <v>53</v>
      </c>
      <c r="C105" s="1">
        <v>224</v>
      </c>
      <c r="D105" s="1">
        <v>2015</v>
      </c>
      <c r="E105" s="1">
        <v>37.601700000000001</v>
      </c>
      <c r="F105" s="1">
        <v>140.75380000000001</v>
      </c>
      <c r="G105" s="1">
        <v>606.38130000000001</v>
      </c>
      <c r="H105" s="1">
        <v>9.9</v>
      </c>
      <c r="I105" s="1">
        <v>1</v>
      </c>
      <c r="J105" s="1">
        <v>1480.4390000000001</v>
      </c>
      <c r="K105" s="1">
        <v>3847</v>
      </c>
      <c r="L105" s="1">
        <v>496</v>
      </c>
      <c r="M105" s="1">
        <v>0.82791919999999997</v>
      </c>
      <c r="N105" s="1">
        <v>30</v>
      </c>
      <c r="O105" s="1">
        <v>18</v>
      </c>
      <c r="P105" s="1">
        <v>95</v>
      </c>
    </row>
    <row r="106" spans="1:16" x14ac:dyDescent="0.2">
      <c r="A106" s="1">
        <v>31</v>
      </c>
      <c r="B106" s="1">
        <v>0</v>
      </c>
      <c r="C106" s="1">
        <v>194</v>
      </c>
      <c r="D106" s="1">
        <v>2016</v>
      </c>
      <c r="E106" s="1">
        <v>37.601700000000001</v>
      </c>
      <c r="F106" s="1">
        <v>140.75380000000001</v>
      </c>
      <c r="G106" s="1">
        <v>606.38130000000001</v>
      </c>
      <c r="H106" s="1">
        <v>9.9</v>
      </c>
      <c r="I106" s="1">
        <v>1</v>
      </c>
      <c r="J106" s="1">
        <v>1480.4390000000001</v>
      </c>
      <c r="K106" s="1">
        <v>3847</v>
      </c>
      <c r="L106" s="1">
        <v>496</v>
      </c>
      <c r="M106" s="1">
        <v>0.82791919999999997</v>
      </c>
      <c r="N106" s="1">
        <v>30</v>
      </c>
      <c r="O106" s="1">
        <v>18</v>
      </c>
      <c r="P106" s="1">
        <v>95</v>
      </c>
    </row>
    <row r="107" spans="1:16" x14ac:dyDescent="0.2">
      <c r="A107" s="1">
        <v>31</v>
      </c>
      <c r="B107" s="1">
        <v>4</v>
      </c>
      <c r="C107" s="1">
        <v>194</v>
      </c>
      <c r="D107" s="1">
        <v>2017</v>
      </c>
      <c r="E107" s="1">
        <v>37.601700000000001</v>
      </c>
      <c r="F107" s="1">
        <v>140.75380000000001</v>
      </c>
      <c r="G107" s="1">
        <v>606.38130000000001</v>
      </c>
      <c r="H107" s="1">
        <v>9.9</v>
      </c>
      <c r="I107" s="1">
        <v>1</v>
      </c>
      <c r="J107" s="1">
        <v>1480.4390000000001</v>
      </c>
      <c r="K107" s="1">
        <v>3847</v>
      </c>
      <c r="L107" s="1">
        <v>496</v>
      </c>
      <c r="M107" s="1">
        <v>0.82791919999999997</v>
      </c>
      <c r="N107" s="1">
        <v>30</v>
      </c>
      <c r="O107" s="1">
        <v>18</v>
      </c>
      <c r="P107" s="1">
        <v>95</v>
      </c>
    </row>
    <row r="108" spans="1:16" x14ac:dyDescent="0.2">
      <c r="A108" s="1">
        <v>31</v>
      </c>
      <c r="B108" s="1">
        <v>2</v>
      </c>
      <c r="C108" s="1">
        <v>32</v>
      </c>
      <c r="D108" s="1">
        <v>2018</v>
      </c>
      <c r="E108" s="1">
        <v>37.601700000000001</v>
      </c>
      <c r="F108" s="1">
        <v>140.75380000000001</v>
      </c>
      <c r="G108" s="1">
        <v>606.38130000000001</v>
      </c>
      <c r="H108" s="1">
        <v>9.9</v>
      </c>
      <c r="I108" s="1">
        <v>1</v>
      </c>
      <c r="J108" s="1">
        <v>1480.4390000000001</v>
      </c>
      <c r="K108" s="1">
        <v>3847</v>
      </c>
      <c r="L108" s="1">
        <v>496</v>
      </c>
      <c r="M108" s="1">
        <v>0.82791919999999997</v>
      </c>
      <c r="N108" s="1">
        <v>30</v>
      </c>
      <c r="O108" s="1">
        <v>18</v>
      </c>
      <c r="P108" s="1">
        <v>95</v>
      </c>
    </row>
    <row r="109" spans="1:16" x14ac:dyDescent="0.2">
      <c r="A109" s="1" t="s">
        <v>3</v>
      </c>
      <c r="B109" s="1">
        <v>48</v>
      </c>
      <c r="C109" s="1">
        <v>329</v>
      </c>
      <c r="D109" s="1">
        <v>2016</v>
      </c>
      <c r="E109" s="1">
        <v>37.592163999999997</v>
      </c>
      <c r="F109" s="1">
        <v>140.75370000000001</v>
      </c>
      <c r="G109" s="1">
        <v>567.2328</v>
      </c>
      <c r="H109" s="1">
        <v>5.9</v>
      </c>
      <c r="I109" s="1">
        <v>1</v>
      </c>
      <c r="J109" s="1">
        <v>1469.277</v>
      </c>
      <c r="K109" s="1">
        <v>3648</v>
      </c>
      <c r="L109" s="1">
        <v>475</v>
      </c>
      <c r="M109" s="1">
        <v>0.82735210000000003</v>
      </c>
      <c r="N109" s="2">
        <v>25</v>
      </c>
      <c r="O109" s="2">
        <v>30</v>
      </c>
      <c r="P109" s="2">
        <v>70</v>
      </c>
    </row>
    <row r="110" spans="1:16" x14ac:dyDescent="0.2">
      <c r="A110" s="1" t="s">
        <v>3</v>
      </c>
      <c r="B110" s="1">
        <v>36</v>
      </c>
      <c r="C110" s="1">
        <v>274</v>
      </c>
      <c r="D110" s="1">
        <v>2017</v>
      </c>
      <c r="E110" s="1">
        <v>37.592163999999997</v>
      </c>
      <c r="F110" s="1">
        <v>140.75370000000001</v>
      </c>
      <c r="G110" s="1">
        <v>567.2328</v>
      </c>
      <c r="H110" s="1">
        <v>5.9</v>
      </c>
      <c r="I110" s="1">
        <v>1</v>
      </c>
      <c r="J110" s="1">
        <v>1469.277</v>
      </c>
      <c r="K110" s="1">
        <v>3648</v>
      </c>
      <c r="L110" s="1">
        <v>475</v>
      </c>
      <c r="M110" s="1">
        <v>0.82735210000000003</v>
      </c>
      <c r="N110" s="2">
        <v>25</v>
      </c>
      <c r="O110" s="2">
        <v>30</v>
      </c>
      <c r="P110" s="2">
        <v>70</v>
      </c>
    </row>
    <row r="111" spans="1:16" x14ac:dyDescent="0.2">
      <c r="A111" s="1" t="s">
        <v>3</v>
      </c>
      <c r="B111" s="1">
        <v>54</v>
      </c>
      <c r="C111" s="1">
        <v>222</v>
      </c>
      <c r="D111" s="1">
        <v>2018</v>
      </c>
      <c r="E111" s="1">
        <v>37.592163999999997</v>
      </c>
      <c r="F111" s="1">
        <v>140.75370000000001</v>
      </c>
      <c r="G111" s="1">
        <v>567.2328</v>
      </c>
      <c r="H111" s="1">
        <v>5.9</v>
      </c>
      <c r="I111" s="1">
        <v>1</v>
      </c>
      <c r="J111" s="1">
        <v>1469.277</v>
      </c>
      <c r="K111" s="1">
        <v>3648</v>
      </c>
      <c r="L111" s="1">
        <v>475</v>
      </c>
      <c r="M111" s="1">
        <v>0.82735210000000003</v>
      </c>
      <c r="N111" s="2">
        <v>25</v>
      </c>
      <c r="O111" s="2">
        <v>30</v>
      </c>
      <c r="P111" s="2">
        <v>70</v>
      </c>
    </row>
    <row r="112" spans="1:16" x14ac:dyDescent="0.2">
      <c r="A112" s="1">
        <v>32</v>
      </c>
      <c r="B112" s="1">
        <v>46</v>
      </c>
      <c r="C112" s="1">
        <v>58</v>
      </c>
      <c r="D112" s="1">
        <v>2015</v>
      </c>
      <c r="E112" s="1">
        <v>37.59217297</v>
      </c>
      <c r="F112" s="1">
        <v>140.75367199999999</v>
      </c>
      <c r="G112" s="1">
        <v>570.796021</v>
      </c>
      <c r="H112" s="1">
        <v>8.93</v>
      </c>
      <c r="I112" s="1">
        <v>1</v>
      </c>
      <c r="J112" s="1">
        <v>1577.326</v>
      </c>
      <c r="K112" s="1">
        <v>2785</v>
      </c>
      <c r="L112" s="1">
        <v>270</v>
      </c>
      <c r="M112" s="1">
        <v>0.86894499999999997</v>
      </c>
      <c r="N112" s="1">
        <v>25</v>
      </c>
      <c r="O112" s="1">
        <v>30</v>
      </c>
      <c r="P112" s="1">
        <v>65</v>
      </c>
    </row>
    <row r="113" spans="1:16" x14ac:dyDescent="0.2">
      <c r="A113" s="1">
        <v>33</v>
      </c>
      <c r="B113" s="1">
        <v>12</v>
      </c>
      <c r="C113" s="1">
        <v>172</v>
      </c>
      <c r="D113" s="1">
        <v>2015</v>
      </c>
      <c r="E113" s="1">
        <v>37.558606380000001</v>
      </c>
      <c r="F113" s="1">
        <v>140.83049099999999</v>
      </c>
      <c r="G113" s="1">
        <v>269.44319999999999</v>
      </c>
      <c r="H113" s="1">
        <v>11.75</v>
      </c>
      <c r="I113" s="1">
        <v>1</v>
      </c>
      <c r="J113" s="1">
        <v>3203.36</v>
      </c>
      <c r="K113" s="1">
        <v>16</v>
      </c>
      <c r="L113" s="1">
        <v>50</v>
      </c>
      <c r="M113" s="1">
        <v>0.85434180000000004</v>
      </c>
      <c r="N113" s="1">
        <v>7</v>
      </c>
      <c r="O113" s="1">
        <v>10</v>
      </c>
      <c r="P113" s="1">
        <v>85</v>
      </c>
    </row>
    <row r="114" spans="1:16" x14ac:dyDescent="0.2">
      <c r="A114" s="1">
        <v>33</v>
      </c>
      <c r="B114" s="1">
        <v>10</v>
      </c>
      <c r="C114" s="1">
        <v>365</v>
      </c>
      <c r="D114" s="1">
        <v>2016</v>
      </c>
      <c r="E114" s="1">
        <v>37.558606380000001</v>
      </c>
      <c r="F114" s="1">
        <v>140.83049099999999</v>
      </c>
      <c r="G114" s="1">
        <v>269.44319999999999</v>
      </c>
      <c r="H114" s="1">
        <v>11.75</v>
      </c>
      <c r="I114" s="1">
        <v>1</v>
      </c>
      <c r="J114" s="1">
        <v>3203.36</v>
      </c>
      <c r="K114" s="1">
        <v>16</v>
      </c>
      <c r="L114" s="1">
        <v>50</v>
      </c>
      <c r="M114" s="1">
        <v>0.85434180000000004</v>
      </c>
      <c r="N114" s="1">
        <v>7</v>
      </c>
      <c r="O114" s="1">
        <v>10</v>
      </c>
      <c r="P114" s="1">
        <v>85</v>
      </c>
    </row>
    <row r="115" spans="1:16" x14ac:dyDescent="0.2">
      <c r="A115" s="1">
        <v>33</v>
      </c>
      <c r="B115" s="1">
        <v>9</v>
      </c>
      <c r="C115" s="1">
        <v>339</v>
      </c>
      <c r="D115" s="1">
        <v>2017</v>
      </c>
      <c r="E115" s="1">
        <v>37.558606380000001</v>
      </c>
      <c r="F115" s="1">
        <v>140.83049099999999</v>
      </c>
      <c r="G115" s="1">
        <v>269.44319999999999</v>
      </c>
      <c r="H115" s="1">
        <v>11.75</v>
      </c>
      <c r="I115" s="1">
        <v>1</v>
      </c>
      <c r="J115" s="1">
        <v>3203.36</v>
      </c>
      <c r="K115" s="1">
        <v>16</v>
      </c>
      <c r="L115" s="1">
        <v>50</v>
      </c>
      <c r="M115" s="1">
        <v>0.85434180000000004</v>
      </c>
      <c r="N115" s="1">
        <v>7</v>
      </c>
      <c r="O115" s="1">
        <v>10</v>
      </c>
      <c r="P115" s="1">
        <v>85</v>
      </c>
    </row>
    <row r="116" spans="1:16" x14ac:dyDescent="0.2">
      <c r="A116" s="1">
        <v>33</v>
      </c>
      <c r="B116" s="1">
        <v>7</v>
      </c>
      <c r="C116" s="1">
        <v>221</v>
      </c>
      <c r="D116" s="1">
        <v>2018</v>
      </c>
      <c r="E116" s="1">
        <v>37.558606380000001</v>
      </c>
      <c r="F116" s="1">
        <v>140.83049099999999</v>
      </c>
      <c r="G116" s="1">
        <v>269.44319999999999</v>
      </c>
      <c r="H116" s="1">
        <v>11.75</v>
      </c>
      <c r="I116" s="1">
        <v>1</v>
      </c>
      <c r="J116" s="1">
        <v>3203.36</v>
      </c>
      <c r="K116" s="1">
        <v>16</v>
      </c>
      <c r="L116" s="1">
        <v>50</v>
      </c>
      <c r="M116" s="1">
        <v>0.85434180000000004</v>
      </c>
      <c r="N116" s="1">
        <v>7</v>
      </c>
      <c r="O116" s="1">
        <v>10</v>
      </c>
      <c r="P116" s="1">
        <v>85</v>
      </c>
    </row>
    <row r="117" spans="1:16" x14ac:dyDescent="0.2">
      <c r="A117" s="2">
        <v>34</v>
      </c>
      <c r="B117" s="1">
        <v>57</v>
      </c>
      <c r="C117" s="1">
        <v>235</v>
      </c>
      <c r="D117" s="1">
        <v>2016</v>
      </c>
      <c r="E117" s="1">
        <v>37.56</v>
      </c>
      <c r="F117" s="1">
        <v>140.80099999999999</v>
      </c>
      <c r="G117" s="1">
        <v>372.45299999999997</v>
      </c>
      <c r="H117" s="1">
        <v>7.08</v>
      </c>
      <c r="I117" s="1">
        <v>1</v>
      </c>
      <c r="J117" s="1">
        <v>3707.6619999999998</v>
      </c>
      <c r="K117" s="1">
        <v>7</v>
      </c>
      <c r="L117" s="1">
        <v>47</v>
      </c>
      <c r="M117" s="1">
        <v>0.83286119999999997</v>
      </c>
      <c r="N117" s="2">
        <v>10</v>
      </c>
      <c r="O117" s="2">
        <v>5</v>
      </c>
      <c r="P117" s="2">
        <v>92</v>
      </c>
    </row>
    <row r="118" spans="1:16" x14ac:dyDescent="0.2">
      <c r="A118" s="1">
        <v>34</v>
      </c>
      <c r="B118" s="1">
        <v>6</v>
      </c>
      <c r="C118" s="1">
        <v>183</v>
      </c>
      <c r="D118" s="1">
        <v>2017</v>
      </c>
      <c r="E118" s="1">
        <v>37.56</v>
      </c>
      <c r="F118" s="1">
        <v>140.80099999999999</v>
      </c>
      <c r="G118" s="1">
        <v>372.45299999999997</v>
      </c>
      <c r="H118" s="1">
        <v>7.08</v>
      </c>
      <c r="I118" s="1">
        <v>1</v>
      </c>
      <c r="J118" s="1">
        <v>3707.6619999999998</v>
      </c>
      <c r="K118" s="1">
        <v>7</v>
      </c>
      <c r="L118" s="1">
        <v>47</v>
      </c>
      <c r="M118" s="1">
        <v>0.83286119999999997</v>
      </c>
      <c r="N118" s="2">
        <v>10</v>
      </c>
      <c r="O118" s="2">
        <v>5</v>
      </c>
      <c r="P118" s="2">
        <v>92</v>
      </c>
    </row>
    <row r="119" spans="1:16" x14ac:dyDescent="0.2">
      <c r="A119" s="1">
        <v>35</v>
      </c>
      <c r="B119" s="1">
        <v>11</v>
      </c>
      <c r="C119" s="1">
        <v>172</v>
      </c>
      <c r="D119" s="1">
        <v>2015</v>
      </c>
      <c r="E119" s="1">
        <v>37.560393990000001</v>
      </c>
      <c r="F119" s="1">
        <v>140.79159200000001</v>
      </c>
      <c r="G119" s="1">
        <v>387.48208599999998</v>
      </c>
      <c r="H119" s="1">
        <v>6.4</v>
      </c>
      <c r="I119" s="1">
        <v>1</v>
      </c>
      <c r="J119" s="1">
        <v>2604.558</v>
      </c>
      <c r="K119" s="1">
        <v>124</v>
      </c>
      <c r="L119" s="1">
        <v>31</v>
      </c>
      <c r="M119" s="1">
        <v>0.82938639999999997</v>
      </c>
      <c r="N119" s="1">
        <v>23</v>
      </c>
      <c r="O119" s="1">
        <v>53</v>
      </c>
      <c r="P119" s="1">
        <v>72</v>
      </c>
    </row>
    <row r="120" spans="1:16" x14ac:dyDescent="0.2">
      <c r="A120" s="1">
        <v>35</v>
      </c>
      <c r="B120" s="1">
        <v>6</v>
      </c>
      <c r="C120" s="1">
        <v>336</v>
      </c>
      <c r="D120" s="1">
        <v>2016</v>
      </c>
      <c r="E120" s="1">
        <v>37.560393990000001</v>
      </c>
      <c r="F120" s="1">
        <v>140.79159200000001</v>
      </c>
      <c r="G120" s="1">
        <v>387.48208599999998</v>
      </c>
      <c r="H120" s="1">
        <v>6.4</v>
      </c>
      <c r="I120" s="1">
        <v>1</v>
      </c>
      <c r="J120" s="1">
        <v>2604.558</v>
      </c>
      <c r="K120" s="1">
        <v>124</v>
      </c>
      <c r="L120" s="1">
        <v>31</v>
      </c>
      <c r="M120" s="1">
        <v>0.82938639999999997</v>
      </c>
      <c r="N120" s="1">
        <v>23</v>
      </c>
      <c r="O120" s="1">
        <v>53</v>
      </c>
      <c r="P120" s="1">
        <v>72</v>
      </c>
    </row>
    <row r="121" spans="1:16" x14ac:dyDescent="0.2">
      <c r="A121" s="1">
        <v>35</v>
      </c>
      <c r="B121" s="1">
        <v>16</v>
      </c>
      <c r="C121" s="1">
        <v>335</v>
      </c>
      <c r="D121" s="1">
        <v>2017</v>
      </c>
      <c r="E121" s="1">
        <v>37.560393990000001</v>
      </c>
      <c r="F121" s="1">
        <v>140.79159200000001</v>
      </c>
      <c r="G121" s="1">
        <v>387.48208599999998</v>
      </c>
      <c r="H121" s="1">
        <v>6.4</v>
      </c>
      <c r="I121" s="1">
        <v>1</v>
      </c>
      <c r="J121" s="1">
        <v>2604.558</v>
      </c>
      <c r="K121" s="1">
        <v>124</v>
      </c>
      <c r="L121" s="1">
        <v>31</v>
      </c>
      <c r="M121" s="1">
        <v>0.82938639999999997</v>
      </c>
      <c r="N121" s="1">
        <v>23</v>
      </c>
      <c r="O121" s="1">
        <v>53</v>
      </c>
      <c r="P121" s="1">
        <v>72</v>
      </c>
    </row>
    <row r="122" spans="1:16" x14ac:dyDescent="0.2">
      <c r="A122" s="1">
        <v>35</v>
      </c>
      <c r="B122" s="1">
        <v>2</v>
      </c>
      <c r="C122" s="1">
        <v>64</v>
      </c>
      <c r="D122" s="1">
        <v>2018</v>
      </c>
      <c r="E122" s="1">
        <v>37.560393990000001</v>
      </c>
      <c r="F122" s="1">
        <v>140.79159200000001</v>
      </c>
      <c r="G122" s="1">
        <v>387.48208599999998</v>
      </c>
      <c r="H122" s="1">
        <v>6.4</v>
      </c>
      <c r="I122" s="1">
        <v>1</v>
      </c>
      <c r="J122" s="1">
        <v>2604.558</v>
      </c>
      <c r="K122" s="1">
        <v>124</v>
      </c>
      <c r="L122" s="1">
        <v>31</v>
      </c>
      <c r="M122" s="1">
        <v>0.82938639999999997</v>
      </c>
      <c r="N122" s="1">
        <v>23</v>
      </c>
      <c r="O122" s="1">
        <v>53</v>
      </c>
      <c r="P122" s="1">
        <v>72</v>
      </c>
    </row>
    <row r="123" spans="1:16" x14ac:dyDescent="0.2">
      <c r="A123" s="1">
        <v>36</v>
      </c>
      <c r="B123" s="1">
        <v>82</v>
      </c>
      <c r="C123" s="1">
        <v>172</v>
      </c>
      <c r="D123" s="1">
        <v>2015</v>
      </c>
      <c r="E123" s="1">
        <v>37.563547010000001</v>
      </c>
      <c r="F123" s="1">
        <v>140.77316400000001</v>
      </c>
      <c r="G123" s="1">
        <v>465.12479999999999</v>
      </c>
      <c r="H123" s="1">
        <v>5.42</v>
      </c>
      <c r="I123" s="1">
        <v>1</v>
      </c>
      <c r="J123" s="1">
        <v>2658.3620000000001</v>
      </c>
      <c r="K123" s="1">
        <v>529</v>
      </c>
      <c r="L123" s="1">
        <v>371</v>
      </c>
      <c r="M123" s="1">
        <v>0.80797549999999996</v>
      </c>
      <c r="N123" s="1">
        <v>27</v>
      </c>
      <c r="O123" s="1">
        <v>40</v>
      </c>
      <c r="P123" s="1">
        <v>73</v>
      </c>
    </row>
    <row r="124" spans="1:16" x14ac:dyDescent="0.2">
      <c r="A124" s="1">
        <v>36</v>
      </c>
      <c r="B124" s="1">
        <v>252</v>
      </c>
      <c r="C124" s="1">
        <v>294</v>
      </c>
      <c r="D124" s="1">
        <v>2016</v>
      </c>
      <c r="E124" s="1">
        <v>37.563547010000001</v>
      </c>
      <c r="F124" s="1">
        <v>140.77316400000001</v>
      </c>
      <c r="G124" s="1">
        <v>465.12479999999999</v>
      </c>
      <c r="H124" s="1">
        <v>5.42</v>
      </c>
      <c r="I124" s="1">
        <v>1</v>
      </c>
      <c r="J124" s="1">
        <v>2658.3620000000001</v>
      </c>
      <c r="K124" s="1">
        <v>529</v>
      </c>
      <c r="L124" s="1">
        <v>371</v>
      </c>
      <c r="M124" s="1">
        <v>0.80797549999999996</v>
      </c>
      <c r="N124" s="1">
        <v>27</v>
      </c>
      <c r="O124" s="1">
        <v>40</v>
      </c>
      <c r="P124" s="1">
        <v>73</v>
      </c>
    </row>
    <row r="125" spans="1:16" x14ac:dyDescent="0.2">
      <c r="A125" s="1">
        <v>36</v>
      </c>
      <c r="B125" s="1">
        <v>215</v>
      </c>
      <c r="C125" s="1">
        <v>364</v>
      </c>
      <c r="D125" s="1">
        <v>2017</v>
      </c>
      <c r="E125" s="1">
        <v>37.563547010000001</v>
      </c>
      <c r="F125" s="1">
        <v>140.77316400000001</v>
      </c>
      <c r="G125" s="1">
        <v>465.12479999999999</v>
      </c>
      <c r="H125" s="1">
        <v>5.42</v>
      </c>
      <c r="I125" s="1">
        <v>1</v>
      </c>
      <c r="J125" s="1">
        <v>2658.3620000000001</v>
      </c>
      <c r="K125" s="1">
        <v>529</v>
      </c>
      <c r="L125" s="1">
        <v>371</v>
      </c>
      <c r="M125" s="1">
        <v>0.80797549999999996</v>
      </c>
      <c r="N125" s="1">
        <v>27</v>
      </c>
      <c r="O125" s="1">
        <v>40</v>
      </c>
      <c r="P125" s="1">
        <v>73</v>
      </c>
    </row>
    <row r="126" spans="1:16" x14ac:dyDescent="0.2">
      <c r="A126" s="1">
        <v>36</v>
      </c>
      <c r="B126" s="1">
        <v>94</v>
      </c>
      <c r="C126" s="1">
        <v>222</v>
      </c>
      <c r="D126" s="1">
        <v>2018</v>
      </c>
      <c r="E126" s="1">
        <v>37.563547010000001</v>
      </c>
      <c r="F126" s="1">
        <v>140.77316400000001</v>
      </c>
      <c r="G126" s="1">
        <v>465.12479999999999</v>
      </c>
      <c r="H126" s="1">
        <v>5.42</v>
      </c>
      <c r="I126" s="1">
        <v>1</v>
      </c>
      <c r="J126" s="1">
        <v>2658.3620000000001</v>
      </c>
      <c r="K126" s="1">
        <v>529</v>
      </c>
      <c r="L126" s="1">
        <v>371</v>
      </c>
      <c r="M126" s="1">
        <v>0.80797549999999996</v>
      </c>
      <c r="N126" s="1">
        <v>27</v>
      </c>
      <c r="O126" s="1">
        <v>40</v>
      </c>
      <c r="P126" s="1">
        <v>73</v>
      </c>
    </row>
    <row r="127" spans="1:16" x14ac:dyDescent="0.2">
      <c r="A127" s="1" t="s">
        <v>5</v>
      </c>
      <c r="B127" s="1">
        <v>13</v>
      </c>
      <c r="C127" s="1">
        <v>116</v>
      </c>
      <c r="D127" s="1">
        <v>2015</v>
      </c>
      <c r="E127" s="1">
        <v>37.586165989999998</v>
      </c>
      <c r="F127" s="1">
        <v>140.706164</v>
      </c>
      <c r="G127" s="1">
        <v>561.74639999999999</v>
      </c>
      <c r="H127" s="1">
        <v>1.45</v>
      </c>
      <c r="I127" s="1">
        <v>0</v>
      </c>
      <c r="J127" s="1">
        <v>1171.097</v>
      </c>
      <c r="K127" s="1">
        <v>50</v>
      </c>
      <c r="L127" s="1">
        <v>71</v>
      </c>
      <c r="M127" s="1">
        <v>0.80652120000000005</v>
      </c>
      <c r="N127" s="1">
        <v>13</v>
      </c>
      <c r="O127" s="1">
        <v>60</v>
      </c>
      <c r="P127" s="1">
        <v>57</v>
      </c>
    </row>
    <row r="128" spans="1:16" x14ac:dyDescent="0.2">
      <c r="A128" s="1" t="s">
        <v>5</v>
      </c>
      <c r="B128" s="1">
        <v>236</v>
      </c>
      <c r="C128" s="1">
        <v>235</v>
      </c>
      <c r="D128" s="1">
        <v>2016</v>
      </c>
      <c r="E128" s="1">
        <v>37.586165989999998</v>
      </c>
      <c r="F128" s="1">
        <v>140.706164</v>
      </c>
      <c r="G128" s="1">
        <v>561.74639999999999</v>
      </c>
      <c r="H128" s="1">
        <v>1.45</v>
      </c>
      <c r="I128" s="1">
        <v>0</v>
      </c>
      <c r="J128" s="1">
        <v>1171.097</v>
      </c>
      <c r="K128" s="1">
        <v>50</v>
      </c>
      <c r="L128" s="1">
        <v>71</v>
      </c>
      <c r="M128" s="1">
        <v>0.80652120000000005</v>
      </c>
      <c r="N128" s="1">
        <v>13</v>
      </c>
      <c r="O128" s="1">
        <v>60</v>
      </c>
      <c r="P128" s="1">
        <v>57</v>
      </c>
    </row>
    <row r="129" spans="1:16" x14ac:dyDescent="0.2">
      <c r="A129" s="1" t="s">
        <v>5</v>
      </c>
      <c r="B129" s="1">
        <v>50</v>
      </c>
      <c r="C129" s="1">
        <v>362</v>
      </c>
      <c r="D129" s="1">
        <v>2017</v>
      </c>
      <c r="E129" s="1">
        <v>37.586165989999998</v>
      </c>
      <c r="F129" s="1">
        <v>140.706164</v>
      </c>
      <c r="G129" s="1">
        <v>561.74639999999999</v>
      </c>
      <c r="H129" s="1">
        <v>1.45</v>
      </c>
      <c r="I129" s="1">
        <v>0</v>
      </c>
      <c r="J129" s="1">
        <v>1171.097</v>
      </c>
      <c r="K129" s="1">
        <v>50</v>
      </c>
      <c r="L129" s="1">
        <v>71</v>
      </c>
      <c r="M129" s="1">
        <v>0.80652120000000005</v>
      </c>
      <c r="N129" s="1">
        <v>13</v>
      </c>
      <c r="O129" s="1">
        <v>60</v>
      </c>
      <c r="P129" s="1">
        <v>57</v>
      </c>
    </row>
    <row r="130" spans="1:16" x14ac:dyDescent="0.2">
      <c r="A130" s="1" t="s">
        <v>5</v>
      </c>
      <c r="B130" s="1">
        <v>6</v>
      </c>
      <c r="C130" s="1">
        <v>65</v>
      </c>
      <c r="D130" s="1">
        <v>2018</v>
      </c>
      <c r="E130" s="1">
        <v>37.586165989999998</v>
      </c>
      <c r="F130" s="1">
        <v>140.706164</v>
      </c>
      <c r="G130" s="1">
        <v>561.74639999999999</v>
      </c>
      <c r="H130" s="1">
        <v>1.45</v>
      </c>
      <c r="I130" s="1">
        <v>0</v>
      </c>
      <c r="J130" s="1">
        <v>1171.097</v>
      </c>
      <c r="K130" s="1">
        <v>50</v>
      </c>
      <c r="L130" s="1">
        <v>71</v>
      </c>
      <c r="M130" s="1">
        <v>0.80652120000000005</v>
      </c>
      <c r="N130" s="1">
        <v>13</v>
      </c>
      <c r="O130" s="1">
        <v>60</v>
      </c>
      <c r="P130" s="1">
        <v>57</v>
      </c>
    </row>
    <row r="131" spans="1:16" x14ac:dyDescent="0.2">
      <c r="A131" s="1" t="s">
        <v>6</v>
      </c>
      <c r="B131" s="1">
        <v>44</v>
      </c>
      <c r="C131" s="1">
        <v>156</v>
      </c>
      <c r="D131" s="1">
        <v>2018</v>
      </c>
      <c r="E131" s="1">
        <v>37.586021989999999</v>
      </c>
      <c r="F131" s="1">
        <v>140.70643100000001</v>
      </c>
      <c r="G131" s="1">
        <v>559.096497</v>
      </c>
      <c r="H131" s="2">
        <v>1.45</v>
      </c>
      <c r="I131" s="1">
        <v>0</v>
      </c>
      <c r="J131" s="1">
        <v>1171.097</v>
      </c>
      <c r="K131" s="1">
        <v>50</v>
      </c>
      <c r="L131" s="1">
        <v>71</v>
      </c>
      <c r="M131" s="1">
        <v>0.80652120000000005</v>
      </c>
      <c r="N131" s="1">
        <v>20</v>
      </c>
      <c r="O131" s="1">
        <v>65</v>
      </c>
      <c r="P131" s="1">
        <v>65</v>
      </c>
    </row>
    <row r="132" spans="1:16" x14ac:dyDescent="0.2">
      <c r="A132" s="1">
        <v>38</v>
      </c>
      <c r="B132" s="1">
        <v>2</v>
      </c>
      <c r="C132" s="1">
        <v>60</v>
      </c>
      <c r="D132" s="1">
        <v>2015</v>
      </c>
      <c r="E132" s="1">
        <v>37.499139999999997</v>
      </c>
      <c r="F132" s="1">
        <v>140.7688</v>
      </c>
      <c r="G132" s="1">
        <v>501.44900000000001</v>
      </c>
      <c r="H132" s="2">
        <v>1.69</v>
      </c>
      <c r="I132" s="1">
        <v>0</v>
      </c>
      <c r="J132" s="1">
        <v>3129.085</v>
      </c>
      <c r="K132" s="1">
        <v>6276</v>
      </c>
      <c r="L132" s="1">
        <v>139</v>
      </c>
      <c r="M132" s="1">
        <v>0.75091330000000001</v>
      </c>
      <c r="N132" s="1">
        <v>10</v>
      </c>
      <c r="O132" s="1">
        <v>10</v>
      </c>
      <c r="P132" s="1">
        <v>90</v>
      </c>
    </row>
    <row r="133" spans="1:16" x14ac:dyDescent="0.2">
      <c r="A133" s="1">
        <v>39</v>
      </c>
      <c r="B133" s="1">
        <v>12</v>
      </c>
      <c r="C133" s="1">
        <v>23</v>
      </c>
      <c r="D133" s="1">
        <v>2015</v>
      </c>
      <c r="E133" s="1">
        <v>37.465699999999998</v>
      </c>
      <c r="F133" s="1">
        <v>140.7559</v>
      </c>
      <c r="G133" s="1">
        <v>492</v>
      </c>
      <c r="H133" s="2">
        <v>1.76</v>
      </c>
      <c r="I133" s="2">
        <v>0</v>
      </c>
      <c r="J133" s="1">
        <v>6910.1940000000004</v>
      </c>
      <c r="K133" s="1">
        <v>10140</v>
      </c>
      <c r="L133" s="1">
        <v>41</v>
      </c>
      <c r="M133" s="1">
        <v>0.79104479999999999</v>
      </c>
      <c r="N133" s="1">
        <v>40</v>
      </c>
      <c r="O133" s="1">
        <v>100</v>
      </c>
      <c r="P133" s="1">
        <v>20</v>
      </c>
    </row>
    <row r="134" spans="1:16" x14ac:dyDescent="0.2">
      <c r="A134" s="1">
        <v>40</v>
      </c>
      <c r="B134" s="1">
        <v>12</v>
      </c>
      <c r="C134" s="1">
        <v>60</v>
      </c>
      <c r="D134" s="1">
        <v>2015</v>
      </c>
      <c r="E134" s="1">
        <v>37.464179999999999</v>
      </c>
      <c r="F134" s="1">
        <v>140.73390000000001</v>
      </c>
      <c r="G134" s="1">
        <v>505</v>
      </c>
      <c r="H134" s="1">
        <v>0.36</v>
      </c>
      <c r="I134" s="2">
        <v>0</v>
      </c>
      <c r="J134" s="1">
        <v>7710.9340000000002</v>
      </c>
      <c r="K134" s="1">
        <v>10570</v>
      </c>
      <c r="L134" s="1">
        <v>32</v>
      </c>
      <c r="M134" s="1">
        <v>0.78512389999999999</v>
      </c>
      <c r="N134" s="1">
        <v>20</v>
      </c>
      <c r="O134" s="1">
        <v>90</v>
      </c>
      <c r="P134" s="1">
        <v>70</v>
      </c>
    </row>
    <row r="135" spans="1:16" x14ac:dyDescent="0.2">
      <c r="A135" s="1">
        <v>41</v>
      </c>
      <c r="B135" s="1">
        <v>8</v>
      </c>
      <c r="C135" s="1">
        <v>110</v>
      </c>
      <c r="D135" s="1">
        <v>2015</v>
      </c>
      <c r="E135" s="1">
        <v>37.552788999999997</v>
      </c>
      <c r="F135" s="1">
        <v>140.83539999999999</v>
      </c>
      <c r="G135" s="1">
        <v>286.512</v>
      </c>
      <c r="H135" s="1">
        <v>14.3</v>
      </c>
      <c r="I135" s="1">
        <v>1</v>
      </c>
      <c r="J135" s="1">
        <v>3128</v>
      </c>
      <c r="K135" s="1">
        <v>75</v>
      </c>
      <c r="L135" s="1">
        <v>42</v>
      </c>
      <c r="M135" s="1">
        <v>0.80595519999999998</v>
      </c>
      <c r="N135" s="1">
        <v>33</v>
      </c>
      <c r="O135" s="1">
        <v>60</v>
      </c>
      <c r="P135" s="1">
        <v>37</v>
      </c>
    </row>
    <row r="136" spans="1:16" x14ac:dyDescent="0.2">
      <c r="A136" s="1">
        <v>41</v>
      </c>
      <c r="B136" s="1">
        <v>4</v>
      </c>
      <c r="C136" s="1">
        <v>294</v>
      </c>
      <c r="D136" s="1">
        <v>2016</v>
      </c>
      <c r="E136" s="1">
        <v>37.552788999999997</v>
      </c>
      <c r="F136" s="1">
        <v>140.83539999999999</v>
      </c>
      <c r="G136" s="1">
        <v>286.512</v>
      </c>
      <c r="H136" s="1">
        <v>14.3</v>
      </c>
      <c r="I136" s="1">
        <v>1</v>
      </c>
      <c r="J136" s="1">
        <v>3128</v>
      </c>
      <c r="K136" s="1">
        <v>75</v>
      </c>
      <c r="L136" s="1">
        <v>42</v>
      </c>
      <c r="M136" s="1">
        <v>0.80595519999999998</v>
      </c>
      <c r="N136" s="1">
        <v>33</v>
      </c>
      <c r="O136" s="1">
        <v>60</v>
      </c>
      <c r="P136" s="1">
        <v>37</v>
      </c>
    </row>
    <row r="137" spans="1:16" x14ac:dyDescent="0.2">
      <c r="A137" s="1">
        <v>41.1</v>
      </c>
      <c r="B137" s="1">
        <v>4</v>
      </c>
      <c r="C137" s="1">
        <v>69</v>
      </c>
      <c r="D137" s="1">
        <v>2016</v>
      </c>
      <c r="E137" s="1">
        <v>37.573107989999997</v>
      </c>
      <c r="F137" s="1">
        <v>140.75921500000001</v>
      </c>
      <c r="G137" s="1">
        <v>503.83440000000002</v>
      </c>
      <c r="H137" s="1">
        <v>9.23</v>
      </c>
      <c r="I137" s="1">
        <v>1</v>
      </c>
      <c r="J137" s="1">
        <v>2828</v>
      </c>
      <c r="K137" s="1">
        <v>1401</v>
      </c>
      <c r="L137" s="1">
        <v>1441</v>
      </c>
      <c r="M137" s="1">
        <v>0.79659999999999997</v>
      </c>
      <c r="N137" s="2">
        <v>31.5</v>
      </c>
      <c r="O137" s="2">
        <v>92</v>
      </c>
      <c r="P137" s="2">
        <v>75</v>
      </c>
    </row>
    <row r="138" spans="1:16" x14ac:dyDescent="0.2">
      <c r="A138" s="1">
        <v>41.1</v>
      </c>
      <c r="B138" s="1">
        <v>8</v>
      </c>
      <c r="C138" s="1">
        <v>365</v>
      </c>
      <c r="D138" s="1">
        <v>2017</v>
      </c>
      <c r="E138" s="1">
        <v>37.573107989999997</v>
      </c>
      <c r="F138" s="1">
        <v>140.75921500000001</v>
      </c>
      <c r="G138" s="1">
        <v>503.83440000000002</v>
      </c>
      <c r="H138" s="1">
        <v>9.23</v>
      </c>
      <c r="I138" s="1">
        <v>1</v>
      </c>
      <c r="J138" s="1">
        <v>2828</v>
      </c>
      <c r="K138" s="1">
        <v>1401</v>
      </c>
      <c r="L138" s="1">
        <v>1441</v>
      </c>
      <c r="M138" s="1">
        <v>0.79659999999999997</v>
      </c>
      <c r="N138" s="2">
        <v>31.5</v>
      </c>
      <c r="O138" s="2">
        <v>92</v>
      </c>
      <c r="P138" s="2">
        <v>75</v>
      </c>
    </row>
    <row r="139" spans="1:16" x14ac:dyDescent="0.2">
      <c r="A139" s="1">
        <v>41.1</v>
      </c>
      <c r="B139" s="1">
        <v>1</v>
      </c>
      <c r="C139" s="1">
        <v>123</v>
      </c>
      <c r="D139" s="1">
        <v>2018</v>
      </c>
      <c r="E139" s="1">
        <v>37.573107989999997</v>
      </c>
      <c r="F139" s="1">
        <v>140.75921500000001</v>
      </c>
      <c r="G139" s="1">
        <v>503.83440000000002</v>
      </c>
      <c r="H139" s="1">
        <v>9.23</v>
      </c>
      <c r="I139" s="1">
        <v>1</v>
      </c>
      <c r="J139" s="1">
        <v>2828</v>
      </c>
      <c r="K139" s="1">
        <v>1401</v>
      </c>
      <c r="L139" s="1">
        <v>1441</v>
      </c>
      <c r="M139" s="1">
        <v>0.79659999999999997</v>
      </c>
      <c r="N139" s="2">
        <v>31.5</v>
      </c>
      <c r="O139" s="2">
        <v>92</v>
      </c>
      <c r="P139" s="2">
        <v>75</v>
      </c>
    </row>
    <row r="140" spans="1:16" x14ac:dyDescent="0.2">
      <c r="A140" s="1">
        <v>42</v>
      </c>
      <c r="B140" s="1">
        <v>74</v>
      </c>
      <c r="C140" s="1">
        <v>110</v>
      </c>
      <c r="D140" s="1">
        <v>2015</v>
      </c>
      <c r="E140" s="1">
        <v>37.589982020000001</v>
      </c>
      <c r="F140" s="1">
        <v>140.78870499999999</v>
      </c>
      <c r="G140" s="1">
        <v>451.40879999999999</v>
      </c>
      <c r="H140" s="1">
        <v>3.53</v>
      </c>
      <c r="I140" s="1">
        <v>1</v>
      </c>
      <c r="J140" s="1">
        <v>519.18499999999995</v>
      </c>
      <c r="K140" s="1">
        <v>2713</v>
      </c>
      <c r="L140" s="1">
        <v>170</v>
      </c>
      <c r="M140" s="1">
        <v>0.74066569999999998</v>
      </c>
      <c r="N140" s="1">
        <v>27</v>
      </c>
      <c r="O140" s="1">
        <v>68</v>
      </c>
      <c r="P140" s="1">
        <v>38</v>
      </c>
    </row>
    <row r="141" spans="1:16" x14ac:dyDescent="0.2">
      <c r="A141" s="1">
        <v>42</v>
      </c>
      <c r="B141" s="1">
        <v>268</v>
      </c>
      <c r="C141" s="1">
        <v>301</v>
      </c>
      <c r="D141" s="1">
        <v>2016</v>
      </c>
      <c r="E141" s="1">
        <v>37.589982020000001</v>
      </c>
      <c r="F141" s="1">
        <v>140.78870499999999</v>
      </c>
      <c r="G141" s="1">
        <v>451.40879999999999</v>
      </c>
      <c r="H141" s="1">
        <v>3.53</v>
      </c>
      <c r="I141" s="1">
        <v>1</v>
      </c>
      <c r="J141" s="1">
        <v>519.18499999999995</v>
      </c>
      <c r="K141" s="1">
        <v>2713</v>
      </c>
      <c r="L141" s="1">
        <v>170</v>
      </c>
      <c r="M141" s="1">
        <v>0.74066569999999998</v>
      </c>
      <c r="N141" s="1">
        <v>27</v>
      </c>
      <c r="O141" s="1">
        <v>68</v>
      </c>
      <c r="P141" s="1">
        <v>38</v>
      </c>
    </row>
    <row r="142" spans="1:16" x14ac:dyDescent="0.2">
      <c r="A142" s="1">
        <v>42</v>
      </c>
      <c r="B142" s="1">
        <v>227</v>
      </c>
      <c r="C142" s="1">
        <v>239</v>
      </c>
      <c r="D142" s="1">
        <v>2017</v>
      </c>
      <c r="E142" s="1">
        <v>37.589982020000001</v>
      </c>
      <c r="F142" s="1">
        <v>140.78870499999999</v>
      </c>
      <c r="G142" s="1">
        <v>451.40879999999999</v>
      </c>
      <c r="H142" s="1">
        <v>3.53</v>
      </c>
      <c r="I142" s="1">
        <v>1</v>
      </c>
      <c r="J142" s="1">
        <v>519.18499999999995</v>
      </c>
      <c r="K142" s="1">
        <v>2713</v>
      </c>
      <c r="L142" s="1">
        <v>170</v>
      </c>
      <c r="M142" s="1">
        <v>0.74066569999999998</v>
      </c>
      <c r="N142" s="1">
        <v>27</v>
      </c>
      <c r="O142" s="1">
        <v>68</v>
      </c>
      <c r="P142" s="1">
        <v>38</v>
      </c>
    </row>
    <row r="143" spans="1:16" x14ac:dyDescent="0.2">
      <c r="A143" s="1">
        <v>42</v>
      </c>
      <c r="B143" s="1">
        <v>199</v>
      </c>
      <c r="C143" s="1">
        <v>172</v>
      </c>
      <c r="D143" s="1">
        <v>2018</v>
      </c>
      <c r="E143" s="1">
        <v>37.589982020000001</v>
      </c>
      <c r="F143" s="1">
        <v>140.78870499999999</v>
      </c>
      <c r="G143" s="1">
        <v>451.40879999999999</v>
      </c>
      <c r="H143" s="1">
        <v>3.53</v>
      </c>
      <c r="I143" s="1">
        <v>1</v>
      </c>
      <c r="J143" s="1">
        <v>519.18499999999995</v>
      </c>
      <c r="K143" s="1">
        <v>2713</v>
      </c>
      <c r="L143" s="1">
        <v>170</v>
      </c>
      <c r="M143" s="1">
        <v>0.74066569999999998</v>
      </c>
      <c r="N143" s="1">
        <v>27</v>
      </c>
      <c r="O143" s="1">
        <v>68</v>
      </c>
      <c r="P143" s="1">
        <v>38</v>
      </c>
    </row>
    <row r="144" spans="1:16" x14ac:dyDescent="0.2">
      <c r="A144" s="1">
        <v>43</v>
      </c>
      <c r="B144" s="1">
        <v>1</v>
      </c>
      <c r="C144" s="1">
        <v>294</v>
      </c>
      <c r="D144" s="1">
        <v>2016</v>
      </c>
      <c r="E144" s="1">
        <v>37.577469010000002</v>
      </c>
      <c r="F144" s="1">
        <v>140.77893800000001</v>
      </c>
      <c r="G144" s="1">
        <v>402.03120000000001</v>
      </c>
      <c r="H144" s="1">
        <v>3.85</v>
      </c>
      <c r="I144" s="1">
        <v>1</v>
      </c>
      <c r="J144" s="1">
        <v>2155</v>
      </c>
      <c r="K144" s="1">
        <v>2012</v>
      </c>
      <c r="L144" s="1">
        <v>72</v>
      </c>
      <c r="M144" s="1">
        <v>0.79698150000000001</v>
      </c>
      <c r="N144" s="1">
        <v>43</v>
      </c>
      <c r="O144" s="1">
        <v>97</v>
      </c>
      <c r="P144" s="1">
        <v>33</v>
      </c>
    </row>
    <row r="145" spans="1:16" x14ac:dyDescent="0.2">
      <c r="A145" s="1" t="s">
        <v>7</v>
      </c>
      <c r="B145" s="1">
        <v>3</v>
      </c>
      <c r="C145" s="1">
        <v>69</v>
      </c>
      <c r="D145" s="1">
        <v>2016</v>
      </c>
      <c r="E145" s="1">
        <v>37.574283970000003</v>
      </c>
      <c r="F145" s="1">
        <v>140.789569</v>
      </c>
      <c r="G145" s="1">
        <v>381.454926</v>
      </c>
      <c r="H145" s="1">
        <v>3.7</v>
      </c>
      <c r="I145" s="1">
        <v>1</v>
      </c>
      <c r="J145" s="1">
        <v>2108</v>
      </c>
      <c r="K145" s="1">
        <v>1131</v>
      </c>
      <c r="L145" s="1">
        <v>100</v>
      </c>
      <c r="M145" s="1">
        <v>0.75439500000000004</v>
      </c>
      <c r="N145" s="2">
        <v>27</v>
      </c>
      <c r="O145" s="2">
        <v>51</v>
      </c>
      <c r="P145" s="2">
        <v>59</v>
      </c>
    </row>
    <row r="146" spans="1:16" x14ac:dyDescent="0.2">
      <c r="A146" s="1" t="s">
        <v>7</v>
      </c>
      <c r="B146" s="1">
        <v>114</v>
      </c>
      <c r="C146" s="1">
        <v>365</v>
      </c>
      <c r="D146" s="1">
        <v>2017</v>
      </c>
      <c r="E146" s="1">
        <v>37.574283970000003</v>
      </c>
      <c r="F146" s="1">
        <v>140.789569</v>
      </c>
      <c r="G146" s="1">
        <v>381.454926</v>
      </c>
      <c r="H146" s="1">
        <v>3.7</v>
      </c>
      <c r="I146" s="1">
        <v>1</v>
      </c>
      <c r="J146" s="1">
        <v>2108</v>
      </c>
      <c r="K146" s="1">
        <v>1131</v>
      </c>
      <c r="L146" s="1">
        <v>100</v>
      </c>
      <c r="M146" s="1">
        <v>0.75439500000000004</v>
      </c>
      <c r="N146" s="2">
        <v>27</v>
      </c>
      <c r="O146" s="2">
        <v>51</v>
      </c>
      <c r="P146" s="2">
        <v>59</v>
      </c>
    </row>
    <row r="147" spans="1:16" x14ac:dyDescent="0.2">
      <c r="A147" s="1" t="s">
        <v>7</v>
      </c>
      <c r="B147" s="1">
        <v>19</v>
      </c>
      <c r="C147" s="1">
        <v>155</v>
      </c>
      <c r="D147" s="1">
        <v>2018</v>
      </c>
      <c r="E147" s="1">
        <v>37.574283970000003</v>
      </c>
      <c r="F147" s="1">
        <v>140.789569</v>
      </c>
      <c r="G147" s="1">
        <v>381.454926</v>
      </c>
      <c r="H147" s="1">
        <v>3.7</v>
      </c>
      <c r="I147" s="1">
        <v>1</v>
      </c>
      <c r="J147" s="1">
        <v>2108</v>
      </c>
      <c r="K147" s="1">
        <v>1131</v>
      </c>
      <c r="L147" s="1">
        <v>100</v>
      </c>
      <c r="M147" s="1">
        <v>0.75439500000000004</v>
      </c>
      <c r="N147" s="2">
        <v>27</v>
      </c>
      <c r="O147" s="2">
        <v>51</v>
      </c>
      <c r="P147" s="2">
        <v>59</v>
      </c>
    </row>
    <row r="148" spans="1:16" x14ac:dyDescent="0.2">
      <c r="A148" s="1">
        <v>44</v>
      </c>
      <c r="B148" s="1">
        <v>16</v>
      </c>
      <c r="C148" s="1">
        <v>110</v>
      </c>
      <c r="D148" s="1">
        <v>2015</v>
      </c>
      <c r="E148" s="1">
        <v>37.535165970000001</v>
      </c>
      <c r="F148" s="1">
        <v>140.745846</v>
      </c>
      <c r="G148" s="1">
        <v>624.84</v>
      </c>
      <c r="H148" s="1">
        <v>0.71</v>
      </c>
      <c r="I148" s="1">
        <v>1</v>
      </c>
      <c r="J148" s="1">
        <v>170.75700000000001</v>
      </c>
      <c r="K148" s="1">
        <v>2662</v>
      </c>
      <c r="L148" s="1">
        <v>1062</v>
      </c>
      <c r="M148" s="1">
        <v>0.82136070000000005</v>
      </c>
      <c r="N148" s="1">
        <v>47</v>
      </c>
      <c r="O148" s="1">
        <v>43</v>
      </c>
      <c r="P148" s="1">
        <v>63</v>
      </c>
    </row>
    <row r="149" spans="1:16" x14ac:dyDescent="0.2">
      <c r="A149" s="1">
        <v>44</v>
      </c>
      <c r="B149" s="1">
        <v>13</v>
      </c>
      <c r="C149" s="1">
        <v>262</v>
      </c>
      <c r="D149" s="1">
        <v>2016</v>
      </c>
      <c r="E149" s="1">
        <v>37.535165970000001</v>
      </c>
      <c r="F149" s="1">
        <v>140.745846</v>
      </c>
      <c r="G149" s="1">
        <v>624.84</v>
      </c>
      <c r="H149" s="1">
        <v>0.71</v>
      </c>
      <c r="I149" s="1">
        <v>1</v>
      </c>
      <c r="J149" s="1">
        <v>170.75700000000001</v>
      </c>
      <c r="K149" s="1">
        <v>2662</v>
      </c>
      <c r="L149" s="1">
        <v>1062</v>
      </c>
      <c r="M149" s="1">
        <v>0.82136070000000005</v>
      </c>
      <c r="N149" s="1">
        <v>47</v>
      </c>
      <c r="O149" s="1">
        <v>43</v>
      </c>
      <c r="P149" s="1">
        <v>63</v>
      </c>
    </row>
    <row r="150" spans="1:16" x14ac:dyDescent="0.2">
      <c r="A150" s="1">
        <v>44</v>
      </c>
      <c r="B150" s="1">
        <v>25</v>
      </c>
      <c r="C150" s="1">
        <v>363</v>
      </c>
      <c r="D150" s="1">
        <v>2017</v>
      </c>
      <c r="E150" s="1">
        <v>37.535165970000001</v>
      </c>
      <c r="F150" s="1">
        <v>140.745846</v>
      </c>
      <c r="G150" s="1">
        <v>624.84</v>
      </c>
      <c r="H150" s="1">
        <v>0.71</v>
      </c>
      <c r="I150" s="1">
        <v>1</v>
      </c>
      <c r="J150" s="1">
        <v>170.75700000000001</v>
      </c>
      <c r="K150" s="1">
        <v>2662</v>
      </c>
      <c r="L150" s="1">
        <v>1062</v>
      </c>
      <c r="M150" s="1">
        <v>0.82136070000000005</v>
      </c>
      <c r="N150" s="1">
        <v>47</v>
      </c>
      <c r="O150" s="1">
        <v>43</v>
      </c>
      <c r="P150" s="1">
        <v>63</v>
      </c>
    </row>
    <row r="151" spans="1:16" x14ac:dyDescent="0.2">
      <c r="A151" s="1">
        <v>44</v>
      </c>
      <c r="B151" s="1">
        <v>21</v>
      </c>
      <c r="C151" s="1">
        <v>217</v>
      </c>
      <c r="D151" s="1">
        <v>2018</v>
      </c>
      <c r="E151" s="1">
        <v>37.535165970000001</v>
      </c>
      <c r="F151" s="1">
        <v>140.745846</v>
      </c>
      <c r="G151" s="1">
        <v>624.84</v>
      </c>
      <c r="H151" s="1">
        <v>0.71</v>
      </c>
      <c r="I151" s="1">
        <v>1</v>
      </c>
      <c r="J151" s="1">
        <v>170.75700000000001</v>
      </c>
      <c r="K151" s="1">
        <v>2662</v>
      </c>
      <c r="L151" s="1">
        <v>1062</v>
      </c>
      <c r="M151" s="1">
        <v>0.82136070000000005</v>
      </c>
      <c r="N151" s="1">
        <v>47</v>
      </c>
      <c r="O151" s="1">
        <v>43</v>
      </c>
      <c r="P151" s="1">
        <v>63</v>
      </c>
    </row>
    <row r="152" spans="1:16" x14ac:dyDescent="0.2">
      <c r="A152" s="1">
        <v>45</v>
      </c>
      <c r="B152" s="1">
        <v>63</v>
      </c>
      <c r="C152" s="1">
        <v>174</v>
      </c>
      <c r="D152" s="1">
        <v>2016</v>
      </c>
      <c r="E152" s="1">
        <v>37.55156298</v>
      </c>
      <c r="F152" s="1">
        <v>140.727248</v>
      </c>
      <c r="G152" s="1">
        <v>482.1936</v>
      </c>
      <c r="H152" s="1">
        <v>1.3</v>
      </c>
      <c r="I152" s="1">
        <v>1</v>
      </c>
      <c r="J152" s="1">
        <v>1301.3030000000001</v>
      </c>
      <c r="K152" s="1">
        <v>1812</v>
      </c>
      <c r="L152" s="1">
        <v>0</v>
      </c>
      <c r="M152" s="1">
        <v>0.84049410000000002</v>
      </c>
      <c r="N152" s="1">
        <v>20</v>
      </c>
      <c r="O152" s="1">
        <v>20</v>
      </c>
      <c r="P152" s="1">
        <v>80</v>
      </c>
    </row>
    <row r="153" spans="1:16" x14ac:dyDescent="0.2">
      <c r="A153" s="1">
        <v>45</v>
      </c>
      <c r="B153" s="1">
        <v>88</v>
      </c>
      <c r="C153" s="1">
        <v>327</v>
      </c>
      <c r="D153" s="1">
        <v>2017</v>
      </c>
      <c r="E153" s="1">
        <v>37.55156298</v>
      </c>
      <c r="F153" s="1">
        <v>140.727248</v>
      </c>
      <c r="G153" s="1">
        <v>482.1936</v>
      </c>
      <c r="H153" s="1">
        <v>1.3</v>
      </c>
      <c r="I153" s="1">
        <v>1</v>
      </c>
      <c r="J153" s="1">
        <v>1301.3030000000001</v>
      </c>
      <c r="K153" s="1">
        <v>1812</v>
      </c>
      <c r="L153" s="1">
        <v>0</v>
      </c>
      <c r="M153" s="1">
        <v>0.84049410000000002</v>
      </c>
      <c r="N153" s="1">
        <v>20</v>
      </c>
      <c r="O153" s="1">
        <v>20</v>
      </c>
      <c r="P153" s="1">
        <v>80</v>
      </c>
    </row>
    <row r="154" spans="1:16" x14ac:dyDescent="0.2">
      <c r="A154" s="1">
        <v>45</v>
      </c>
      <c r="B154" s="1">
        <v>26</v>
      </c>
      <c r="C154" s="1">
        <v>221</v>
      </c>
      <c r="D154" s="1">
        <v>2018</v>
      </c>
      <c r="E154" s="1">
        <v>37.55156298</v>
      </c>
      <c r="F154" s="1">
        <v>140.727248</v>
      </c>
      <c r="G154" s="1">
        <v>482.1936</v>
      </c>
      <c r="H154" s="1">
        <v>1.3</v>
      </c>
      <c r="I154" s="1">
        <v>1</v>
      </c>
      <c r="J154" s="1">
        <v>1301.3030000000001</v>
      </c>
      <c r="K154" s="1">
        <v>1812</v>
      </c>
      <c r="L154" s="1">
        <v>0</v>
      </c>
      <c r="M154" s="1">
        <v>0.84049410000000002</v>
      </c>
      <c r="N154" s="1">
        <v>20</v>
      </c>
      <c r="O154" s="1">
        <v>20</v>
      </c>
      <c r="P154" s="1">
        <v>80</v>
      </c>
    </row>
    <row r="155" spans="1:16" x14ac:dyDescent="0.2">
      <c r="A155" s="1">
        <v>46</v>
      </c>
      <c r="B155" s="1">
        <v>96</v>
      </c>
      <c r="C155" s="1">
        <v>151</v>
      </c>
      <c r="D155" s="1">
        <v>2016</v>
      </c>
      <c r="E155" s="1">
        <v>37.540382030000004</v>
      </c>
      <c r="F155" s="1">
        <v>140.803878</v>
      </c>
      <c r="G155" s="1">
        <v>476.4024</v>
      </c>
      <c r="H155" s="1">
        <v>3.5</v>
      </c>
      <c r="I155" s="1">
        <v>1</v>
      </c>
      <c r="J155" s="1">
        <v>1523.7660000000001</v>
      </c>
      <c r="K155" s="1">
        <v>2507</v>
      </c>
      <c r="L155" s="1">
        <v>4</v>
      </c>
      <c r="M155" s="1">
        <v>0.89089929999999995</v>
      </c>
      <c r="N155" s="1">
        <v>23</v>
      </c>
      <c r="O155" s="1">
        <v>80</v>
      </c>
      <c r="P155" s="1">
        <v>72</v>
      </c>
    </row>
    <row r="156" spans="1:16" x14ac:dyDescent="0.2">
      <c r="A156" s="1">
        <v>46</v>
      </c>
      <c r="B156" s="1">
        <v>160</v>
      </c>
      <c r="C156" s="1">
        <v>310</v>
      </c>
      <c r="D156" s="1">
        <v>2017</v>
      </c>
      <c r="E156" s="1">
        <v>37.540382030000004</v>
      </c>
      <c r="F156" s="1">
        <v>140.803878</v>
      </c>
      <c r="G156" s="1">
        <v>476.4024</v>
      </c>
      <c r="H156" s="1">
        <v>3.5</v>
      </c>
      <c r="I156" s="1">
        <v>1</v>
      </c>
      <c r="J156" s="1">
        <v>1523.7660000000001</v>
      </c>
      <c r="K156" s="1">
        <v>2507</v>
      </c>
      <c r="L156" s="1">
        <v>4</v>
      </c>
      <c r="M156" s="1">
        <v>0.89089929999999995</v>
      </c>
      <c r="N156" s="1">
        <v>23</v>
      </c>
      <c r="O156" s="1">
        <v>80</v>
      </c>
      <c r="P156" s="1">
        <v>72</v>
      </c>
    </row>
    <row r="157" spans="1:16" x14ac:dyDescent="0.2">
      <c r="A157" s="1">
        <v>46</v>
      </c>
      <c r="B157" s="1">
        <v>137</v>
      </c>
      <c r="C157" s="1">
        <v>156</v>
      </c>
      <c r="D157" s="1">
        <v>2018</v>
      </c>
      <c r="E157" s="1">
        <v>37.540382030000004</v>
      </c>
      <c r="F157" s="1">
        <v>140.803878</v>
      </c>
      <c r="G157" s="1">
        <v>476.4024</v>
      </c>
      <c r="H157" s="1">
        <v>3.5</v>
      </c>
      <c r="I157" s="1">
        <v>1</v>
      </c>
      <c r="J157" s="1">
        <v>1523.7660000000001</v>
      </c>
      <c r="K157" s="1">
        <v>2507</v>
      </c>
      <c r="L157" s="1">
        <v>4</v>
      </c>
      <c r="M157" s="1">
        <v>0.89089929999999995</v>
      </c>
      <c r="N157" s="1">
        <v>23</v>
      </c>
      <c r="O157" s="1">
        <v>80</v>
      </c>
      <c r="P157" s="1">
        <v>72</v>
      </c>
    </row>
    <row r="158" spans="1:16" x14ac:dyDescent="0.2">
      <c r="A158" s="1">
        <v>47</v>
      </c>
      <c r="B158" s="1">
        <v>345</v>
      </c>
      <c r="C158" s="1">
        <v>155</v>
      </c>
      <c r="D158" s="8">
        <v>2015</v>
      </c>
      <c r="E158" s="1">
        <v>37.520035040000003</v>
      </c>
      <c r="F158" s="1">
        <v>140.852406</v>
      </c>
      <c r="G158" s="1">
        <v>280.7208</v>
      </c>
      <c r="H158" s="1">
        <v>9.5299999999999994</v>
      </c>
      <c r="I158" s="1">
        <v>1</v>
      </c>
      <c r="J158" s="1">
        <v>1762.134</v>
      </c>
      <c r="K158" s="1">
        <v>2000</v>
      </c>
      <c r="L158" s="1">
        <v>50</v>
      </c>
      <c r="M158" s="1">
        <v>0.83550329999999995</v>
      </c>
      <c r="N158" s="1">
        <v>33</v>
      </c>
      <c r="O158" s="1">
        <v>97</v>
      </c>
      <c r="P158" s="1">
        <v>40</v>
      </c>
    </row>
    <row r="159" spans="1:16" x14ac:dyDescent="0.2">
      <c r="A159" s="1">
        <v>47</v>
      </c>
      <c r="B159" s="1">
        <v>396</v>
      </c>
      <c r="C159" s="1">
        <v>364</v>
      </c>
      <c r="D159" s="1">
        <v>2016</v>
      </c>
      <c r="E159" s="1">
        <v>37.520035040000003</v>
      </c>
      <c r="F159" s="1">
        <v>140.852406</v>
      </c>
      <c r="G159" s="1">
        <v>280.7208</v>
      </c>
      <c r="H159" s="1">
        <v>9.5299999999999994</v>
      </c>
      <c r="I159" s="1">
        <v>1</v>
      </c>
      <c r="J159" s="1">
        <v>1762.134</v>
      </c>
      <c r="K159" s="1">
        <v>2000</v>
      </c>
      <c r="L159" s="1">
        <v>50</v>
      </c>
      <c r="M159" s="1">
        <v>0.83550329999999995</v>
      </c>
      <c r="N159" s="1">
        <v>33</v>
      </c>
      <c r="O159" s="1">
        <v>97</v>
      </c>
      <c r="P159" s="1">
        <v>40</v>
      </c>
    </row>
    <row r="160" spans="1:16" x14ac:dyDescent="0.2">
      <c r="A160" s="1">
        <v>47</v>
      </c>
      <c r="B160" s="1">
        <v>138</v>
      </c>
      <c r="C160" s="1">
        <v>287</v>
      </c>
      <c r="D160" s="1">
        <v>2017</v>
      </c>
      <c r="E160" s="1">
        <v>37.520035040000003</v>
      </c>
      <c r="F160" s="1">
        <v>140.852406</v>
      </c>
      <c r="G160" s="1">
        <v>280.7208</v>
      </c>
      <c r="H160" s="1">
        <v>9.5299999999999994</v>
      </c>
      <c r="I160" s="1">
        <v>1</v>
      </c>
      <c r="J160" s="1">
        <v>1762.134</v>
      </c>
      <c r="K160" s="1">
        <v>2000</v>
      </c>
      <c r="L160" s="1">
        <v>50</v>
      </c>
      <c r="M160" s="1">
        <v>0.83550329999999995</v>
      </c>
      <c r="N160" s="1">
        <v>33</v>
      </c>
      <c r="O160" s="1">
        <v>97</v>
      </c>
      <c r="P160" s="1">
        <v>40</v>
      </c>
    </row>
    <row r="161" spans="1:16" x14ac:dyDescent="0.2">
      <c r="A161" s="1">
        <v>47</v>
      </c>
      <c r="B161" s="1">
        <v>292</v>
      </c>
      <c r="C161" s="1">
        <v>178</v>
      </c>
      <c r="D161" s="1">
        <v>2018</v>
      </c>
      <c r="E161" s="1">
        <v>37.520035040000003</v>
      </c>
      <c r="F161" s="1">
        <v>140.852406</v>
      </c>
      <c r="G161" s="1">
        <v>280.7208</v>
      </c>
      <c r="H161" s="1">
        <v>9.5299999999999994</v>
      </c>
      <c r="I161" s="1">
        <v>1</v>
      </c>
      <c r="J161" s="1">
        <v>1762.134</v>
      </c>
      <c r="K161" s="1">
        <v>2000</v>
      </c>
      <c r="L161" s="1">
        <v>50</v>
      </c>
      <c r="M161" s="1">
        <v>0.83550329999999995</v>
      </c>
      <c r="N161" s="1">
        <v>33</v>
      </c>
      <c r="O161" s="1">
        <v>97</v>
      </c>
      <c r="P161" s="1">
        <v>40</v>
      </c>
    </row>
    <row r="162" spans="1:16" x14ac:dyDescent="0.2">
      <c r="A162" s="1">
        <v>48</v>
      </c>
      <c r="B162" s="1">
        <v>67</v>
      </c>
      <c r="C162" s="1">
        <v>128</v>
      </c>
      <c r="D162" s="1">
        <v>2016</v>
      </c>
      <c r="E162" s="1">
        <v>37.541908040000003</v>
      </c>
      <c r="F162" s="1">
        <v>140.85965999999999</v>
      </c>
      <c r="G162" s="1">
        <v>227.07599999999999</v>
      </c>
      <c r="H162" s="1">
        <v>9.07</v>
      </c>
      <c r="I162" s="1">
        <v>1</v>
      </c>
      <c r="J162" s="1">
        <v>1891.6079999999999</v>
      </c>
      <c r="K162" s="1">
        <v>38</v>
      </c>
      <c r="L162" s="1">
        <v>25</v>
      </c>
      <c r="M162" s="1">
        <v>0.81976380000000004</v>
      </c>
      <c r="N162" s="1">
        <v>27</v>
      </c>
      <c r="O162" s="1">
        <v>67</v>
      </c>
      <c r="P162" s="1">
        <v>67</v>
      </c>
    </row>
    <row r="163" spans="1:16" x14ac:dyDescent="0.2">
      <c r="A163" s="1">
        <v>48</v>
      </c>
      <c r="B163" s="1">
        <v>112</v>
      </c>
      <c r="C163" s="1">
        <v>361</v>
      </c>
      <c r="D163" s="1">
        <v>2017</v>
      </c>
      <c r="E163" s="1">
        <v>37.541908040000003</v>
      </c>
      <c r="F163" s="1">
        <v>140.85965999999999</v>
      </c>
      <c r="G163" s="1">
        <v>227.07599999999999</v>
      </c>
      <c r="H163" s="1">
        <v>9.07</v>
      </c>
      <c r="I163" s="1">
        <v>1</v>
      </c>
      <c r="J163" s="1">
        <v>1891.6079999999999</v>
      </c>
      <c r="K163" s="1">
        <v>38</v>
      </c>
      <c r="L163" s="1">
        <v>25</v>
      </c>
      <c r="M163" s="1">
        <v>0.81976380000000004</v>
      </c>
      <c r="N163" s="1">
        <v>27</v>
      </c>
      <c r="O163" s="1">
        <v>67</v>
      </c>
      <c r="P163" s="1">
        <v>67</v>
      </c>
    </row>
    <row r="164" spans="1:16" x14ac:dyDescent="0.2">
      <c r="A164" s="1">
        <v>48</v>
      </c>
      <c r="B164" s="1">
        <v>26</v>
      </c>
      <c r="C164" s="1">
        <v>65</v>
      </c>
      <c r="D164" s="1">
        <v>2018</v>
      </c>
      <c r="E164" s="1">
        <v>37.541908040000003</v>
      </c>
      <c r="F164" s="1">
        <v>140.85965999999999</v>
      </c>
      <c r="G164" s="1">
        <v>227.07599999999999</v>
      </c>
      <c r="H164" s="1">
        <v>9.07</v>
      </c>
      <c r="I164" s="1">
        <v>1</v>
      </c>
      <c r="J164" s="1">
        <v>1891.6079999999999</v>
      </c>
      <c r="K164" s="1">
        <v>38</v>
      </c>
      <c r="L164" s="1">
        <v>25</v>
      </c>
      <c r="M164" s="1">
        <v>0.81976380000000004</v>
      </c>
      <c r="N164" s="1">
        <v>27</v>
      </c>
      <c r="O164" s="1">
        <v>67</v>
      </c>
      <c r="P164" s="1">
        <v>67</v>
      </c>
    </row>
    <row r="165" spans="1:16" x14ac:dyDescent="0.2">
      <c r="A165" s="1" t="s">
        <v>8</v>
      </c>
      <c r="B165" s="1">
        <v>12</v>
      </c>
      <c r="C165" s="1">
        <v>69</v>
      </c>
      <c r="D165" s="1">
        <v>2016</v>
      </c>
      <c r="E165" s="1">
        <v>37.584379980000001</v>
      </c>
      <c r="F165" s="1">
        <v>140.746475</v>
      </c>
      <c r="G165" s="1">
        <v>614.47680000000003</v>
      </c>
      <c r="H165" s="1">
        <v>5.05</v>
      </c>
      <c r="I165" s="1">
        <v>1</v>
      </c>
      <c r="J165" s="1">
        <v>1991.962</v>
      </c>
      <c r="K165" s="1">
        <v>1710</v>
      </c>
      <c r="L165" s="1">
        <v>1117</v>
      </c>
      <c r="M165" s="1">
        <v>0.8583691</v>
      </c>
      <c r="N165" s="1">
        <v>15</v>
      </c>
      <c r="O165" s="1">
        <v>50</v>
      </c>
      <c r="P165" s="1">
        <v>85</v>
      </c>
    </row>
    <row r="166" spans="1:16" x14ac:dyDescent="0.2">
      <c r="A166" s="1" t="s">
        <v>8</v>
      </c>
      <c r="B166" s="1">
        <v>130</v>
      </c>
      <c r="C166" s="1">
        <v>364</v>
      </c>
      <c r="D166" s="1">
        <v>2017</v>
      </c>
      <c r="E166" s="1">
        <v>37.584379980000001</v>
      </c>
      <c r="F166" s="1">
        <v>140.746475</v>
      </c>
      <c r="G166" s="1">
        <v>614.47680000000003</v>
      </c>
      <c r="H166" s="1">
        <v>5.05</v>
      </c>
      <c r="I166" s="1">
        <v>1</v>
      </c>
      <c r="J166" s="1">
        <v>1991.962</v>
      </c>
      <c r="K166" s="1">
        <v>1710</v>
      </c>
      <c r="L166" s="1">
        <v>1117</v>
      </c>
      <c r="M166" s="1">
        <v>0.8583691</v>
      </c>
      <c r="N166" s="1">
        <v>15</v>
      </c>
      <c r="O166" s="1">
        <v>50</v>
      </c>
      <c r="P166" s="1">
        <v>85</v>
      </c>
    </row>
    <row r="167" spans="1:16" x14ac:dyDescent="0.2">
      <c r="A167" s="1" t="s">
        <v>8</v>
      </c>
      <c r="B167" s="1">
        <v>102</v>
      </c>
      <c r="C167" s="1">
        <v>221</v>
      </c>
      <c r="D167" s="1">
        <v>2018</v>
      </c>
      <c r="E167" s="1">
        <v>37.584379980000001</v>
      </c>
      <c r="F167" s="1">
        <v>140.746475</v>
      </c>
      <c r="G167" s="1">
        <v>614.47680000000003</v>
      </c>
      <c r="H167" s="1">
        <v>5.05</v>
      </c>
      <c r="I167" s="1">
        <v>1</v>
      </c>
      <c r="J167" s="1">
        <v>1991.962</v>
      </c>
      <c r="K167" s="1">
        <v>1710</v>
      </c>
      <c r="L167" s="1">
        <v>1117</v>
      </c>
      <c r="M167" s="1">
        <v>0.8583691</v>
      </c>
      <c r="N167" s="1">
        <v>15</v>
      </c>
      <c r="O167" s="1">
        <v>50</v>
      </c>
      <c r="P167" s="1">
        <v>85</v>
      </c>
    </row>
    <row r="168" spans="1:16" x14ac:dyDescent="0.2">
      <c r="A168" s="1">
        <v>50</v>
      </c>
      <c r="B168" s="1">
        <v>15</v>
      </c>
      <c r="C168" s="1">
        <v>69</v>
      </c>
      <c r="D168" s="1">
        <v>2016</v>
      </c>
      <c r="E168" s="1">
        <v>37.602623020000003</v>
      </c>
      <c r="F168" s="1">
        <v>140.735893</v>
      </c>
      <c r="G168" s="1">
        <v>614.17200000000003</v>
      </c>
      <c r="H168" s="1">
        <v>9.1</v>
      </c>
      <c r="I168" s="1">
        <v>1</v>
      </c>
      <c r="J168" s="1">
        <v>227.89599999999999</v>
      </c>
      <c r="K168" s="1">
        <v>2571</v>
      </c>
      <c r="L168" s="1">
        <v>614</v>
      </c>
      <c r="M168" s="1">
        <v>0.88128779999999995</v>
      </c>
      <c r="N168" s="1">
        <v>10</v>
      </c>
      <c r="O168" s="1">
        <v>23</v>
      </c>
      <c r="P168" s="1">
        <v>85</v>
      </c>
    </row>
    <row r="169" spans="1:16" x14ac:dyDescent="0.2">
      <c r="A169" s="1">
        <v>50</v>
      </c>
      <c r="B169" s="1">
        <v>322</v>
      </c>
      <c r="C169" s="1">
        <v>364</v>
      </c>
      <c r="D169" s="1">
        <v>2017</v>
      </c>
      <c r="E169" s="1">
        <v>37.602623020000003</v>
      </c>
      <c r="F169" s="1">
        <v>140.735893</v>
      </c>
      <c r="G169" s="1">
        <v>614.17200000000003</v>
      </c>
      <c r="H169" s="1">
        <v>9.1</v>
      </c>
      <c r="I169" s="1">
        <v>1</v>
      </c>
      <c r="J169" s="1">
        <v>227.89599999999999</v>
      </c>
      <c r="K169" s="1">
        <v>2571</v>
      </c>
      <c r="L169" s="1">
        <v>614</v>
      </c>
      <c r="M169" s="1">
        <v>0.88128779999999995</v>
      </c>
      <c r="N169" s="1">
        <v>10</v>
      </c>
      <c r="O169" s="1">
        <v>23</v>
      </c>
      <c r="P169" s="1">
        <v>85</v>
      </c>
    </row>
    <row r="170" spans="1:16" x14ac:dyDescent="0.2">
      <c r="A170" s="1">
        <v>50</v>
      </c>
      <c r="B170" s="1">
        <v>454</v>
      </c>
      <c r="C170" s="1">
        <v>221</v>
      </c>
      <c r="D170" s="1">
        <v>2018</v>
      </c>
      <c r="E170" s="1">
        <v>37.602623020000003</v>
      </c>
      <c r="F170" s="1">
        <v>140.735893</v>
      </c>
      <c r="G170" s="1">
        <v>614.17200000000003</v>
      </c>
      <c r="H170" s="1">
        <v>9.1</v>
      </c>
      <c r="I170" s="1">
        <v>1</v>
      </c>
      <c r="J170" s="1">
        <v>227.89599999999999</v>
      </c>
      <c r="K170" s="1">
        <v>2571</v>
      </c>
      <c r="L170" s="1">
        <v>614</v>
      </c>
      <c r="M170" s="1">
        <v>0.88128779999999995</v>
      </c>
      <c r="N170" s="1">
        <v>10</v>
      </c>
      <c r="O170" s="1">
        <v>23</v>
      </c>
      <c r="P170" s="1">
        <v>85</v>
      </c>
    </row>
    <row r="171" spans="1:16" x14ac:dyDescent="0.2">
      <c r="A171" s="1">
        <v>51</v>
      </c>
      <c r="B171" s="1">
        <v>2</v>
      </c>
      <c r="C171" s="1">
        <v>69</v>
      </c>
      <c r="D171" s="1">
        <v>2016</v>
      </c>
      <c r="E171" s="1">
        <v>37.548027159999997</v>
      </c>
      <c r="F171" s="1">
        <v>140.81966389999999</v>
      </c>
      <c r="G171" s="1">
        <v>487.37520000000001</v>
      </c>
      <c r="H171" s="1">
        <v>11.8</v>
      </c>
      <c r="I171" s="1">
        <v>1</v>
      </c>
      <c r="J171" s="1">
        <v>1557.761</v>
      </c>
      <c r="K171" s="1">
        <v>2600</v>
      </c>
      <c r="L171" s="1">
        <v>380</v>
      </c>
      <c r="M171" s="1">
        <v>0.83914390000000005</v>
      </c>
      <c r="N171" s="1">
        <v>15</v>
      </c>
      <c r="O171" s="1">
        <v>25</v>
      </c>
      <c r="P171" s="1">
        <v>90</v>
      </c>
    </row>
    <row r="172" spans="1:16" x14ac:dyDescent="0.2">
      <c r="A172" s="1">
        <v>51</v>
      </c>
      <c r="B172" s="1">
        <v>7</v>
      </c>
      <c r="C172" s="1">
        <v>89</v>
      </c>
      <c r="D172" s="1">
        <v>2017</v>
      </c>
      <c r="E172" s="1">
        <v>37.548027159999997</v>
      </c>
      <c r="F172" s="1">
        <v>140.81966389999999</v>
      </c>
      <c r="G172" s="1">
        <v>487.37520000000001</v>
      </c>
      <c r="H172" s="1">
        <v>11.8</v>
      </c>
      <c r="I172" s="1">
        <v>1</v>
      </c>
      <c r="J172" s="1">
        <v>1557.761</v>
      </c>
      <c r="K172" s="1">
        <v>2600</v>
      </c>
      <c r="L172" s="1">
        <v>380</v>
      </c>
      <c r="M172" s="1">
        <v>0.83914390000000005</v>
      </c>
      <c r="N172" s="1">
        <v>15</v>
      </c>
      <c r="O172" s="1">
        <v>25</v>
      </c>
      <c r="P172" s="1">
        <v>90</v>
      </c>
    </row>
    <row r="173" spans="1:16" x14ac:dyDescent="0.2">
      <c r="A173" s="1">
        <v>51.1</v>
      </c>
      <c r="B173" s="1">
        <v>20</v>
      </c>
      <c r="C173" s="1">
        <v>136</v>
      </c>
      <c r="D173" s="1">
        <v>2017</v>
      </c>
      <c r="E173" s="1">
        <v>37.587782019999999</v>
      </c>
      <c r="F173" s="1">
        <v>140.757341</v>
      </c>
      <c r="G173" s="1">
        <v>575.1576</v>
      </c>
      <c r="H173" s="2">
        <v>8</v>
      </c>
      <c r="I173" s="2">
        <v>1</v>
      </c>
      <c r="J173" s="2">
        <v>1864.6669999999999</v>
      </c>
      <c r="K173" s="2">
        <v>1443.3330000000001</v>
      </c>
      <c r="L173" s="2">
        <v>352</v>
      </c>
      <c r="M173" s="2">
        <v>0.82</v>
      </c>
      <c r="N173" s="2">
        <v>7</v>
      </c>
      <c r="O173" s="2">
        <v>7</v>
      </c>
      <c r="P173" s="2">
        <v>90</v>
      </c>
    </row>
    <row r="174" spans="1:16" x14ac:dyDescent="0.2">
      <c r="A174" s="1">
        <v>51.1</v>
      </c>
      <c r="B174" s="1">
        <v>79</v>
      </c>
      <c r="C174" s="1">
        <v>216</v>
      </c>
      <c r="D174" s="1">
        <v>2018</v>
      </c>
      <c r="E174" s="1">
        <v>37.587782019999999</v>
      </c>
      <c r="F174" s="1">
        <v>140.757341</v>
      </c>
      <c r="G174" s="1">
        <v>575.1576</v>
      </c>
      <c r="H174" s="2">
        <v>8</v>
      </c>
      <c r="I174" s="2">
        <v>1</v>
      </c>
      <c r="J174" s="2">
        <v>1864.6669999999999</v>
      </c>
      <c r="K174" s="2">
        <v>1443.3330000000001</v>
      </c>
      <c r="L174" s="2">
        <v>352</v>
      </c>
      <c r="M174" s="2">
        <v>0.82</v>
      </c>
      <c r="N174" s="2">
        <v>7</v>
      </c>
      <c r="O174" s="2">
        <v>7</v>
      </c>
      <c r="P174" s="2">
        <v>90</v>
      </c>
    </row>
    <row r="175" spans="1:16" x14ac:dyDescent="0.2">
      <c r="A175" s="1">
        <v>52</v>
      </c>
      <c r="B175" s="1">
        <v>27</v>
      </c>
      <c r="C175" s="1">
        <v>69</v>
      </c>
      <c r="D175" s="1">
        <v>2016</v>
      </c>
      <c r="E175" s="1">
        <v>37.555143979999997</v>
      </c>
      <c r="F175" s="1">
        <v>140.71725000000001</v>
      </c>
      <c r="G175" s="1">
        <v>550.77359999999999</v>
      </c>
      <c r="H175" s="1">
        <v>0.74</v>
      </c>
      <c r="I175" s="1">
        <v>1</v>
      </c>
      <c r="J175" s="1">
        <v>1619.3689999999999</v>
      </c>
      <c r="K175" s="1">
        <v>2400</v>
      </c>
      <c r="L175" s="1">
        <v>380</v>
      </c>
      <c r="M175" s="1">
        <v>0.81408599999999998</v>
      </c>
      <c r="N175" s="1">
        <v>30</v>
      </c>
      <c r="O175" s="1">
        <v>28</v>
      </c>
      <c r="P175" s="1">
        <v>87</v>
      </c>
    </row>
    <row r="176" spans="1:16" x14ac:dyDescent="0.2">
      <c r="A176" s="1">
        <v>52</v>
      </c>
      <c r="B176" s="1">
        <v>478</v>
      </c>
      <c r="C176" s="1">
        <v>334</v>
      </c>
      <c r="D176" s="1">
        <v>2017</v>
      </c>
      <c r="E176" s="1">
        <v>37.555143979999997</v>
      </c>
      <c r="F176" s="1">
        <v>140.71725000000001</v>
      </c>
      <c r="G176" s="1">
        <v>550.77359999999999</v>
      </c>
      <c r="H176" s="1">
        <v>0.74</v>
      </c>
      <c r="I176" s="1">
        <v>1</v>
      </c>
      <c r="J176" s="1">
        <v>1619.3689999999999</v>
      </c>
      <c r="K176" s="1">
        <v>2400</v>
      </c>
      <c r="L176" s="1">
        <v>380</v>
      </c>
      <c r="M176" s="1">
        <v>0.81408599999999998</v>
      </c>
      <c r="N176" s="1">
        <v>30</v>
      </c>
      <c r="O176" s="1">
        <v>28</v>
      </c>
      <c r="P176" s="1">
        <v>87</v>
      </c>
    </row>
    <row r="177" spans="1:16" x14ac:dyDescent="0.2">
      <c r="A177" s="1">
        <v>52</v>
      </c>
      <c r="B177" s="1">
        <v>288</v>
      </c>
      <c r="C177" s="1">
        <v>221</v>
      </c>
      <c r="D177" s="1">
        <v>2018</v>
      </c>
      <c r="E177" s="1">
        <v>37.555143979999997</v>
      </c>
      <c r="F177" s="1">
        <v>140.71725000000001</v>
      </c>
      <c r="G177" s="1">
        <v>550.77359999999999</v>
      </c>
      <c r="H177" s="1">
        <v>0.74</v>
      </c>
      <c r="I177" s="1">
        <v>1</v>
      </c>
      <c r="J177" s="1">
        <v>1619.3689999999999</v>
      </c>
      <c r="K177" s="1">
        <v>2400</v>
      </c>
      <c r="L177" s="1">
        <v>380</v>
      </c>
      <c r="M177" s="1">
        <v>0.81408599999999998</v>
      </c>
      <c r="N177" s="1">
        <v>30</v>
      </c>
      <c r="O177" s="1">
        <v>28</v>
      </c>
      <c r="P177" s="1">
        <v>87</v>
      </c>
    </row>
    <row r="178" spans="1:16" x14ac:dyDescent="0.2">
      <c r="A178" s="1">
        <v>53</v>
      </c>
      <c r="B178" s="1">
        <v>45</v>
      </c>
      <c r="C178" s="1">
        <v>69</v>
      </c>
      <c r="D178" s="8">
        <v>2016</v>
      </c>
      <c r="E178" s="1">
        <v>37.586736969999997</v>
      </c>
      <c r="F178" s="1">
        <v>140.76630399999999</v>
      </c>
      <c r="G178" s="1">
        <v>459.33359999999999</v>
      </c>
      <c r="H178" s="1">
        <v>9.1999999999999993</v>
      </c>
      <c r="I178" s="1">
        <v>1</v>
      </c>
      <c r="J178" s="1">
        <v>1219.0150000000001</v>
      </c>
      <c r="K178" s="1">
        <v>2826</v>
      </c>
      <c r="L178" s="1">
        <v>33</v>
      </c>
      <c r="M178" s="1">
        <v>0.8320864</v>
      </c>
      <c r="N178" s="1">
        <v>35</v>
      </c>
      <c r="O178" s="1">
        <v>40</v>
      </c>
      <c r="P178" s="1">
        <v>70</v>
      </c>
    </row>
    <row r="179" spans="1:16" x14ac:dyDescent="0.2">
      <c r="A179" s="1">
        <v>53</v>
      </c>
      <c r="B179" s="1">
        <v>491</v>
      </c>
      <c r="C179" s="1">
        <v>260</v>
      </c>
      <c r="D179" s="8">
        <v>2017</v>
      </c>
      <c r="E179" s="1">
        <v>37.586736969999997</v>
      </c>
      <c r="F179" s="1">
        <v>140.76630399999999</v>
      </c>
      <c r="G179" s="1">
        <v>459.33359999999999</v>
      </c>
      <c r="H179" s="1">
        <v>9.1999999999999993</v>
      </c>
      <c r="I179" s="1">
        <v>1</v>
      </c>
      <c r="J179" s="1">
        <v>1219.0150000000001</v>
      </c>
      <c r="K179" s="1">
        <v>2826</v>
      </c>
      <c r="L179" s="1">
        <v>33</v>
      </c>
      <c r="M179" s="1">
        <v>0.8320864</v>
      </c>
      <c r="N179" s="1">
        <v>35</v>
      </c>
      <c r="O179" s="1">
        <v>40</v>
      </c>
      <c r="P179" s="1">
        <v>70</v>
      </c>
    </row>
    <row r="180" spans="1:16" x14ac:dyDescent="0.2">
      <c r="A180" s="1">
        <v>53</v>
      </c>
      <c r="B180" s="1">
        <v>559</v>
      </c>
      <c r="C180" s="1">
        <v>222</v>
      </c>
      <c r="D180" s="8">
        <v>2018</v>
      </c>
      <c r="E180" s="1">
        <v>37.586736969999997</v>
      </c>
      <c r="F180" s="1">
        <v>140.76630399999999</v>
      </c>
      <c r="G180" s="1">
        <v>459.33359999999999</v>
      </c>
      <c r="H180" s="1">
        <v>9.1999999999999993</v>
      </c>
      <c r="I180" s="1">
        <v>1</v>
      </c>
      <c r="J180" s="1">
        <v>1219.0150000000001</v>
      </c>
      <c r="K180" s="1">
        <v>2826</v>
      </c>
      <c r="L180" s="1">
        <v>33</v>
      </c>
      <c r="M180" s="1">
        <v>0.8320864</v>
      </c>
      <c r="N180" s="1">
        <v>35</v>
      </c>
      <c r="O180" s="1">
        <v>40</v>
      </c>
      <c r="P180" s="1">
        <v>70</v>
      </c>
    </row>
    <row r="181" spans="1:16" x14ac:dyDescent="0.2">
      <c r="A181" s="1">
        <v>54</v>
      </c>
      <c r="B181" s="1">
        <v>42</v>
      </c>
      <c r="C181" s="1">
        <v>69</v>
      </c>
      <c r="D181" s="8">
        <v>2016</v>
      </c>
      <c r="E181" s="1">
        <v>37.594960030000003</v>
      </c>
      <c r="F181" s="1">
        <v>140.78086200000001</v>
      </c>
      <c r="G181" s="1">
        <v>508.10160000000002</v>
      </c>
      <c r="H181" s="1">
        <v>5.25</v>
      </c>
      <c r="I181" s="1">
        <v>1</v>
      </c>
      <c r="J181" s="1">
        <v>474.85399999999998</v>
      </c>
      <c r="K181" s="1">
        <v>3504</v>
      </c>
      <c r="L181" s="1">
        <v>930</v>
      </c>
      <c r="M181" s="1">
        <v>0.81099330000000003</v>
      </c>
      <c r="N181" s="1">
        <v>20</v>
      </c>
      <c r="O181" s="1">
        <v>10</v>
      </c>
      <c r="P181" s="1">
        <v>90</v>
      </c>
    </row>
    <row r="182" spans="1:16" x14ac:dyDescent="0.2">
      <c r="A182" s="1">
        <v>54</v>
      </c>
      <c r="B182" s="1">
        <v>309</v>
      </c>
      <c r="C182" s="1">
        <v>364</v>
      </c>
      <c r="D182" s="8">
        <v>2017</v>
      </c>
      <c r="E182" s="1">
        <v>37.594960030000003</v>
      </c>
      <c r="F182" s="1">
        <v>140.78086200000001</v>
      </c>
      <c r="G182" s="1">
        <v>508.10160000000002</v>
      </c>
      <c r="H182" s="1">
        <v>5.25</v>
      </c>
      <c r="I182" s="1">
        <v>1</v>
      </c>
      <c r="J182" s="1">
        <v>474.85399999999998</v>
      </c>
      <c r="K182" s="1">
        <v>3504</v>
      </c>
      <c r="L182" s="1">
        <v>930</v>
      </c>
      <c r="M182" s="1">
        <v>0.81099330000000003</v>
      </c>
      <c r="N182" s="1">
        <v>20</v>
      </c>
      <c r="O182" s="1">
        <v>10</v>
      </c>
      <c r="P182" s="1">
        <v>90</v>
      </c>
    </row>
    <row r="183" spans="1:16" x14ac:dyDescent="0.2">
      <c r="A183" s="1">
        <v>54</v>
      </c>
      <c r="B183" s="1">
        <v>429</v>
      </c>
      <c r="C183" s="1">
        <v>222</v>
      </c>
      <c r="D183" s="8">
        <v>2018</v>
      </c>
      <c r="E183" s="1">
        <v>37.594960030000003</v>
      </c>
      <c r="F183" s="1">
        <v>140.78086200000001</v>
      </c>
      <c r="G183" s="1">
        <v>508.10160000000002</v>
      </c>
      <c r="H183" s="1">
        <v>5.25</v>
      </c>
      <c r="I183" s="1">
        <v>1</v>
      </c>
      <c r="J183" s="1">
        <v>474.85399999999998</v>
      </c>
      <c r="K183" s="1">
        <v>3504</v>
      </c>
      <c r="L183" s="1">
        <v>930</v>
      </c>
      <c r="M183" s="1">
        <v>0.81099330000000003</v>
      </c>
      <c r="N183" s="1">
        <v>20</v>
      </c>
      <c r="O183" s="1">
        <v>10</v>
      </c>
      <c r="P183" s="1">
        <v>90</v>
      </c>
    </row>
    <row r="184" spans="1:16" x14ac:dyDescent="0.2">
      <c r="A184" s="1">
        <v>55</v>
      </c>
      <c r="B184" s="1">
        <v>1</v>
      </c>
      <c r="C184" s="1">
        <v>69</v>
      </c>
      <c r="D184" s="1">
        <v>2016</v>
      </c>
      <c r="E184" s="1">
        <v>37.58323601</v>
      </c>
      <c r="F184" s="1">
        <v>140.799162</v>
      </c>
      <c r="G184" s="1">
        <v>464.21039999999999</v>
      </c>
      <c r="H184" s="1">
        <v>3.95</v>
      </c>
      <c r="I184" s="1">
        <v>1</v>
      </c>
      <c r="J184" s="1">
        <v>1194.616</v>
      </c>
      <c r="K184" s="1">
        <v>1775</v>
      </c>
      <c r="L184" s="1">
        <v>3</v>
      </c>
      <c r="M184" s="1">
        <v>0.82337269999999996</v>
      </c>
      <c r="N184" s="1">
        <v>13</v>
      </c>
      <c r="O184" s="1">
        <v>8</v>
      </c>
      <c r="P184" s="1">
        <v>85</v>
      </c>
    </row>
    <row r="185" spans="1:16" x14ac:dyDescent="0.2">
      <c r="A185" s="1">
        <v>55</v>
      </c>
      <c r="B185" s="1">
        <v>148</v>
      </c>
      <c r="C185" s="1">
        <v>362</v>
      </c>
      <c r="D185" s="1">
        <v>2017</v>
      </c>
      <c r="E185" s="1">
        <v>37.58323601</v>
      </c>
      <c r="F185" s="1">
        <v>140.799162</v>
      </c>
      <c r="G185" s="1">
        <v>464.21039999999999</v>
      </c>
      <c r="H185" s="1">
        <v>3.95</v>
      </c>
      <c r="I185" s="1">
        <v>1</v>
      </c>
      <c r="J185" s="1">
        <v>1194.616</v>
      </c>
      <c r="K185" s="1">
        <v>1775</v>
      </c>
      <c r="L185" s="1">
        <v>3</v>
      </c>
      <c r="M185" s="1">
        <v>0.82337269999999996</v>
      </c>
      <c r="N185" s="1">
        <v>13</v>
      </c>
      <c r="O185" s="1">
        <v>8</v>
      </c>
      <c r="P185" s="1">
        <v>85</v>
      </c>
    </row>
    <row r="186" spans="1:16" x14ac:dyDescent="0.2">
      <c r="A186" s="1">
        <v>55</v>
      </c>
      <c r="B186" s="1">
        <v>256</v>
      </c>
      <c r="C186" s="1">
        <v>222</v>
      </c>
      <c r="D186" s="1">
        <v>2018</v>
      </c>
      <c r="E186" s="1">
        <v>37.58323601</v>
      </c>
      <c r="F186" s="1">
        <v>140.799162</v>
      </c>
      <c r="G186" s="1">
        <v>464.21039999999999</v>
      </c>
      <c r="H186" s="1">
        <v>3.95</v>
      </c>
      <c r="I186" s="1">
        <v>1</v>
      </c>
      <c r="J186" s="1">
        <v>1194.616</v>
      </c>
      <c r="K186" s="1">
        <v>1775</v>
      </c>
      <c r="L186" s="1">
        <v>3</v>
      </c>
      <c r="M186" s="1">
        <v>0.82337269999999996</v>
      </c>
      <c r="N186" s="1">
        <v>13</v>
      </c>
      <c r="O186" s="1">
        <v>8</v>
      </c>
      <c r="P186" s="1">
        <v>85</v>
      </c>
    </row>
    <row r="187" spans="1:16" x14ac:dyDescent="0.2">
      <c r="A187" s="1">
        <v>56</v>
      </c>
      <c r="B187" s="1">
        <v>15</v>
      </c>
      <c r="C187" s="1">
        <v>67</v>
      </c>
      <c r="D187" s="1">
        <v>2016</v>
      </c>
      <c r="E187" s="1">
        <v>37.562992960000003</v>
      </c>
      <c r="F187" s="1">
        <v>140.81191899999999</v>
      </c>
      <c r="G187" s="1">
        <v>359.66399999999999</v>
      </c>
      <c r="H187" s="1">
        <v>7.08</v>
      </c>
      <c r="I187" s="1">
        <v>1</v>
      </c>
      <c r="J187" s="1">
        <v>3709.0239999999999</v>
      </c>
      <c r="K187" s="1">
        <v>4</v>
      </c>
      <c r="L187" s="1">
        <v>43</v>
      </c>
      <c r="M187" s="1">
        <v>0.85334810000000005</v>
      </c>
      <c r="N187" s="1">
        <v>10</v>
      </c>
      <c r="O187" s="1">
        <v>5</v>
      </c>
      <c r="P187" s="1">
        <v>92</v>
      </c>
    </row>
    <row r="188" spans="1:16" x14ac:dyDescent="0.2">
      <c r="A188" s="1">
        <v>56</v>
      </c>
      <c r="B188" s="1">
        <v>8</v>
      </c>
      <c r="C188" s="1">
        <v>112</v>
      </c>
      <c r="D188" s="1">
        <v>2017</v>
      </c>
      <c r="E188" s="1">
        <v>37.562992960000003</v>
      </c>
      <c r="F188" s="1">
        <v>140.81191899999999</v>
      </c>
      <c r="G188" s="1">
        <v>359.66399999999999</v>
      </c>
      <c r="H188" s="1">
        <v>7.08</v>
      </c>
      <c r="I188" s="1">
        <v>1</v>
      </c>
      <c r="J188" s="1">
        <v>3709.0239999999999</v>
      </c>
      <c r="K188" s="1">
        <v>4</v>
      </c>
      <c r="L188" s="1">
        <v>43</v>
      </c>
      <c r="M188" s="1">
        <v>0.85334810000000005</v>
      </c>
      <c r="N188" s="1">
        <v>10</v>
      </c>
      <c r="O188" s="1">
        <v>5</v>
      </c>
      <c r="P188" s="1">
        <v>92</v>
      </c>
    </row>
    <row r="189" spans="1:16" x14ac:dyDescent="0.2">
      <c r="A189" s="1" t="s">
        <v>9</v>
      </c>
      <c r="B189" s="1">
        <v>11</v>
      </c>
      <c r="C189" s="1">
        <v>83</v>
      </c>
      <c r="D189" s="1">
        <v>2017</v>
      </c>
      <c r="E189" s="1">
        <v>37.609693989999997</v>
      </c>
      <c r="F189" s="1">
        <v>140.73039600000001</v>
      </c>
      <c r="G189" s="1">
        <v>545.91027829999996</v>
      </c>
      <c r="H189" s="1">
        <v>2.63</v>
      </c>
      <c r="I189" s="1">
        <v>0</v>
      </c>
      <c r="J189" s="1">
        <v>79.759</v>
      </c>
      <c r="K189" s="1">
        <v>2932</v>
      </c>
      <c r="L189" s="1">
        <v>14</v>
      </c>
      <c r="M189" s="1">
        <v>0.808558</v>
      </c>
      <c r="N189" s="1">
        <v>80</v>
      </c>
      <c r="O189" s="1">
        <v>100</v>
      </c>
      <c r="P189" s="1">
        <v>50</v>
      </c>
    </row>
    <row r="190" spans="1:16" x14ac:dyDescent="0.2">
      <c r="A190" s="1" t="s">
        <v>9</v>
      </c>
      <c r="B190" s="1">
        <v>2</v>
      </c>
      <c r="C190" s="1">
        <v>221</v>
      </c>
      <c r="D190" s="1">
        <v>2018</v>
      </c>
      <c r="E190" s="1">
        <v>37.609693989999997</v>
      </c>
      <c r="F190" s="1">
        <v>140.73039600000001</v>
      </c>
      <c r="G190" s="1">
        <v>545.91027829999996</v>
      </c>
      <c r="H190" s="1">
        <v>2.63</v>
      </c>
      <c r="I190" s="1">
        <v>0</v>
      </c>
      <c r="J190" s="1">
        <v>79.759</v>
      </c>
      <c r="K190" s="1">
        <v>2932</v>
      </c>
      <c r="L190" s="1">
        <v>14</v>
      </c>
      <c r="M190" s="1">
        <v>0.808558</v>
      </c>
      <c r="N190" s="1">
        <v>80</v>
      </c>
      <c r="O190" s="1">
        <v>100</v>
      </c>
      <c r="P190" s="1">
        <v>50</v>
      </c>
    </row>
    <row r="191" spans="1:16" x14ac:dyDescent="0.2">
      <c r="A191" s="1">
        <v>59</v>
      </c>
      <c r="B191" s="1">
        <v>14</v>
      </c>
      <c r="C191" s="1">
        <v>39</v>
      </c>
      <c r="D191" s="1">
        <v>2018</v>
      </c>
      <c r="E191" s="1">
        <v>37.572895010000003</v>
      </c>
      <c r="F191" s="1">
        <v>140.73331200000001</v>
      </c>
      <c r="G191" s="1">
        <v>509.38049319999999</v>
      </c>
      <c r="H191" s="1">
        <v>2.7</v>
      </c>
      <c r="I191" s="1">
        <v>1</v>
      </c>
      <c r="J191" s="1">
        <v>1578.874</v>
      </c>
      <c r="K191" s="1">
        <v>21</v>
      </c>
      <c r="L191" s="1">
        <v>182</v>
      </c>
      <c r="M191" s="1">
        <v>0.80645160000000005</v>
      </c>
      <c r="N191" s="1">
        <v>30</v>
      </c>
      <c r="O191" s="1">
        <v>90</v>
      </c>
      <c r="P191" s="1">
        <v>80</v>
      </c>
    </row>
    <row r="192" spans="1:16" x14ac:dyDescent="0.2">
      <c r="A192" s="1">
        <v>60</v>
      </c>
      <c r="B192" s="1">
        <v>17</v>
      </c>
      <c r="C192" s="1">
        <v>55</v>
      </c>
      <c r="D192" s="1">
        <v>2017</v>
      </c>
      <c r="E192" s="1">
        <v>37.598383040000002</v>
      </c>
      <c r="F192" s="1">
        <v>140.75318899999999</v>
      </c>
      <c r="G192" s="1">
        <v>535.80999799999995</v>
      </c>
      <c r="H192" s="1">
        <v>4</v>
      </c>
      <c r="I192" s="1">
        <v>1</v>
      </c>
      <c r="J192" s="1">
        <v>1522.5889999999999</v>
      </c>
      <c r="K192" s="1">
        <v>3348</v>
      </c>
      <c r="L192" s="1">
        <v>119</v>
      </c>
      <c r="M192" s="1">
        <v>0.83678509999999995</v>
      </c>
      <c r="N192" s="1">
        <v>10</v>
      </c>
      <c r="O192" s="1">
        <v>10</v>
      </c>
      <c r="P192" s="1">
        <v>90</v>
      </c>
    </row>
    <row r="193" spans="1:16" x14ac:dyDescent="0.2">
      <c r="A193" s="1">
        <v>60</v>
      </c>
      <c r="B193" s="1">
        <v>60</v>
      </c>
      <c r="C193" s="1">
        <v>222</v>
      </c>
      <c r="D193" s="1">
        <v>2018</v>
      </c>
      <c r="E193" s="1">
        <v>37.598383040000002</v>
      </c>
      <c r="F193" s="1">
        <v>140.75318899999999</v>
      </c>
      <c r="G193" s="1">
        <v>535.80999799999995</v>
      </c>
      <c r="H193" s="1">
        <v>4</v>
      </c>
      <c r="I193" s="1">
        <v>1</v>
      </c>
      <c r="J193" s="1">
        <v>1522.5889999999999</v>
      </c>
      <c r="K193" s="1">
        <v>3348</v>
      </c>
      <c r="L193" s="1">
        <v>119</v>
      </c>
      <c r="M193" s="1">
        <v>0.83678509999999995</v>
      </c>
      <c r="N193" s="1">
        <v>10</v>
      </c>
      <c r="O193" s="1">
        <v>10</v>
      </c>
      <c r="P193" s="1">
        <v>90</v>
      </c>
    </row>
    <row r="194" spans="1:16" x14ac:dyDescent="0.2">
      <c r="A194" s="1">
        <v>61</v>
      </c>
      <c r="B194" s="1">
        <v>62</v>
      </c>
      <c r="C194" s="1">
        <v>55</v>
      </c>
      <c r="D194" s="1">
        <v>2017</v>
      </c>
      <c r="E194" s="1">
        <v>37.572526959999998</v>
      </c>
      <c r="F194" s="1">
        <v>140.793586</v>
      </c>
      <c r="G194" s="1">
        <v>371.77731299999999</v>
      </c>
      <c r="H194" s="2">
        <v>4</v>
      </c>
      <c r="I194" s="1">
        <v>1</v>
      </c>
      <c r="J194" s="1">
        <v>2274.2280000000001</v>
      </c>
      <c r="K194" s="1">
        <v>784</v>
      </c>
      <c r="L194" s="1">
        <v>16</v>
      </c>
      <c r="M194" s="1">
        <v>0.72285909999999998</v>
      </c>
      <c r="N194" s="1">
        <v>10</v>
      </c>
      <c r="O194" s="1">
        <v>5</v>
      </c>
      <c r="P194" s="1">
        <v>60</v>
      </c>
    </row>
    <row r="195" spans="1:16" x14ac:dyDescent="0.2">
      <c r="A195" s="1">
        <v>61</v>
      </c>
      <c r="B195" s="1">
        <v>295</v>
      </c>
      <c r="C195" s="1">
        <v>222</v>
      </c>
      <c r="D195" s="1">
        <v>2018</v>
      </c>
      <c r="E195" s="1">
        <v>37.572526959999998</v>
      </c>
      <c r="F195" s="1">
        <v>140.793586</v>
      </c>
      <c r="G195" s="1">
        <v>371.77731299999999</v>
      </c>
      <c r="H195" s="2">
        <v>4</v>
      </c>
      <c r="I195" s="1">
        <v>1</v>
      </c>
      <c r="J195" s="1">
        <v>2274.2280000000001</v>
      </c>
      <c r="K195" s="1">
        <v>784</v>
      </c>
      <c r="L195" s="1">
        <v>16</v>
      </c>
      <c r="M195" s="1">
        <v>0.72285909999999998</v>
      </c>
      <c r="N195" s="1">
        <v>10</v>
      </c>
      <c r="O195" s="1">
        <v>5</v>
      </c>
      <c r="P195" s="1">
        <v>60</v>
      </c>
    </row>
    <row r="196" spans="1:16" x14ac:dyDescent="0.2">
      <c r="A196" s="1">
        <v>62</v>
      </c>
      <c r="B196" s="1">
        <v>119</v>
      </c>
      <c r="C196" s="1">
        <v>54</v>
      </c>
      <c r="D196" s="1">
        <v>2017</v>
      </c>
      <c r="E196" s="1">
        <v>37.551997</v>
      </c>
      <c r="F196" s="1">
        <v>140.717896</v>
      </c>
      <c r="G196" s="1">
        <v>544.73107900000002</v>
      </c>
      <c r="H196" s="2">
        <v>1</v>
      </c>
      <c r="I196" s="1">
        <v>1</v>
      </c>
      <c r="J196" s="1">
        <v>1259.4570000000001</v>
      </c>
      <c r="K196" s="1">
        <v>2653</v>
      </c>
      <c r="L196" s="1">
        <v>289</v>
      </c>
      <c r="M196" s="1">
        <v>0.85341860000000003</v>
      </c>
      <c r="N196" s="1">
        <v>50</v>
      </c>
      <c r="O196" s="1">
        <v>90</v>
      </c>
      <c r="P196" s="1">
        <v>70</v>
      </c>
    </row>
    <row r="197" spans="1:16" x14ac:dyDescent="0.2">
      <c r="A197" s="1">
        <v>62</v>
      </c>
      <c r="B197" s="1">
        <v>830</v>
      </c>
      <c r="C197" s="1">
        <v>221</v>
      </c>
      <c r="D197" s="1">
        <v>2018</v>
      </c>
      <c r="E197" s="1">
        <v>37.551997</v>
      </c>
      <c r="F197" s="1">
        <v>140.717896</v>
      </c>
      <c r="G197" s="1">
        <v>544.73107900000002</v>
      </c>
      <c r="H197" s="2">
        <v>1</v>
      </c>
      <c r="I197" s="1">
        <v>1</v>
      </c>
      <c r="J197" s="1">
        <v>1259.4570000000001</v>
      </c>
      <c r="K197" s="1">
        <v>2653</v>
      </c>
      <c r="L197" s="1">
        <v>289</v>
      </c>
      <c r="M197" s="1">
        <v>0.85341860000000003</v>
      </c>
      <c r="N197" s="1">
        <v>50</v>
      </c>
      <c r="O197" s="1">
        <v>90</v>
      </c>
      <c r="P197" s="1">
        <v>70</v>
      </c>
    </row>
    <row r="198" spans="1:16" x14ac:dyDescent="0.2">
      <c r="A198" s="1">
        <v>63</v>
      </c>
      <c r="B198" s="1">
        <v>17</v>
      </c>
      <c r="C198" s="1">
        <v>54</v>
      </c>
      <c r="D198" s="1">
        <v>2017</v>
      </c>
      <c r="E198" s="1">
        <v>37.562745030000002</v>
      </c>
      <c r="F198" s="1">
        <v>140.81540799999999</v>
      </c>
      <c r="G198" s="1">
        <v>361.18069500000001</v>
      </c>
      <c r="H198" s="2">
        <v>9</v>
      </c>
      <c r="I198" s="1">
        <v>1</v>
      </c>
      <c r="J198" s="1">
        <v>3860.0659999999998</v>
      </c>
      <c r="K198" s="1">
        <v>108</v>
      </c>
      <c r="L198" s="1">
        <v>153</v>
      </c>
      <c r="M198" s="1">
        <v>0.85087999999999997</v>
      </c>
      <c r="N198" s="1">
        <v>10</v>
      </c>
      <c r="O198" s="1">
        <v>30</v>
      </c>
      <c r="P198" s="1">
        <v>70</v>
      </c>
    </row>
    <row r="199" spans="1:16" x14ac:dyDescent="0.2">
      <c r="A199" s="1">
        <v>63</v>
      </c>
      <c r="B199" s="1">
        <v>24</v>
      </c>
      <c r="C199" s="1">
        <v>221</v>
      </c>
      <c r="D199" s="1">
        <v>2018</v>
      </c>
      <c r="E199" s="1">
        <v>37.562745030000002</v>
      </c>
      <c r="F199" s="1">
        <v>140.81540799999999</v>
      </c>
      <c r="G199" s="1">
        <v>361.18069500000001</v>
      </c>
      <c r="H199" s="2">
        <v>9</v>
      </c>
      <c r="I199" s="1">
        <v>1</v>
      </c>
      <c r="J199" s="1">
        <v>3860.0659999999998</v>
      </c>
      <c r="K199" s="1">
        <v>108</v>
      </c>
      <c r="L199" s="1">
        <v>153</v>
      </c>
      <c r="M199" s="1">
        <v>0.85087999999999997</v>
      </c>
      <c r="N199" s="1">
        <v>10</v>
      </c>
      <c r="O199" s="1">
        <v>30</v>
      </c>
      <c r="P199" s="1">
        <v>70</v>
      </c>
    </row>
    <row r="200" spans="1:16" x14ac:dyDescent="0.2">
      <c r="A200" s="1">
        <v>64</v>
      </c>
      <c r="B200" s="1">
        <v>18</v>
      </c>
      <c r="C200" s="1">
        <v>54</v>
      </c>
      <c r="D200" s="1">
        <v>2017</v>
      </c>
      <c r="E200" s="1">
        <v>37.551607990000001</v>
      </c>
      <c r="F200" s="1">
        <v>140.827595</v>
      </c>
      <c r="G200" s="1">
        <v>378.97631799999999</v>
      </c>
      <c r="H200" s="2">
        <v>9</v>
      </c>
      <c r="I200" s="1">
        <v>1</v>
      </c>
      <c r="J200" s="1">
        <v>3417.721</v>
      </c>
      <c r="K200" s="1">
        <v>590</v>
      </c>
      <c r="L200" s="1">
        <v>33</v>
      </c>
      <c r="M200" s="1">
        <v>0.69128009999999995</v>
      </c>
      <c r="N200" s="1">
        <v>40</v>
      </c>
      <c r="O200" s="1">
        <v>90</v>
      </c>
      <c r="P200" s="1">
        <v>70</v>
      </c>
    </row>
    <row r="201" spans="1:16" x14ac:dyDescent="0.2">
      <c r="A201" s="1">
        <v>64</v>
      </c>
      <c r="B201" s="1">
        <v>30</v>
      </c>
      <c r="C201" s="1">
        <v>221</v>
      </c>
      <c r="D201" s="1">
        <v>2018</v>
      </c>
      <c r="E201" s="1">
        <v>37.551607990000001</v>
      </c>
      <c r="F201" s="1">
        <v>140.827595</v>
      </c>
      <c r="G201" s="1">
        <v>378.97631799999999</v>
      </c>
      <c r="H201" s="2">
        <v>9</v>
      </c>
      <c r="I201" s="1">
        <v>1</v>
      </c>
      <c r="J201" s="1">
        <v>3417.721</v>
      </c>
      <c r="K201" s="1">
        <v>590</v>
      </c>
      <c r="L201" s="1">
        <v>33</v>
      </c>
      <c r="M201" s="1">
        <v>0.69128009999999995</v>
      </c>
      <c r="N201" s="1">
        <v>40</v>
      </c>
      <c r="O201" s="1">
        <v>90</v>
      </c>
      <c r="P201" s="1">
        <v>70</v>
      </c>
    </row>
    <row r="202" spans="1:16" x14ac:dyDescent="0.2">
      <c r="A202" s="1">
        <v>66</v>
      </c>
      <c r="B202" s="1">
        <v>75</v>
      </c>
      <c r="C202" s="1">
        <v>221</v>
      </c>
      <c r="D202" s="1">
        <v>2018</v>
      </c>
      <c r="E202" s="1">
        <v>37.528773010000002</v>
      </c>
      <c r="F202" s="1">
        <v>140.86488199999999</v>
      </c>
      <c r="G202" s="1">
        <v>201.163803</v>
      </c>
      <c r="H202" s="1">
        <v>8.6</v>
      </c>
      <c r="I202" s="1">
        <v>1</v>
      </c>
      <c r="J202" s="1">
        <v>2741.0830000000001</v>
      </c>
      <c r="K202" s="1">
        <v>538</v>
      </c>
      <c r="L202" s="1">
        <v>4</v>
      </c>
      <c r="M202" s="1">
        <v>0.83799060000000003</v>
      </c>
      <c r="N202" s="1">
        <v>47</v>
      </c>
      <c r="O202" s="1">
        <v>80</v>
      </c>
      <c r="P202" s="1">
        <v>47</v>
      </c>
    </row>
    <row r="203" spans="1:16" x14ac:dyDescent="0.2">
      <c r="A203" s="1">
        <v>67</v>
      </c>
      <c r="B203" s="1">
        <v>17</v>
      </c>
      <c r="C203" s="1">
        <v>53</v>
      </c>
      <c r="D203" s="1">
        <v>2017</v>
      </c>
      <c r="E203" s="1">
        <v>37.591403010000001</v>
      </c>
      <c r="F203" s="1">
        <v>140.744697</v>
      </c>
      <c r="G203" s="1">
        <v>991.57488999999998</v>
      </c>
      <c r="H203" s="1">
        <v>3.77</v>
      </c>
      <c r="I203" s="1">
        <v>1</v>
      </c>
      <c r="J203" s="1">
        <v>1607.2470000000001</v>
      </c>
      <c r="K203" s="1">
        <v>2316</v>
      </c>
      <c r="L203" s="1">
        <v>763</v>
      </c>
      <c r="M203" s="1">
        <v>0.85478710000000002</v>
      </c>
      <c r="N203" s="1">
        <v>30</v>
      </c>
      <c r="O203" s="1">
        <v>20</v>
      </c>
      <c r="P203" s="1">
        <v>50</v>
      </c>
    </row>
    <row r="204" spans="1:16" x14ac:dyDescent="0.2">
      <c r="A204" s="1">
        <v>67</v>
      </c>
      <c r="B204" s="1">
        <v>25</v>
      </c>
      <c r="C204" s="1">
        <v>117</v>
      </c>
      <c r="D204" s="1">
        <v>2018</v>
      </c>
      <c r="E204" s="1">
        <v>37.591403010000001</v>
      </c>
      <c r="F204" s="1">
        <v>140.744697</v>
      </c>
      <c r="G204" s="1">
        <v>991.57488999999998</v>
      </c>
      <c r="H204" s="1">
        <v>3.77</v>
      </c>
      <c r="I204" s="1">
        <v>1</v>
      </c>
      <c r="J204" s="1">
        <v>1607.2470000000001</v>
      </c>
      <c r="K204" s="1">
        <v>2316</v>
      </c>
      <c r="L204" s="1">
        <v>763</v>
      </c>
      <c r="M204" s="1">
        <v>0.85478710000000002</v>
      </c>
      <c r="N204" s="1">
        <v>30</v>
      </c>
      <c r="O204" s="1">
        <v>20</v>
      </c>
      <c r="P204" s="1">
        <v>50</v>
      </c>
    </row>
    <row r="205" spans="1:16" x14ac:dyDescent="0.2">
      <c r="A205" s="1">
        <v>68</v>
      </c>
      <c r="B205" s="1">
        <v>37</v>
      </c>
      <c r="C205" s="1">
        <v>53</v>
      </c>
      <c r="D205" s="1">
        <v>2017</v>
      </c>
      <c r="E205" s="1">
        <v>37.580052989999999</v>
      </c>
      <c r="F205" s="1">
        <v>140.750486</v>
      </c>
      <c r="G205" s="1">
        <v>851.90856900000006</v>
      </c>
      <c r="H205" s="2">
        <v>6</v>
      </c>
      <c r="I205" s="1">
        <v>1</v>
      </c>
      <c r="J205" s="1">
        <v>2451.355</v>
      </c>
      <c r="K205" s="1">
        <v>1549</v>
      </c>
      <c r="L205" s="1">
        <v>872</v>
      </c>
      <c r="M205" s="1">
        <v>0.761154</v>
      </c>
      <c r="N205" s="1">
        <v>15</v>
      </c>
      <c r="O205" s="1">
        <v>45</v>
      </c>
      <c r="P205" s="1">
        <v>75</v>
      </c>
    </row>
    <row r="206" spans="1:16" x14ac:dyDescent="0.2">
      <c r="A206" s="1">
        <v>68</v>
      </c>
      <c r="B206" s="1">
        <v>204</v>
      </c>
      <c r="C206" s="1">
        <v>222</v>
      </c>
      <c r="D206" s="1">
        <v>2018</v>
      </c>
      <c r="E206" s="1">
        <v>37.580052989999999</v>
      </c>
      <c r="F206" s="1">
        <v>140.750486</v>
      </c>
      <c r="G206" s="1">
        <v>851.90856900000006</v>
      </c>
      <c r="H206" s="2">
        <v>6</v>
      </c>
      <c r="I206" s="1">
        <v>1</v>
      </c>
      <c r="J206" s="1">
        <v>2451.355</v>
      </c>
      <c r="K206" s="1">
        <v>1549</v>
      </c>
      <c r="L206" s="1">
        <v>872</v>
      </c>
      <c r="M206" s="1">
        <v>0.761154</v>
      </c>
      <c r="N206" s="1">
        <v>15</v>
      </c>
      <c r="O206" s="1">
        <v>45</v>
      </c>
      <c r="P206" s="1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2CC5-D90B-7D44-9CF8-02E8B785954A}">
  <dimension ref="A1:Q206"/>
  <sheetViews>
    <sheetView tabSelected="1" workbookViewId="0">
      <selection activeCell="G26" sqref="G26"/>
    </sheetView>
  </sheetViews>
  <sheetFormatPr baseColWidth="10" defaultRowHeight="15" x14ac:dyDescent="0.2"/>
  <cols>
    <col min="1" max="1" width="10.83203125" style="7"/>
  </cols>
  <sheetData>
    <row r="1" spans="1:17" x14ac:dyDescent="0.2">
      <c r="A1" s="5" t="s">
        <v>24</v>
      </c>
      <c r="B1" s="3" t="s">
        <v>62</v>
      </c>
      <c r="C1" s="3" t="s">
        <v>63</v>
      </c>
      <c r="D1" s="3" t="s">
        <v>61</v>
      </c>
      <c r="E1" s="3" t="s">
        <v>64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</row>
    <row r="2" spans="1:17" x14ac:dyDescent="0.2">
      <c r="A2" s="1" t="s">
        <v>0</v>
      </c>
      <c r="B2" s="1">
        <v>9</v>
      </c>
      <c r="C2" s="1">
        <v>172</v>
      </c>
      <c r="D2" s="1">
        <v>5.232558139534884E-2</v>
      </c>
      <c r="E2" s="1">
        <v>2015</v>
      </c>
      <c r="F2" s="1">
        <v>37.56112598</v>
      </c>
      <c r="G2" s="1">
        <v>140.827662</v>
      </c>
      <c r="H2" s="1">
        <v>325.52640000000002</v>
      </c>
      <c r="I2" s="1">
        <v>12.07</v>
      </c>
      <c r="J2" s="1">
        <v>1</v>
      </c>
      <c r="K2" s="1">
        <v>3315.5329999999999</v>
      </c>
      <c r="L2" s="1">
        <v>33</v>
      </c>
      <c r="M2" s="1">
        <v>3</v>
      </c>
      <c r="N2" s="1">
        <v>0.78447800000000001</v>
      </c>
      <c r="O2" s="1">
        <v>53</v>
      </c>
      <c r="P2" s="1">
        <v>97</v>
      </c>
      <c r="Q2" s="1">
        <v>53</v>
      </c>
    </row>
    <row r="3" spans="1:17" x14ac:dyDescent="0.2">
      <c r="A3" s="1" t="s">
        <v>0</v>
      </c>
      <c r="B3" s="1">
        <v>50</v>
      </c>
      <c r="C3" s="1">
        <v>356</v>
      </c>
      <c r="D3" s="1">
        <v>0.1404494382022472</v>
      </c>
      <c r="E3" s="1">
        <v>2016</v>
      </c>
      <c r="F3" s="1">
        <v>37.56112598</v>
      </c>
      <c r="G3" s="1">
        <v>140.827662</v>
      </c>
      <c r="H3" s="1">
        <v>325.52640000000002</v>
      </c>
      <c r="I3" s="1">
        <v>12.07</v>
      </c>
      <c r="J3" s="1">
        <v>1</v>
      </c>
      <c r="K3" s="1">
        <v>3315.5329999999999</v>
      </c>
      <c r="L3" s="1">
        <v>33</v>
      </c>
      <c r="M3" s="1">
        <v>3</v>
      </c>
      <c r="N3" s="1">
        <v>0.78447800000000001</v>
      </c>
      <c r="O3" s="1">
        <v>53</v>
      </c>
      <c r="P3" s="1">
        <v>97</v>
      </c>
      <c r="Q3" s="1">
        <v>53</v>
      </c>
    </row>
    <row r="4" spans="1:17" x14ac:dyDescent="0.2">
      <c r="A4" s="1" t="s">
        <v>0</v>
      </c>
      <c r="B4" s="1">
        <v>111</v>
      </c>
      <c r="C4" s="1">
        <v>310</v>
      </c>
      <c r="D4" s="1">
        <v>0.35806451612903228</v>
      </c>
      <c r="E4" s="1">
        <v>2017</v>
      </c>
      <c r="F4" s="1">
        <v>37.56112598</v>
      </c>
      <c r="G4" s="1">
        <v>140.827662</v>
      </c>
      <c r="H4" s="1">
        <v>325.52640000000002</v>
      </c>
      <c r="I4" s="1">
        <v>12.07</v>
      </c>
      <c r="J4" s="1">
        <v>1</v>
      </c>
      <c r="K4" s="1">
        <v>3315.5329999999999</v>
      </c>
      <c r="L4" s="1">
        <v>33</v>
      </c>
      <c r="M4" s="1">
        <v>3</v>
      </c>
      <c r="N4" s="1">
        <v>0.78447800000000001</v>
      </c>
      <c r="O4" s="1">
        <v>53</v>
      </c>
      <c r="P4" s="1">
        <v>97</v>
      </c>
      <c r="Q4" s="1">
        <v>53</v>
      </c>
    </row>
    <row r="5" spans="1:17" x14ac:dyDescent="0.2">
      <c r="A5" s="1" t="s">
        <v>0</v>
      </c>
      <c r="B5" s="1">
        <v>102</v>
      </c>
      <c r="C5" s="1">
        <v>183</v>
      </c>
      <c r="D5" s="1">
        <v>0.55737704918032782</v>
      </c>
      <c r="E5" s="1">
        <v>2018</v>
      </c>
      <c r="F5" s="1">
        <v>37.56112598</v>
      </c>
      <c r="G5" s="1">
        <v>140.827662</v>
      </c>
      <c r="H5" s="1">
        <v>325.52640000000002</v>
      </c>
      <c r="I5" s="1">
        <v>12.07</v>
      </c>
      <c r="J5" s="1">
        <v>1</v>
      </c>
      <c r="K5" s="1">
        <v>3315.5329999999999</v>
      </c>
      <c r="L5" s="1">
        <v>33</v>
      </c>
      <c r="M5" s="1">
        <v>3</v>
      </c>
      <c r="N5" s="1">
        <v>0.78447800000000001</v>
      </c>
      <c r="O5" s="1">
        <v>53</v>
      </c>
      <c r="P5" s="1">
        <v>97</v>
      </c>
      <c r="Q5" s="1">
        <v>53</v>
      </c>
    </row>
    <row r="6" spans="1:17" x14ac:dyDescent="0.2">
      <c r="A6" s="1">
        <v>2</v>
      </c>
      <c r="B6" s="1">
        <v>1</v>
      </c>
      <c r="C6" s="1">
        <v>126</v>
      </c>
      <c r="D6" s="1">
        <v>7.9365079365079361E-3</v>
      </c>
      <c r="E6" s="1">
        <v>2015</v>
      </c>
      <c r="F6" s="1">
        <v>37.62540688</v>
      </c>
      <c r="G6" s="1">
        <v>140.7397704</v>
      </c>
      <c r="H6" s="1">
        <v>706.44921880000004</v>
      </c>
      <c r="I6" s="1">
        <v>4.83</v>
      </c>
      <c r="J6" s="1">
        <v>0</v>
      </c>
      <c r="K6" s="1">
        <v>31.614000000000001</v>
      </c>
      <c r="L6" s="1">
        <v>4862</v>
      </c>
      <c r="M6" s="1">
        <v>993</v>
      </c>
      <c r="N6" s="1">
        <v>0.85797009999999996</v>
      </c>
      <c r="O6" s="1">
        <v>10</v>
      </c>
      <c r="P6" s="1">
        <v>60</v>
      </c>
      <c r="Q6" s="1">
        <v>90</v>
      </c>
    </row>
    <row r="7" spans="1:17" x14ac:dyDescent="0.2">
      <c r="A7" s="1">
        <v>3</v>
      </c>
      <c r="B7" s="1">
        <v>135</v>
      </c>
      <c r="C7" s="1">
        <v>191</v>
      </c>
      <c r="D7" s="1">
        <v>0.70680628272251311</v>
      </c>
      <c r="E7" s="1">
        <v>2015</v>
      </c>
      <c r="F7" s="1">
        <v>37.57665798</v>
      </c>
      <c r="G7" s="1">
        <v>140.726877</v>
      </c>
      <c r="H7" s="1">
        <v>569.976</v>
      </c>
      <c r="I7" s="1">
        <v>2.87</v>
      </c>
      <c r="J7" s="1">
        <v>1</v>
      </c>
      <c r="K7" s="1">
        <v>874.59400000000005</v>
      </c>
      <c r="L7" s="1">
        <v>63</v>
      </c>
      <c r="M7" s="1">
        <v>701</v>
      </c>
      <c r="N7" s="1">
        <v>0.83280560000000003</v>
      </c>
      <c r="O7" s="1">
        <v>43</v>
      </c>
      <c r="P7" s="1">
        <v>75</v>
      </c>
      <c r="Q7" s="1">
        <v>57</v>
      </c>
    </row>
    <row r="8" spans="1:17" x14ac:dyDescent="0.2">
      <c r="A8" s="1">
        <v>3</v>
      </c>
      <c r="B8" s="1">
        <v>74</v>
      </c>
      <c r="C8" s="1">
        <v>105</v>
      </c>
      <c r="D8" s="1">
        <v>0.70476190476190481</v>
      </c>
      <c r="E8" s="1">
        <v>2016</v>
      </c>
      <c r="F8" s="1">
        <v>37.57665798</v>
      </c>
      <c r="G8" s="1">
        <v>140.726877</v>
      </c>
      <c r="H8" s="1">
        <v>569.976</v>
      </c>
      <c r="I8" s="1">
        <v>2.87</v>
      </c>
      <c r="J8" s="1">
        <v>1</v>
      </c>
      <c r="K8" s="1">
        <v>874.59400000000005</v>
      </c>
      <c r="L8" s="1">
        <v>63</v>
      </c>
      <c r="M8" s="1">
        <v>701</v>
      </c>
      <c r="N8" s="1">
        <v>0.83280560000000003</v>
      </c>
      <c r="O8" s="1">
        <v>43</v>
      </c>
      <c r="P8" s="1">
        <v>75</v>
      </c>
      <c r="Q8" s="1">
        <v>57</v>
      </c>
    </row>
    <row r="9" spans="1:17" x14ac:dyDescent="0.2">
      <c r="A9" s="1">
        <v>3</v>
      </c>
      <c r="B9" s="1">
        <v>44</v>
      </c>
      <c r="C9" s="1">
        <v>69</v>
      </c>
      <c r="D9" s="1">
        <v>0.6376811594202898</v>
      </c>
      <c r="E9" s="1">
        <v>2017</v>
      </c>
      <c r="F9" s="1">
        <v>37.57665798</v>
      </c>
      <c r="G9" s="1">
        <v>140.726877</v>
      </c>
      <c r="H9" s="1">
        <v>569.976</v>
      </c>
      <c r="I9" s="1">
        <v>2.87</v>
      </c>
      <c r="J9" s="1">
        <v>1</v>
      </c>
      <c r="K9" s="1">
        <v>874.59400000000005</v>
      </c>
      <c r="L9" s="1">
        <v>63</v>
      </c>
      <c r="M9" s="1">
        <v>701</v>
      </c>
      <c r="N9" s="1">
        <v>0.83280560000000003</v>
      </c>
      <c r="O9" s="1">
        <v>43</v>
      </c>
      <c r="P9" s="1">
        <v>75</v>
      </c>
      <c r="Q9" s="1">
        <v>57</v>
      </c>
    </row>
    <row r="10" spans="1:17" x14ac:dyDescent="0.2">
      <c r="A10" s="1">
        <v>3</v>
      </c>
      <c r="B10" s="1">
        <v>53</v>
      </c>
      <c r="C10" s="1">
        <v>17</v>
      </c>
      <c r="D10" s="1">
        <v>3.1176470588235294</v>
      </c>
      <c r="E10" s="1">
        <v>2018</v>
      </c>
      <c r="F10" s="1">
        <v>37.57665798</v>
      </c>
      <c r="G10" s="1">
        <v>140.726877</v>
      </c>
      <c r="H10" s="1">
        <v>569.976</v>
      </c>
      <c r="I10" s="1">
        <v>2.87</v>
      </c>
      <c r="J10" s="1">
        <v>1</v>
      </c>
      <c r="K10" s="1">
        <v>874.59400000000005</v>
      </c>
      <c r="L10" s="1">
        <v>63</v>
      </c>
      <c r="M10" s="1">
        <v>701</v>
      </c>
      <c r="N10" s="1">
        <v>0.83280560000000003</v>
      </c>
      <c r="O10" s="1">
        <v>43</v>
      </c>
      <c r="P10" s="1">
        <v>75</v>
      </c>
      <c r="Q10" s="1">
        <v>57</v>
      </c>
    </row>
    <row r="11" spans="1:17" x14ac:dyDescent="0.2">
      <c r="A11" s="1" t="s">
        <v>1</v>
      </c>
      <c r="B11" s="1">
        <v>14</v>
      </c>
      <c r="C11" s="1">
        <v>208</v>
      </c>
      <c r="D11" s="1">
        <v>6.7307692307692304E-2</v>
      </c>
      <c r="E11" s="1">
        <v>2015</v>
      </c>
      <c r="F11" s="1">
        <v>37.552039999999998</v>
      </c>
      <c r="G11" s="1">
        <v>140.83735999999999</v>
      </c>
      <c r="H11" s="1">
        <v>287</v>
      </c>
      <c r="I11" s="1">
        <v>6.9</v>
      </c>
      <c r="J11" s="1">
        <v>1</v>
      </c>
      <c r="K11" s="1">
        <v>3014.826</v>
      </c>
      <c r="L11" s="1">
        <v>157</v>
      </c>
      <c r="M11" s="1">
        <v>124</v>
      </c>
      <c r="N11" s="1">
        <v>0.82901420000000003</v>
      </c>
      <c r="O11" s="1">
        <v>23</v>
      </c>
      <c r="P11" s="1">
        <v>93</v>
      </c>
      <c r="Q11" s="1">
        <v>80</v>
      </c>
    </row>
    <row r="12" spans="1:17" x14ac:dyDescent="0.2">
      <c r="A12" s="1" t="s">
        <v>1</v>
      </c>
      <c r="B12" s="1">
        <v>56</v>
      </c>
      <c r="C12" s="1">
        <v>365</v>
      </c>
      <c r="D12" s="1">
        <v>0.15342465753424658</v>
      </c>
      <c r="E12" s="1">
        <v>2016</v>
      </c>
      <c r="F12" s="1">
        <v>37.552039999999998</v>
      </c>
      <c r="G12" s="1">
        <v>140.83735999999999</v>
      </c>
      <c r="H12" s="1">
        <v>287</v>
      </c>
      <c r="I12" s="1">
        <v>6.9</v>
      </c>
      <c r="J12" s="1">
        <v>1</v>
      </c>
      <c r="K12" s="1">
        <v>3014.826</v>
      </c>
      <c r="L12" s="1">
        <v>157</v>
      </c>
      <c r="M12" s="1">
        <v>124</v>
      </c>
      <c r="N12" s="1">
        <v>0.82901420000000003</v>
      </c>
      <c r="O12" s="1">
        <v>23</v>
      </c>
      <c r="P12" s="1">
        <v>93</v>
      </c>
      <c r="Q12" s="1">
        <v>80</v>
      </c>
    </row>
    <row r="13" spans="1:17" x14ac:dyDescent="0.2">
      <c r="A13" s="1" t="s">
        <v>1</v>
      </c>
      <c r="B13" s="1">
        <v>73</v>
      </c>
      <c r="C13" s="1">
        <v>247</v>
      </c>
      <c r="D13" s="1">
        <v>0.29554655870445345</v>
      </c>
      <c r="E13" s="1">
        <v>2017</v>
      </c>
      <c r="F13" s="1">
        <v>37.552039999999998</v>
      </c>
      <c r="G13" s="1">
        <v>140.83735999999999</v>
      </c>
      <c r="H13" s="1">
        <v>287</v>
      </c>
      <c r="I13" s="1">
        <v>6.9</v>
      </c>
      <c r="J13" s="1">
        <v>1</v>
      </c>
      <c r="K13" s="1">
        <v>3014.826</v>
      </c>
      <c r="L13" s="1">
        <v>157</v>
      </c>
      <c r="M13" s="1">
        <v>124</v>
      </c>
      <c r="N13" s="1">
        <v>0.82901420000000003</v>
      </c>
      <c r="O13" s="1">
        <v>23</v>
      </c>
      <c r="P13" s="1">
        <v>93</v>
      </c>
      <c r="Q13" s="1">
        <v>80</v>
      </c>
    </row>
    <row r="14" spans="1:17" x14ac:dyDescent="0.2">
      <c r="A14" s="1" t="s">
        <v>1</v>
      </c>
      <c r="B14" s="1">
        <v>114</v>
      </c>
      <c r="C14" s="1">
        <v>221</v>
      </c>
      <c r="D14" s="1">
        <v>0.51583710407239824</v>
      </c>
      <c r="E14" s="1">
        <v>2018</v>
      </c>
      <c r="F14" s="1">
        <v>37.552039999999998</v>
      </c>
      <c r="G14" s="1">
        <v>140.83735999999999</v>
      </c>
      <c r="H14" s="1">
        <v>287</v>
      </c>
      <c r="I14" s="1">
        <v>6.9</v>
      </c>
      <c r="J14" s="1">
        <v>1</v>
      </c>
      <c r="K14" s="1">
        <v>3014.826</v>
      </c>
      <c r="L14" s="1">
        <v>157</v>
      </c>
      <c r="M14" s="1">
        <v>124</v>
      </c>
      <c r="N14" s="1">
        <v>0.82901420000000003</v>
      </c>
      <c r="O14" s="1">
        <v>23</v>
      </c>
      <c r="P14" s="1">
        <v>93</v>
      </c>
      <c r="Q14" s="1">
        <v>80</v>
      </c>
    </row>
    <row r="15" spans="1:17" x14ac:dyDescent="0.2">
      <c r="A15" s="1">
        <v>5</v>
      </c>
      <c r="B15" s="1">
        <v>5</v>
      </c>
      <c r="C15" s="1">
        <v>123</v>
      </c>
      <c r="D15" s="1">
        <v>4.065040650406504E-2</v>
      </c>
      <c r="E15" s="1">
        <v>2015</v>
      </c>
      <c r="F15" s="1">
        <v>37.546790000000001</v>
      </c>
      <c r="G15" s="1">
        <v>140.8177</v>
      </c>
      <c r="H15" s="1">
        <v>487</v>
      </c>
      <c r="I15" s="1">
        <v>6.83</v>
      </c>
      <c r="J15" s="1">
        <v>1</v>
      </c>
      <c r="K15" s="1">
        <v>2534.9769999999999</v>
      </c>
      <c r="L15" s="1">
        <v>1538</v>
      </c>
      <c r="M15" s="1">
        <v>40</v>
      </c>
      <c r="N15" s="1">
        <v>0.87300820000000001</v>
      </c>
      <c r="O15" s="1">
        <v>35</v>
      </c>
      <c r="P15" s="1">
        <v>25</v>
      </c>
      <c r="Q15" s="1">
        <v>50</v>
      </c>
    </row>
    <row r="16" spans="1:17" x14ac:dyDescent="0.2">
      <c r="A16" s="7">
        <v>5</v>
      </c>
      <c r="B16" s="1">
        <v>16</v>
      </c>
      <c r="C16" s="1">
        <v>71</v>
      </c>
      <c r="D16" s="1">
        <v>0.22535211267605634</v>
      </c>
      <c r="E16" s="1">
        <v>2016</v>
      </c>
      <c r="F16" s="1">
        <v>37.546790000000001</v>
      </c>
      <c r="G16" s="1">
        <v>140.8177</v>
      </c>
      <c r="H16" s="1">
        <v>487</v>
      </c>
      <c r="I16" s="1">
        <v>6.83</v>
      </c>
      <c r="J16" s="1">
        <v>1</v>
      </c>
      <c r="K16" s="1">
        <v>2534.9769999999999</v>
      </c>
      <c r="L16" s="1">
        <v>1538</v>
      </c>
      <c r="M16" s="1">
        <v>40</v>
      </c>
      <c r="N16" s="1">
        <v>0.87300820000000001</v>
      </c>
      <c r="O16" s="1">
        <v>35</v>
      </c>
      <c r="P16" s="1">
        <v>25</v>
      </c>
      <c r="Q16" s="1">
        <v>50</v>
      </c>
    </row>
    <row r="17" spans="1:17" x14ac:dyDescent="0.2">
      <c r="A17" s="1">
        <v>5</v>
      </c>
      <c r="B17" s="1">
        <v>17</v>
      </c>
      <c r="C17" s="1">
        <v>364</v>
      </c>
      <c r="D17" s="1">
        <v>4.6703296703296704E-2</v>
      </c>
      <c r="E17" s="1">
        <v>2017</v>
      </c>
      <c r="F17" s="1">
        <v>37.546790000000001</v>
      </c>
      <c r="G17" s="1">
        <v>140.8177</v>
      </c>
      <c r="H17" s="1">
        <v>487</v>
      </c>
      <c r="I17" s="1">
        <v>6.83</v>
      </c>
      <c r="J17" s="1">
        <v>1</v>
      </c>
      <c r="K17" s="1">
        <v>2534.9769999999999</v>
      </c>
      <c r="L17" s="1">
        <v>1538</v>
      </c>
      <c r="M17" s="1">
        <v>40</v>
      </c>
      <c r="N17" s="1">
        <v>0.87300820000000001</v>
      </c>
      <c r="O17" s="1">
        <v>35</v>
      </c>
      <c r="P17" s="1">
        <v>25</v>
      </c>
      <c r="Q17" s="1">
        <v>50</v>
      </c>
    </row>
    <row r="18" spans="1:17" x14ac:dyDescent="0.2">
      <c r="A18" s="1">
        <v>5</v>
      </c>
      <c r="B18" s="1">
        <v>14</v>
      </c>
      <c r="C18" s="1">
        <v>221</v>
      </c>
      <c r="D18" s="1">
        <v>6.3348416289592757E-2</v>
      </c>
      <c r="E18" s="1">
        <v>2018</v>
      </c>
      <c r="F18" s="1">
        <v>37.546790000000001</v>
      </c>
      <c r="G18" s="1">
        <v>140.8177</v>
      </c>
      <c r="H18" s="1">
        <v>487</v>
      </c>
      <c r="I18" s="1">
        <v>6.83</v>
      </c>
      <c r="J18" s="1">
        <v>1</v>
      </c>
      <c r="K18" s="1">
        <v>2534.9769999999999</v>
      </c>
      <c r="L18" s="1">
        <v>1538</v>
      </c>
      <c r="M18" s="1">
        <v>40</v>
      </c>
      <c r="N18" s="1">
        <v>0.87300820000000001</v>
      </c>
      <c r="O18" s="1">
        <v>35</v>
      </c>
      <c r="P18" s="1">
        <v>25</v>
      </c>
      <c r="Q18" s="1">
        <v>50</v>
      </c>
    </row>
    <row r="19" spans="1:17" x14ac:dyDescent="0.2">
      <c r="A19" s="1">
        <v>6.1</v>
      </c>
      <c r="B19" s="1">
        <v>52</v>
      </c>
      <c r="C19" s="1">
        <v>172</v>
      </c>
      <c r="D19" s="1">
        <v>0.30232558139534882</v>
      </c>
      <c r="E19" s="1">
        <v>2015</v>
      </c>
      <c r="F19" s="1">
        <v>37.561522019999998</v>
      </c>
      <c r="G19" s="1">
        <v>140.81562500000001</v>
      </c>
      <c r="H19" s="1">
        <v>354.44021600000002</v>
      </c>
      <c r="I19" s="1">
        <v>10.37</v>
      </c>
      <c r="J19" s="1">
        <v>1</v>
      </c>
      <c r="K19" s="1">
        <v>3964.5520000000001</v>
      </c>
      <c r="L19" s="1">
        <v>23</v>
      </c>
      <c r="M19" s="1">
        <v>103</v>
      </c>
      <c r="N19" s="1">
        <v>0.77527489999999999</v>
      </c>
      <c r="O19" s="1">
        <v>10</v>
      </c>
      <c r="P19" s="1">
        <v>5</v>
      </c>
      <c r="Q19" s="1">
        <v>92</v>
      </c>
    </row>
    <row r="20" spans="1:17" x14ac:dyDescent="0.2">
      <c r="A20" s="1">
        <v>6.1</v>
      </c>
      <c r="B20" s="1">
        <v>82</v>
      </c>
      <c r="C20" s="1">
        <v>365</v>
      </c>
      <c r="D20" s="1">
        <v>0.22465753424657534</v>
      </c>
      <c r="E20" s="1">
        <v>2016</v>
      </c>
      <c r="F20" s="1">
        <v>37.561522019999998</v>
      </c>
      <c r="G20" s="1">
        <v>140.81562500000001</v>
      </c>
      <c r="H20" s="1">
        <v>354.44021600000002</v>
      </c>
      <c r="I20" s="1">
        <v>10.37</v>
      </c>
      <c r="J20" s="1">
        <v>1</v>
      </c>
      <c r="K20" s="1">
        <v>3964.5520000000001</v>
      </c>
      <c r="L20" s="1">
        <v>23</v>
      </c>
      <c r="M20" s="1">
        <v>103</v>
      </c>
      <c r="N20" s="1">
        <v>0.77527489999999999</v>
      </c>
      <c r="O20" s="1">
        <v>10</v>
      </c>
      <c r="P20" s="1">
        <v>5</v>
      </c>
      <c r="Q20" s="1">
        <v>92</v>
      </c>
    </row>
    <row r="21" spans="1:17" x14ac:dyDescent="0.2">
      <c r="A21" s="1">
        <v>6.1</v>
      </c>
      <c r="B21" s="1">
        <v>44</v>
      </c>
      <c r="C21" s="1">
        <v>256</v>
      </c>
      <c r="D21" s="1">
        <v>0.171875</v>
      </c>
      <c r="E21" s="1">
        <v>2017</v>
      </c>
      <c r="F21" s="1">
        <v>37.561522019999998</v>
      </c>
      <c r="G21" s="1">
        <v>140.81562500000001</v>
      </c>
      <c r="H21" s="1">
        <v>354.44021600000002</v>
      </c>
      <c r="I21" s="1">
        <v>10.37</v>
      </c>
      <c r="J21" s="1">
        <v>1</v>
      </c>
      <c r="K21" s="1">
        <v>3964.5520000000001</v>
      </c>
      <c r="L21" s="1">
        <v>23</v>
      </c>
      <c r="M21" s="1">
        <v>103</v>
      </c>
      <c r="N21" s="1">
        <v>0.77527489999999999</v>
      </c>
      <c r="O21" s="1">
        <v>10</v>
      </c>
      <c r="P21" s="1">
        <v>5</v>
      </c>
      <c r="Q21" s="1">
        <v>92</v>
      </c>
    </row>
    <row r="22" spans="1:17" x14ac:dyDescent="0.2">
      <c r="A22" s="1" t="s">
        <v>2</v>
      </c>
      <c r="B22" s="1">
        <v>21</v>
      </c>
      <c r="C22" s="1">
        <v>310</v>
      </c>
      <c r="D22" s="1">
        <v>6.7741935483870974E-2</v>
      </c>
      <c r="E22" s="1">
        <v>2015</v>
      </c>
      <c r="F22" s="1">
        <v>37.543227100000003</v>
      </c>
      <c r="G22" s="1">
        <v>140.84514350000001</v>
      </c>
      <c r="H22" s="1">
        <v>267.13000490000002</v>
      </c>
      <c r="I22" s="1">
        <v>11.5</v>
      </c>
      <c r="J22" s="1">
        <v>1</v>
      </c>
      <c r="K22" s="1">
        <v>2874.9879999999998</v>
      </c>
      <c r="L22" s="1">
        <v>29</v>
      </c>
      <c r="M22" s="1">
        <v>85</v>
      </c>
      <c r="N22" s="1">
        <v>0.80295570000000005</v>
      </c>
      <c r="O22" s="1">
        <v>37</v>
      </c>
      <c r="P22" s="1">
        <v>80</v>
      </c>
      <c r="Q22" s="1">
        <v>75</v>
      </c>
    </row>
    <row r="23" spans="1:17" x14ac:dyDescent="0.2">
      <c r="A23" s="1" t="s">
        <v>2</v>
      </c>
      <c r="B23" s="1">
        <v>13</v>
      </c>
      <c r="C23" s="1">
        <v>361</v>
      </c>
      <c r="D23" s="1">
        <v>3.6011080332409975E-2</v>
      </c>
      <c r="E23" s="1">
        <v>2016</v>
      </c>
      <c r="F23" s="1">
        <v>37.543227100000003</v>
      </c>
      <c r="G23" s="1">
        <v>140.84514350000001</v>
      </c>
      <c r="H23" s="1">
        <v>267.13000490000002</v>
      </c>
      <c r="I23" s="1">
        <v>11.5</v>
      </c>
      <c r="J23" s="1">
        <v>1</v>
      </c>
      <c r="K23" s="1">
        <v>2874.9879999999998</v>
      </c>
      <c r="L23" s="1">
        <v>29</v>
      </c>
      <c r="M23" s="1">
        <v>85</v>
      </c>
      <c r="N23" s="1">
        <v>0.80295570000000005</v>
      </c>
      <c r="O23" s="1">
        <v>37</v>
      </c>
      <c r="P23" s="1">
        <v>80</v>
      </c>
      <c r="Q23" s="1">
        <v>75</v>
      </c>
    </row>
    <row r="24" spans="1:17" x14ac:dyDescent="0.2">
      <c r="A24" s="1" t="s">
        <v>2</v>
      </c>
      <c r="B24" s="1">
        <v>80</v>
      </c>
      <c r="C24" s="1">
        <v>346</v>
      </c>
      <c r="D24" s="1">
        <v>0.23121387283236994</v>
      </c>
      <c r="E24" s="1">
        <v>2017</v>
      </c>
      <c r="F24" s="1">
        <v>37.543227100000003</v>
      </c>
      <c r="G24" s="1">
        <v>140.84514350000001</v>
      </c>
      <c r="H24" s="1">
        <v>267.13000490000002</v>
      </c>
      <c r="I24" s="1">
        <v>11.5</v>
      </c>
      <c r="J24" s="1">
        <v>1</v>
      </c>
      <c r="K24" s="1">
        <v>2874.9879999999998</v>
      </c>
      <c r="L24" s="1">
        <v>29</v>
      </c>
      <c r="M24" s="1">
        <v>85</v>
      </c>
      <c r="N24" s="1">
        <v>0.80295570000000005</v>
      </c>
      <c r="O24" s="1">
        <v>37</v>
      </c>
      <c r="P24" s="1">
        <v>80</v>
      </c>
      <c r="Q24" s="1">
        <v>75</v>
      </c>
    </row>
    <row r="25" spans="1:17" x14ac:dyDescent="0.2">
      <c r="A25" s="1" t="s">
        <v>2</v>
      </c>
      <c r="B25" s="1">
        <v>14</v>
      </c>
      <c r="C25" s="1">
        <v>221</v>
      </c>
      <c r="D25" s="1">
        <v>6.3348416289592757E-2</v>
      </c>
      <c r="E25" s="1">
        <v>2018</v>
      </c>
      <c r="F25" s="1">
        <v>37.543227100000003</v>
      </c>
      <c r="G25" s="1">
        <v>140.84514350000001</v>
      </c>
      <c r="H25" s="1">
        <v>267.13000490000002</v>
      </c>
      <c r="I25" s="1">
        <v>11.5</v>
      </c>
      <c r="J25" s="1">
        <v>1</v>
      </c>
      <c r="K25" s="1">
        <v>2874.9879999999998</v>
      </c>
      <c r="L25" s="1">
        <v>29</v>
      </c>
      <c r="M25" s="1">
        <v>85</v>
      </c>
      <c r="N25" s="1">
        <v>0.80295570000000005</v>
      </c>
      <c r="O25" s="1">
        <v>37</v>
      </c>
      <c r="P25" s="1">
        <v>80</v>
      </c>
      <c r="Q25" s="1">
        <v>75</v>
      </c>
    </row>
    <row r="26" spans="1:17" x14ac:dyDescent="0.2">
      <c r="A26" s="1">
        <v>9.1</v>
      </c>
      <c r="B26" s="1">
        <v>42</v>
      </c>
      <c r="C26" s="1">
        <v>173</v>
      </c>
      <c r="D26" s="1">
        <v>0.24277456647398843</v>
      </c>
      <c r="E26" s="1">
        <v>2015</v>
      </c>
      <c r="F26" s="1">
        <v>37.587271979999997</v>
      </c>
      <c r="G26" s="1">
        <v>140.75587300000001</v>
      </c>
      <c r="H26" s="1">
        <v>587.56951900000001</v>
      </c>
      <c r="I26" s="1">
        <v>12.4</v>
      </c>
      <c r="J26" s="1">
        <v>1</v>
      </c>
      <c r="K26" s="1">
        <v>1695.0250000000001</v>
      </c>
      <c r="L26" s="1">
        <v>2487</v>
      </c>
      <c r="M26" s="1">
        <v>475</v>
      </c>
      <c r="N26" s="1">
        <v>0.79293740000000001</v>
      </c>
      <c r="O26" s="1">
        <v>7</v>
      </c>
      <c r="P26" s="1">
        <v>5</v>
      </c>
      <c r="Q26" s="1">
        <v>90</v>
      </c>
    </row>
    <row r="27" spans="1:17" x14ac:dyDescent="0.2">
      <c r="A27" s="1">
        <v>9.1</v>
      </c>
      <c r="B27" s="1">
        <v>11</v>
      </c>
      <c r="C27" s="1">
        <v>173</v>
      </c>
      <c r="D27" s="1">
        <v>6.358381502890173E-2</v>
      </c>
      <c r="E27" s="1">
        <v>2016</v>
      </c>
      <c r="F27" s="1">
        <v>37.587271979999997</v>
      </c>
      <c r="G27" s="1">
        <v>140.75587300000001</v>
      </c>
      <c r="H27" s="1">
        <v>587.56951900000001</v>
      </c>
      <c r="I27" s="1">
        <v>12.4</v>
      </c>
      <c r="J27" s="1">
        <v>1</v>
      </c>
      <c r="K27" s="1">
        <v>1695.0250000000001</v>
      </c>
      <c r="L27" s="1">
        <v>2487</v>
      </c>
      <c r="M27" s="1">
        <v>475</v>
      </c>
      <c r="N27" s="1">
        <v>0.79293740000000001</v>
      </c>
      <c r="O27" s="1">
        <v>7</v>
      </c>
      <c r="P27" s="1">
        <v>5</v>
      </c>
      <c r="Q27" s="1">
        <v>90</v>
      </c>
    </row>
    <row r="28" spans="1:17" x14ac:dyDescent="0.2">
      <c r="A28" s="1">
        <v>9.1</v>
      </c>
      <c r="B28" s="1">
        <v>1</v>
      </c>
      <c r="C28" s="1">
        <v>37</v>
      </c>
      <c r="D28" s="1">
        <v>2.7027027027027029E-2</v>
      </c>
      <c r="E28" s="1">
        <v>2017</v>
      </c>
      <c r="F28" s="1">
        <v>37.587271979999997</v>
      </c>
      <c r="G28" s="1">
        <v>140.75587300000001</v>
      </c>
      <c r="H28" s="1">
        <v>587.56951900000001</v>
      </c>
      <c r="I28" s="1">
        <v>12.4</v>
      </c>
      <c r="J28" s="1">
        <v>1</v>
      </c>
      <c r="K28" s="1">
        <v>1695.0250000000001</v>
      </c>
      <c r="L28" s="1">
        <v>2487</v>
      </c>
      <c r="M28" s="1">
        <v>475</v>
      </c>
      <c r="N28" s="1">
        <v>0.79293740000000001</v>
      </c>
      <c r="O28" s="1">
        <v>7</v>
      </c>
      <c r="P28" s="1">
        <v>5</v>
      </c>
      <c r="Q28" s="1">
        <v>90</v>
      </c>
    </row>
    <row r="29" spans="1:17" x14ac:dyDescent="0.2">
      <c r="A29" s="1">
        <v>10</v>
      </c>
      <c r="B29" s="1">
        <v>137</v>
      </c>
      <c r="C29" s="1">
        <v>247</v>
      </c>
      <c r="D29" s="1">
        <v>0.55465587044534415</v>
      </c>
      <c r="E29" s="1">
        <v>2015</v>
      </c>
      <c r="F29" s="1">
        <v>37.595753719999998</v>
      </c>
      <c r="G29" s="1">
        <v>140.750381</v>
      </c>
      <c r="H29" s="1">
        <v>559.60888669999997</v>
      </c>
      <c r="I29" s="1">
        <v>12.15</v>
      </c>
      <c r="J29" s="1">
        <v>1</v>
      </c>
      <c r="K29" s="1">
        <v>1709.0060000000001</v>
      </c>
      <c r="L29" s="1">
        <v>2998</v>
      </c>
      <c r="M29" s="1">
        <v>195</v>
      </c>
      <c r="N29" s="1">
        <v>0.83781320000000004</v>
      </c>
      <c r="O29" s="1">
        <v>35</v>
      </c>
      <c r="P29" s="1">
        <v>30</v>
      </c>
      <c r="Q29" s="1">
        <v>75</v>
      </c>
    </row>
    <row r="30" spans="1:17" x14ac:dyDescent="0.2">
      <c r="A30" s="1">
        <v>10</v>
      </c>
      <c r="B30" s="1">
        <v>32</v>
      </c>
      <c r="C30" s="1">
        <v>150</v>
      </c>
      <c r="D30" s="1">
        <v>0.21333333333333335</v>
      </c>
      <c r="E30" s="1">
        <v>2016</v>
      </c>
      <c r="F30" s="1">
        <v>37.595753719999998</v>
      </c>
      <c r="G30" s="1">
        <v>140.750381</v>
      </c>
      <c r="H30" s="1">
        <v>559.60888669999997</v>
      </c>
      <c r="I30" s="1">
        <v>12.15</v>
      </c>
      <c r="J30" s="1">
        <v>1</v>
      </c>
      <c r="K30" s="1">
        <v>1709.0060000000001</v>
      </c>
      <c r="L30" s="1">
        <v>2998</v>
      </c>
      <c r="M30" s="1">
        <v>195</v>
      </c>
      <c r="N30" s="1">
        <v>0.83781320000000004</v>
      </c>
      <c r="O30" s="1">
        <v>35</v>
      </c>
      <c r="P30" s="1">
        <v>30</v>
      </c>
      <c r="Q30" s="1">
        <v>75</v>
      </c>
    </row>
    <row r="31" spans="1:17" x14ac:dyDescent="0.2">
      <c r="A31" s="1">
        <v>11</v>
      </c>
      <c r="B31" s="1">
        <v>9</v>
      </c>
      <c r="C31" s="1">
        <v>177</v>
      </c>
      <c r="D31" s="1">
        <v>5.0847457627118647E-2</v>
      </c>
      <c r="E31" s="1">
        <v>2015</v>
      </c>
      <c r="F31" s="1">
        <v>37.629062650000002</v>
      </c>
      <c r="G31" s="1">
        <v>140.63947899999999</v>
      </c>
      <c r="H31" s="1">
        <v>510.1014404</v>
      </c>
      <c r="I31" s="1">
        <v>0.5</v>
      </c>
      <c r="J31" s="1">
        <v>0</v>
      </c>
      <c r="K31" s="1">
        <v>7593.1570000000002</v>
      </c>
      <c r="L31" s="1">
        <v>78</v>
      </c>
      <c r="M31" s="1">
        <v>117</v>
      </c>
      <c r="N31" s="1">
        <v>0.86095999999999995</v>
      </c>
      <c r="O31" s="1">
        <v>18</v>
      </c>
      <c r="P31" s="1">
        <v>35</v>
      </c>
      <c r="Q31" s="1">
        <v>80</v>
      </c>
    </row>
    <row r="32" spans="1:17" x14ac:dyDescent="0.2">
      <c r="A32" s="1">
        <v>12</v>
      </c>
      <c r="B32" s="1">
        <v>14</v>
      </c>
      <c r="C32" s="1">
        <v>177</v>
      </c>
      <c r="D32" s="1">
        <v>7.909604519774012E-2</v>
      </c>
      <c r="E32" s="1">
        <v>2015</v>
      </c>
      <c r="F32" s="1">
        <v>37.619077869999998</v>
      </c>
      <c r="G32" s="1">
        <v>140.6485662</v>
      </c>
      <c r="H32" s="1">
        <v>568.50122069999998</v>
      </c>
      <c r="I32" s="1">
        <v>0.95</v>
      </c>
      <c r="J32" s="1">
        <v>0</v>
      </c>
      <c r="K32" s="1">
        <v>6451.5010000000002</v>
      </c>
      <c r="L32" s="1">
        <v>23</v>
      </c>
      <c r="M32" s="1">
        <v>284</v>
      </c>
      <c r="N32" s="1">
        <v>0.78575530000000005</v>
      </c>
      <c r="O32" s="1">
        <v>30</v>
      </c>
      <c r="P32" s="1">
        <v>38</v>
      </c>
      <c r="Q32" s="1">
        <v>93</v>
      </c>
    </row>
    <row r="33" spans="1:17" x14ac:dyDescent="0.2">
      <c r="A33" s="1">
        <v>13</v>
      </c>
      <c r="B33" s="1">
        <v>4</v>
      </c>
      <c r="C33" s="1">
        <v>177</v>
      </c>
      <c r="D33" s="1">
        <v>2.2598870056497175E-2</v>
      </c>
      <c r="E33" s="1">
        <v>2015</v>
      </c>
      <c r="F33" s="1">
        <v>37.547910989999998</v>
      </c>
      <c r="G33" s="1">
        <v>140.842522</v>
      </c>
      <c r="H33" s="1">
        <v>289.8648</v>
      </c>
      <c r="I33" s="1">
        <v>11.3</v>
      </c>
      <c r="J33" s="1">
        <v>1</v>
      </c>
      <c r="K33" s="1">
        <v>2831.2869999999998</v>
      </c>
      <c r="L33" s="1">
        <v>20</v>
      </c>
      <c r="M33" s="1">
        <v>92</v>
      </c>
      <c r="N33" s="1">
        <v>0.78692139999999999</v>
      </c>
      <c r="O33" s="1">
        <v>8</v>
      </c>
      <c r="P33" s="1">
        <v>10</v>
      </c>
      <c r="Q33" s="1">
        <v>92</v>
      </c>
    </row>
    <row r="34" spans="1:17" x14ac:dyDescent="0.2">
      <c r="A34" s="1">
        <v>13</v>
      </c>
      <c r="B34" s="1">
        <v>6</v>
      </c>
      <c r="C34" s="1">
        <v>308</v>
      </c>
      <c r="D34" s="1">
        <v>1.948051948051948E-2</v>
      </c>
      <c r="E34" s="1">
        <v>2016</v>
      </c>
      <c r="F34" s="1">
        <v>37.547910989999998</v>
      </c>
      <c r="G34" s="1">
        <v>140.842522</v>
      </c>
      <c r="H34" s="1">
        <v>289.8648</v>
      </c>
      <c r="I34" s="1">
        <v>11.3</v>
      </c>
      <c r="J34" s="1">
        <v>1</v>
      </c>
      <c r="K34" s="1">
        <v>2831.2869999999998</v>
      </c>
      <c r="L34" s="1">
        <v>20</v>
      </c>
      <c r="M34" s="1">
        <v>92</v>
      </c>
      <c r="N34" s="1">
        <v>0.78692139999999999</v>
      </c>
      <c r="O34" s="1">
        <v>8</v>
      </c>
      <c r="P34" s="1">
        <v>10</v>
      </c>
      <c r="Q34" s="1">
        <v>92</v>
      </c>
    </row>
    <row r="35" spans="1:17" x14ac:dyDescent="0.2">
      <c r="A35" s="1">
        <v>13</v>
      </c>
      <c r="B35" s="1">
        <v>82</v>
      </c>
      <c r="C35" s="1">
        <v>342</v>
      </c>
      <c r="D35" s="1">
        <v>0.23976608187134502</v>
      </c>
      <c r="E35" s="1">
        <v>2017</v>
      </c>
      <c r="F35" s="1">
        <v>37.547910989999998</v>
      </c>
      <c r="G35" s="1">
        <v>140.842522</v>
      </c>
      <c r="H35" s="1">
        <v>289.8648</v>
      </c>
      <c r="I35" s="1">
        <v>11.3</v>
      </c>
      <c r="J35" s="1">
        <v>1</v>
      </c>
      <c r="K35" s="1">
        <v>2831.2869999999998</v>
      </c>
      <c r="L35" s="1">
        <v>20</v>
      </c>
      <c r="M35" s="1">
        <v>92</v>
      </c>
      <c r="N35" s="1">
        <v>0.78692139999999999</v>
      </c>
      <c r="O35" s="1">
        <v>8</v>
      </c>
      <c r="P35" s="1">
        <v>10</v>
      </c>
      <c r="Q35" s="1">
        <v>92</v>
      </c>
    </row>
    <row r="36" spans="1:17" x14ac:dyDescent="0.2">
      <c r="A36" s="1">
        <v>13</v>
      </c>
      <c r="B36" s="1">
        <v>35</v>
      </c>
      <c r="C36" s="1">
        <v>216</v>
      </c>
      <c r="D36" s="1">
        <v>0.16203703703703703</v>
      </c>
      <c r="E36" s="1">
        <v>2018</v>
      </c>
      <c r="F36" s="1">
        <v>37.547910989999998</v>
      </c>
      <c r="G36" s="1">
        <v>140.842522</v>
      </c>
      <c r="H36" s="1">
        <v>289.8648</v>
      </c>
      <c r="I36" s="1">
        <v>11.3</v>
      </c>
      <c r="J36" s="1">
        <v>1</v>
      </c>
      <c r="K36" s="1">
        <v>2831.2869999999998</v>
      </c>
      <c r="L36" s="1">
        <v>20</v>
      </c>
      <c r="M36" s="1">
        <v>92</v>
      </c>
      <c r="N36" s="1">
        <v>0.78692139999999999</v>
      </c>
      <c r="O36" s="1">
        <v>8</v>
      </c>
      <c r="P36" s="1">
        <v>10</v>
      </c>
      <c r="Q36" s="1">
        <v>92</v>
      </c>
    </row>
    <row r="37" spans="1:17" x14ac:dyDescent="0.2">
      <c r="A37" s="1">
        <v>14</v>
      </c>
      <c r="B37" s="1">
        <v>37</v>
      </c>
      <c r="C37" s="1">
        <v>176</v>
      </c>
      <c r="D37" s="1">
        <v>0.21022727272727273</v>
      </c>
      <c r="E37" s="1">
        <v>2015</v>
      </c>
      <c r="F37" s="1">
        <v>37.569363959999997</v>
      </c>
      <c r="G37" s="1">
        <v>140.79864000000001</v>
      </c>
      <c r="H37" s="1">
        <v>373.9896</v>
      </c>
      <c r="I37" s="1">
        <v>4.41</v>
      </c>
      <c r="J37" s="1">
        <v>1</v>
      </c>
      <c r="K37" s="1">
        <v>2663.9749999999999</v>
      </c>
      <c r="L37" s="1">
        <v>261</v>
      </c>
      <c r="M37" s="1">
        <v>28</v>
      </c>
      <c r="N37" s="1">
        <v>0.795933</v>
      </c>
      <c r="O37" s="1">
        <v>23</v>
      </c>
      <c r="P37" s="1">
        <v>93</v>
      </c>
      <c r="Q37" s="1">
        <v>50</v>
      </c>
    </row>
    <row r="38" spans="1:17" x14ac:dyDescent="0.2">
      <c r="A38" s="1">
        <v>14</v>
      </c>
      <c r="B38" s="1">
        <v>34</v>
      </c>
      <c r="C38" s="1">
        <v>301</v>
      </c>
      <c r="D38" s="1">
        <v>0.11295681063122924</v>
      </c>
      <c r="E38" s="1">
        <v>2016</v>
      </c>
      <c r="F38" s="1">
        <v>37.569363959999997</v>
      </c>
      <c r="G38" s="1">
        <v>140.79864000000001</v>
      </c>
      <c r="H38" s="1">
        <v>373.9896</v>
      </c>
      <c r="I38" s="1">
        <v>4.41</v>
      </c>
      <c r="J38" s="1">
        <v>1</v>
      </c>
      <c r="K38" s="1">
        <v>2663.9749999999999</v>
      </c>
      <c r="L38" s="1">
        <v>261</v>
      </c>
      <c r="M38" s="1">
        <v>28</v>
      </c>
      <c r="N38" s="1">
        <v>0.795933</v>
      </c>
      <c r="O38" s="1">
        <v>23</v>
      </c>
      <c r="P38" s="1">
        <v>93</v>
      </c>
      <c r="Q38" s="1">
        <v>50</v>
      </c>
    </row>
    <row r="39" spans="1:17" x14ac:dyDescent="0.2">
      <c r="A39" s="1">
        <v>14</v>
      </c>
      <c r="B39" s="1">
        <v>49</v>
      </c>
      <c r="C39" s="1">
        <v>364</v>
      </c>
      <c r="D39" s="1">
        <v>0.13461538461538461</v>
      </c>
      <c r="E39" s="1">
        <v>2017</v>
      </c>
      <c r="F39" s="1">
        <v>37.569363959999997</v>
      </c>
      <c r="G39" s="1">
        <v>140.79864000000001</v>
      </c>
      <c r="H39" s="1">
        <v>373.9896</v>
      </c>
      <c r="I39" s="1">
        <v>4.41</v>
      </c>
      <c r="J39" s="1">
        <v>1</v>
      </c>
      <c r="K39" s="1">
        <v>2663.9749999999999</v>
      </c>
      <c r="L39" s="1">
        <v>261</v>
      </c>
      <c r="M39" s="1">
        <v>28</v>
      </c>
      <c r="N39" s="1">
        <v>0.795933</v>
      </c>
      <c r="O39" s="1">
        <v>23</v>
      </c>
      <c r="P39" s="1">
        <v>93</v>
      </c>
      <c r="Q39" s="1">
        <v>50</v>
      </c>
    </row>
    <row r="40" spans="1:17" x14ac:dyDescent="0.2">
      <c r="A40" s="1">
        <v>14</v>
      </c>
      <c r="B40" s="1">
        <v>16</v>
      </c>
      <c r="C40" s="1">
        <v>222</v>
      </c>
      <c r="D40" s="1">
        <v>7.2072072072072071E-2</v>
      </c>
      <c r="E40" s="1">
        <v>2018</v>
      </c>
      <c r="F40" s="1">
        <v>37.569363959999997</v>
      </c>
      <c r="G40" s="1">
        <v>140.79864000000001</v>
      </c>
      <c r="H40" s="1">
        <v>373.9896</v>
      </c>
      <c r="I40" s="1">
        <v>4.41</v>
      </c>
      <c r="J40" s="1">
        <v>1</v>
      </c>
      <c r="K40" s="1">
        <v>2663.9749999999999</v>
      </c>
      <c r="L40" s="1">
        <v>261</v>
      </c>
      <c r="M40" s="1">
        <v>28</v>
      </c>
      <c r="N40" s="1">
        <v>0.795933</v>
      </c>
      <c r="O40" s="1">
        <v>23</v>
      </c>
      <c r="P40" s="1">
        <v>93</v>
      </c>
      <c r="Q40" s="1">
        <v>50</v>
      </c>
    </row>
    <row r="41" spans="1:17" x14ac:dyDescent="0.2">
      <c r="A41" s="1">
        <v>15</v>
      </c>
      <c r="B41" s="1">
        <v>107</v>
      </c>
      <c r="C41" s="1">
        <v>86</v>
      </c>
      <c r="D41" s="1">
        <v>1.2441860465116279</v>
      </c>
      <c r="E41" s="1">
        <v>2015</v>
      </c>
      <c r="F41" s="1">
        <v>37.555010959999997</v>
      </c>
      <c r="G41" s="1">
        <v>140.793542</v>
      </c>
      <c r="H41" s="1">
        <v>393.19200000000001</v>
      </c>
      <c r="I41" s="1">
        <v>8.93</v>
      </c>
      <c r="J41" s="1">
        <v>1</v>
      </c>
      <c r="K41" s="1">
        <v>2124.0039999999999</v>
      </c>
      <c r="L41" s="1">
        <v>674</v>
      </c>
      <c r="M41" s="1">
        <v>78</v>
      </c>
      <c r="N41" s="1">
        <v>0.84528709999999996</v>
      </c>
      <c r="O41" s="1">
        <v>20</v>
      </c>
      <c r="P41" s="1">
        <v>30</v>
      </c>
      <c r="Q41" s="1">
        <v>87</v>
      </c>
    </row>
    <row r="42" spans="1:17" x14ac:dyDescent="0.2">
      <c r="A42" s="1">
        <v>15</v>
      </c>
      <c r="B42" s="1">
        <v>83</v>
      </c>
      <c r="C42" s="1">
        <v>354</v>
      </c>
      <c r="D42" s="1">
        <v>0.2344632768361582</v>
      </c>
      <c r="E42" s="1">
        <v>2016</v>
      </c>
      <c r="F42" s="1">
        <v>37.555010959999997</v>
      </c>
      <c r="G42" s="1">
        <v>140.793542</v>
      </c>
      <c r="H42" s="1">
        <v>393.19200000000001</v>
      </c>
      <c r="I42" s="1">
        <v>8.93</v>
      </c>
      <c r="J42" s="1">
        <v>1</v>
      </c>
      <c r="K42" s="1">
        <v>2124.0039999999999</v>
      </c>
      <c r="L42" s="1">
        <v>674</v>
      </c>
      <c r="M42" s="1">
        <v>78</v>
      </c>
      <c r="N42" s="1">
        <v>0.84528709999999996</v>
      </c>
      <c r="O42" s="1">
        <v>20</v>
      </c>
      <c r="P42" s="1">
        <v>30</v>
      </c>
      <c r="Q42" s="1">
        <v>87</v>
      </c>
    </row>
    <row r="43" spans="1:17" x14ac:dyDescent="0.2">
      <c r="A43" s="1">
        <v>15</v>
      </c>
      <c r="B43" s="1">
        <v>14</v>
      </c>
      <c r="C43" s="1">
        <v>364</v>
      </c>
      <c r="D43" s="1">
        <v>3.8461538461538464E-2</v>
      </c>
      <c r="E43" s="1">
        <v>2017</v>
      </c>
      <c r="F43" s="1">
        <v>37.555010959999997</v>
      </c>
      <c r="G43" s="1">
        <v>140.793542</v>
      </c>
      <c r="H43" s="1">
        <v>393.19200000000001</v>
      </c>
      <c r="I43" s="1">
        <v>8.93</v>
      </c>
      <c r="J43" s="1">
        <v>1</v>
      </c>
      <c r="K43" s="1">
        <v>2124.0039999999999</v>
      </c>
      <c r="L43" s="1">
        <v>674</v>
      </c>
      <c r="M43" s="1">
        <v>78</v>
      </c>
      <c r="N43" s="1">
        <v>0.84528709999999996</v>
      </c>
      <c r="O43" s="1">
        <v>20</v>
      </c>
      <c r="P43" s="1">
        <v>30</v>
      </c>
      <c r="Q43" s="1">
        <v>87</v>
      </c>
    </row>
    <row r="44" spans="1:17" x14ac:dyDescent="0.2">
      <c r="A44" s="1">
        <v>15</v>
      </c>
      <c r="B44" s="1">
        <v>71</v>
      </c>
      <c r="C44" s="1">
        <v>221</v>
      </c>
      <c r="D44" s="1">
        <v>0.32126696832579188</v>
      </c>
      <c r="E44" s="1">
        <v>2018</v>
      </c>
      <c r="F44" s="1">
        <v>37.555010959999997</v>
      </c>
      <c r="G44" s="1">
        <v>140.793542</v>
      </c>
      <c r="H44" s="1">
        <v>393.19200000000001</v>
      </c>
      <c r="I44" s="1">
        <v>8.93</v>
      </c>
      <c r="J44" s="1">
        <v>1</v>
      </c>
      <c r="K44" s="1">
        <v>2124.0039999999999</v>
      </c>
      <c r="L44" s="1">
        <v>674</v>
      </c>
      <c r="M44" s="1">
        <v>78</v>
      </c>
      <c r="N44" s="1">
        <v>0.84528709999999996</v>
      </c>
      <c r="O44" s="1">
        <v>20</v>
      </c>
      <c r="P44" s="1">
        <v>30</v>
      </c>
      <c r="Q44" s="1">
        <v>87</v>
      </c>
    </row>
    <row r="45" spans="1:17" x14ac:dyDescent="0.2">
      <c r="A45" s="2" t="s">
        <v>12</v>
      </c>
      <c r="B45" s="1">
        <v>64</v>
      </c>
      <c r="C45" s="1">
        <v>177</v>
      </c>
      <c r="D45" s="1">
        <v>0.3615819209039548</v>
      </c>
      <c r="E45" s="1">
        <v>2015</v>
      </c>
      <c r="F45" s="1">
        <v>37.576886969999997</v>
      </c>
      <c r="G45" s="1">
        <v>140.75376</v>
      </c>
      <c r="H45" s="2">
        <v>523.74219000000005</v>
      </c>
      <c r="I45" s="1">
        <v>5.5</v>
      </c>
      <c r="J45" s="1">
        <v>1</v>
      </c>
      <c r="K45" s="1">
        <v>2676.9360000000001</v>
      </c>
      <c r="L45" s="1">
        <v>1455</v>
      </c>
      <c r="M45" s="1">
        <v>909</v>
      </c>
      <c r="N45" s="1">
        <v>0.81544839999999996</v>
      </c>
      <c r="O45" s="1">
        <v>13</v>
      </c>
      <c r="P45" s="1">
        <v>30</v>
      </c>
      <c r="Q45" s="1">
        <v>75</v>
      </c>
    </row>
    <row r="46" spans="1:17" x14ac:dyDescent="0.2">
      <c r="A46" s="2" t="s">
        <v>12</v>
      </c>
      <c r="B46" s="1">
        <v>22</v>
      </c>
      <c r="C46" s="1">
        <v>322</v>
      </c>
      <c r="D46" s="1">
        <v>6.8322981366459631E-2</v>
      </c>
      <c r="E46" s="1">
        <v>2016</v>
      </c>
      <c r="F46" s="1">
        <v>37.576886969999997</v>
      </c>
      <c r="G46" s="1">
        <v>140.75376</v>
      </c>
      <c r="H46" s="2">
        <v>523.74219000000005</v>
      </c>
      <c r="I46" s="1">
        <v>5.5</v>
      </c>
      <c r="J46" s="1">
        <v>1</v>
      </c>
      <c r="K46" s="1">
        <v>2676.9360000000001</v>
      </c>
      <c r="L46" s="1">
        <v>1455</v>
      </c>
      <c r="M46" s="1">
        <v>909</v>
      </c>
      <c r="N46" s="1">
        <v>0.81544839999999996</v>
      </c>
      <c r="O46" s="1">
        <v>13</v>
      </c>
      <c r="P46" s="1">
        <v>30</v>
      </c>
      <c r="Q46" s="1">
        <v>75</v>
      </c>
    </row>
    <row r="47" spans="1:17" x14ac:dyDescent="0.2">
      <c r="A47" s="2" t="s">
        <v>12</v>
      </c>
      <c r="B47" s="1">
        <v>14</v>
      </c>
      <c r="C47" s="1">
        <v>55</v>
      </c>
      <c r="D47" s="1">
        <v>0.25454545454545452</v>
      </c>
      <c r="E47" s="1">
        <v>2017</v>
      </c>
      <c r="F47" s="1">
        <v>37.576886969999997</v>
      </c>
      <c r="G47" s="1">
        <v>140.75376</v>
      </c>
      <c r="H47" s="2">
        <v>523.74219000000005</v>
      </c>
      <c r="I47" s="1">
        <v>5.5</v>
      </c>
      <c r="J47" s="1">
        <v>1</v>
      </c>
      <c r="K47" s="1">
        <v>2676.9360000000001</v>
      </c>
      <c r="L47" s="1">
        <v>1455</v>
      </c>
      <c r="M47" s="1">
        <v>909</v>
      </c>
      <c r="N47" s="1">
        <v>0.81544839999999996</v>
      </c>
      <c r="O47" s="1">
        <v>13</v>
      </c>
      <c r="P47" s="1">
        <v>30</v>
      </c>
      <c r="Q47" s="1">
        <v>75</v>
      </c>
    </row>
    <row r="48" spans="1:17" x14ac:dyDescent="0.2">
      <c r="A48" s="2" t="s">
        <v>12</v>
      </c>
      <c r="B48" s="1">
        <v>18</v>
      </c>
      <c r="C48" s="1">
        <v>66</v>
      </c>
      <c r="D48" s="1">
        <v>0.27272727272727271</v>
      </c>
      <c r="E48" s="1">
        <v>2018</v>
      </c>
      <c r="F48" s="1">
        <v>37.576886969999997</v>
      </c>
      <c r="G48" s="1">
        <v>140.75376</v>
      </c>
      <c r="H48" s="2">
        <v>523.74219000000005</v>
      </c>
      <c r="I48" s="1">
        <v>5.5</v>
      </c>
      <c r="J48" s="1">
        <v>1</v>
      </c>
      <c r="K48" s="1">
        <v>2676.9360000000001</v>
      </c>
      <c r="L48" s="1">
        <v>1455</v>
      </c>
      <c r="M48" s="1">
        <v>909</v>
      </c>
      <c r="N48" s="1">
        <v>0.81544839999999996</v>
      </c>
      <c r="O48" s="1">
        <v>13</v>
      </c>
      <c r="P48" s="1">
        <v>30</v>
      </c>
      <c r="Q48" s="1">
        <v>75</v>
      </c>
    </row>
    <row r="49" spans="1:17" x14ac:dyDescent="0.2">
      <c r="A49" s="1">
        <v>17</v>
      </c>
      <c r="B49" s="1">
        <v>59</v>
      </c>
      <c r="C49" s="1">
        <v>177</v>
      </c>
      <c r="D49" s="1">
        <v>0.33333333333333331</v>
      </c>
      <c r="E49" s="1">
        <v>2015</v>
      </c>
      <c r="F49" s="1">
        <v>37.570335010000001</v>
      </c>
      <c r="G49" s="1">
        <v>140.750666</v>
      </c>
      <c r="H49" s="1">
        <v>480.9744</v>
      </c>
      <c r="I49" s="1">
        <v>5.14</v>
      </c>
      <c r="J49" s="1">
        <v>1</v>
      </c>
      <c r="K49" s="1">
        <v>2973.2460000000001</v>
      </c>
      <c r="L49" s="1">
        <v>786</v>
      </c>
      <c r="M49" s="1">
        <v>932</v>
      </c>
      <c r="N49" s="1">
        <v>0.82830749999999997</v>
      </c>
      <c r="O49" s="1">
        <v>17</v>
      </c>
      <c r="P49" s="1">
        <v>3</v>
      </c>
      <c r="Q49" s="1">
        <v>90</v>
      </c>
    </row>
    <row r="50" spans="1:17" x14ac:dyDescent="0.2">
      <c r="A50" s="1">
        <v>17</v>
      </c>
      <c r="B50" s="1">
        <v>158</v>
      </c>
      <c r="C50" s="1">
        <v>365</v>
      </c>
      <c r="D50" s="1">
        <v>0.43287671232876712</v>
      </c>
      <c r="E50" s="1">
        <v>2016</v>
      </c>
      <c r="F50" s="1">
        <v>37.570335010000001</v>
      </c>
      <c r="G50" s="1">
        <v>140.750666</v>
      </c>
      <c r="H50" s="1">
        <v>480.9744</v>
      </c>
      <c r="I50" s="1">
        <v>5.14</v>
      </c>
      <c r="J50" s="1">
        <v>1</v>
      </c>
      <c r="K50" s="1">
        <v>2973.2460000000001</v>
      </c>
      <c r="L50" s="1">
        <v>786</v>
      </c>
      <c r="M50" s="1">
        <v>932</v>
      </c>
      <c r="N50" s="1">
        <v>0.82830749999999997</v>
      </c>
      <c r="O50" s="1">
        <v>17</v>
      </c>
      <c r="P50" s="1">
        <v>3</v>
      </c>
      <c r="Q50" s="1">
        <v>90</v>
      </c>
    </row>
    <row r="51" spans="1:17" x14ac:dyDescent="0.2">
      <c r="A51" s="1">
        <v>17</v>
      </c>
      <c r="B51" s="1">
        <v>97</v>
      </c>
      <c r="C51" s="1">
        <v>272</v>
      </c>
      <c r="D51" s="1">
        <v>0.35661764705882354</v>
      </c>
      <c r="E51" s="1">
        <v>2017</v>
      </c>
      <c r="F51" s="1">
        <v>37.570335010000001</v>
      </c>
      <c r="G51" s="1">
        <v>140.750666</v>
      </c>
      <c r="H51" s="1">
        <v>480.9744</v>
      </c>
      <c r="I51" s="1">
        <v>5.14</v>
      </c>
      <c r="J51" s="1">
        <v>1</v>
      </c>
      <c r="K51" s="1">
        <v>2973.2460000000001</v>
      </c>
      <c r="L51" s="1">
        <v>786</v>
      </c>
      <c r="M51" s="1">
        <v>932</v>
      </c>
      <c r="N51" s="1">
        <v>0.82830749999999997</v>
      </c>
      <c r="O51" s="1">
        <v>17</v>
      </c>
      <c r="P51" s="1">
        <v>3</v>
      </c>
      <c r="Q51" s="1">
        <v>90</v>
      </c>
    </row>
    <row r="52" spans="1:17" x14ac:dyDescent="0.2">
      <c r="A52" s="1">
        <v>17</v>
      </c>
      <c r="B52" s="1">
        <v>118</v>
      </c>
      <c r="C52" s="1">
        <v>222</v>
      </c>
      <c r="D52" s="1">
        <v>0.53153153153153154</v>
      </c>
      <c r="E52" s="1">
        <v>2018</v>
      </c>
      <c r="F52" s="1">
        <v>37.570335010000001</v>
      </c>
      <c r="G52" s="1">
        <v>140.750666</v>
      </c>
      <c r="H52" s="1">
        <v>480.9744</v>
      </c>
      <c r="I52" s="1">
        <v>5.14</v>
      </c>
      <c r="J52" s="1">
        <v>1</v>
      </c>
      <c r="K52" s="1">
        <v>2973.2460000000001</v>
      </c>
      <c r="L52" s="1">
        <v>786</v>
      </c>
      <c r="M52" s="1">
        <v>932</v>
      </c>
      <c r="N52" s="1">
        <v>0.82830749999999997</v>
      </c>
      <c r="O52" s="1">
        <v>17</v>
      </c>
      <c r="P52" s="1">
        <v>3</v>
      </c>
      <c r="Q52" s="1">
        <v>90</v>
      </c>
    </row>
    <row r="53" spans="1:17" x14ac:dyDescent="0.2">
      <c r="A53" s="1">
        <v>18</v>
      </c>
      <c r="B53" s="1">
        <v>80</v>
      </c>
      <c r="C53" s="1">
        <v>177</v>
      </c>
      <c r="D53" s="1">
        <v>0.4519774011299435</v>
      </c>
      <c r="E53" s="1">
        <v>2015</v>
      </c>
      <c r="F53" s="1">
        <v>37.537580040000002</v>
      </c>
      <c r="G53" s="1">
        <v>140.74346199999999</v>
      </c>
      <c r="H53" s="1">
        <v>597.40800000000002</v>
      </c>
      <c r="I53" s="1">
        <v>0.68</v>
      </c>
      <c r="J53" s="1">
        <v>1</v>
      </c>
      <c r="K53" s="1">
        <v>421.22500000000002</v>
      </c>
      <c r="L53" s="1">
        <v>2453</v>
      </c>
      <c r="M53" s="1">
        <v>1170</v>
      </c>
      <c r="N53" s="1">
        <v>0.841194</v>
      </c>
      <c r="O53" s="1">
        <v>53</v>
      </c>
      <c r="P53" s="1">
        <v>77</v>
      </c>
      <c r="Q53" s="1">
        <v>60</v>
      </c>
    </row>
    <row r="54" spans="1:17" x14ac:dyDescent="0.2">
      <c r="A54" s="1">
        <v>18</v>
      </c>
      <c r="B54" s="1">
        <v>79</v>
      </c>
      <c r="C54" s="1">
        <v>279</v>
      </c>
      <c r="D54" s="1">
        <v>0.28315412186379929</v>
      </c>
      <c r="E54" s="1">
        <v>2016</v>
      </c>
      <c r="F54" s="1">
        <v>37.537580040000002</v>
      </c>
      <c r="G54" s="1">
        <v>140.74346199999999</v>
      </c>
      <c r="H54" s="1">
        <v>597.40800000000002</v>
      </c>
      <c r="I54" s="1">
        <v>0.68</v>
      </c>
      <c r="J54" s="1">
        <v>1</v>
      </c>
      <c r="K54" s="1">
        <v>421.22500000000002</v>
      </c>
      <c r="L54" s="1">
        <v>2453</v>
      </c>
      <c r="M54" s="1">
        <v>1170</v>
      </c>
      <c r="N54" s="1">
        <v>0.841194</v>
      </c>
      <c r="O54" s="1">
        <v>53</v>
      </c>
      <c r="P54" s="1">
        <v>77</v>
      </c>
      <c r="Q54" s="1">
        <v>60</v>
      </c>
    </row>
    <row r="55" spans="1:17" x14ac:dyDescent="0.2">
      <c r="A55" s="1">
        <v>18</v>
      </c>
      <c r="B55" s="1">
        <v>82</v>
      </c>
      <c r="C55" s="1">
        <v>364</v>
      </c>
      <c r="D55" s="1">
        <v>0.22527472527472528</v>
      </c>
      <c r="E55" s="1">
        <v>2017</v>
      </c>
      <c r="F55" s="1">
        <v>37.537580040000002</v>
      </c>
      <c r="G55" s="1">
        <v>140.74346199999999</v>
      </c>
      <c r="H55" s="1">
        <v>597.40800000000002</v>
      </c>
      <c r="I55" s="1">
        <v>0.68</v>
      </c>
      <c r="J55" s="1">
        <v>1</v>
      </c>
      <c r="K55" s="1">
        <v>421.22500000000002</v>
      </c>
      <c r="L55" s="1">
        <v>2453</v>
      </c>
      <c r="M55" s="1">
        <v>1170</v>
      </c>
      <c r="N55" s="1">
        <v>0.841194</v>
      </c>
      <c r="O55" s="1">
        <v>53</v>
      </c>
      <c r="P55" s="1">
        <v>77</v>
      </c>
      <c r="Q55" s="1">
        <v>60</v>
      </c>
    </row>
    <row r="56" spans="1:17" x14ac:dyDescent="0.2">
      <c r="A56" s="1">
        <v>18</v>
      </c>
      <c r="B56" s="1">
        <v>114</v>
      </c>
      <c r="C56" s="1">
        <v>221</v>
      </c>
      <c r="D56" s="1">
        <v>0.51583710407239824</v>
      </c>
      <c r="E56" s="1">
        <v>2018</v>
      </c>
      <c r="F56" s="1">
        <v>37.537580040000002</v>
      </c>
      <c r="G56" s="1">
        <v>140.74346199999999</v>
      </c>
      <c r="H56" s="1">
        <v>597.40800000000002</v>
      </c>
      <c r="I56" s="1">
        <v>0.68</v>
      </c>
      <c r="J56" s="1">
        <v>1</v>
      </c>
      <c r="K56" s="1">
        <v>421.22500000000002</v>
      </c>
      <c r="L56" s="1">
        <v>2453</v>
      </c>
      <c r="M56" s="1">
        <v>1170</v>
      </c>
      <c r="N56" s="1">
        <v>0.841194</v>
      </c>
      <c r="O56" s="1">
        <v>53</v>
      </c>
      <c r="P56" s="1">
        <v>77</v>
      </c>
      <c r="Q56" s="1">
        <v>60</v>
      </c>
    </row>
    <row r="57" spans="1:17" x14ac:dyDescent="0.2">
      <c r="A57" s="1">
        <v>19</v>
      </c>
      <c r="B57" s="1">
        <v>365</v>
      </c>
      <c r="C57" s="1">
        <v>177</v>
      </c>
      <c r="D57" s="1">
        <v>2.0621468926553672</v>
      </c>
      <c r="E57" s="1">
        <v>2015</v>
      </c>
      <c r="F57" s="1">
        <v>37.555233999999999</v>
      </c>
      <c r="G57" s="1">
        <v>140.71731299999999</v>
      </c>
      <c r="H57" s="1">
        <v>561.13679999999999</v>
      </c>
      <c r="I57" s="1">
        <v>0.74</v>
      </c>
      <c r="J57" s="1">
        <v>1</v>
      </c>
      <c r="K57" s="1">
        <v>1609.5530000000001</v>
      </c>
      <c r="L57" s="1">
        <v>2402</v>
      </c>
      <c r="M57" s="1">
        <v>377</v>
      </c>
      <c r="N57" s="1">
        <v>0.81408599999999998</v>
      </c>
      <c r="O57" s="1">
        <v>33</v>
      </c>
      <c r="P57" s="1">
        <v>28</v>
      </c>
      <c r="Q57" s="1">
        <v>90</v>
      </c>
    </row>
    <row r="58" spans="1:17" x14ac:dyDescent="0.2">
      <c r="A58" s="1">
        <v>19</v>
      </c>
      <c r="B58" s="1">
        <v>132</v>
      </c>
      <c r="C58" s="1">
        <v>236</v>
      </c>
      <c r="D58" s="1">
        <v>0.55932203389830504</v>
      </c>
      <c r="E58" s="1">
        <v>2016</v>
      </c>
      <c r="F58" s="1">
        <v>37.555233999999999</v>
      </c>
      <c r="G58" s="1">
        <v>140.71731299999999</v>
      </c>
      <c r="H58" s="1">
        <v>561.13679999999999</v>
      </c>
      <c r="I58" s="1">
        <v>0.74</v>
      </c>
      <c r="J58" s="1">
        <v>1</v>
      </c>
      <c r="K58" s="1">
        <v>1609.5530000000001</v>
      </c>
      <c r="L58" s="1">
        <v>2402</v>
      </c>
      <c r="M58" s="1">
        <v>377</v>
      </c>
      <c r="N58" s="1">
        <v>0.81408599999999998</v>
      </c>
      <c r="O58" s="1">
        <v>33</v>
      </c>
      <c r="P58" s="1">
        <v>28</v>
      </c>
      <c r="Q58" s="1">
        <v>90</v>
      </c>
    </row>
    <row r="59" spans="1:17" x14ac:dyDescent="0.2">
      <c r="A59" s="1">
        <v>19</v>
      </c>
      <c r="B59" s="1">
        <v>536</v>
      </c>
      <c r="C59" s="1">
        <v>364</v>
      </c>
      <c r="D59" s="1">
        <v>1.4725274725274726</v>
      </c>
      <c r="E59" s="1">
        <v>2017</v>
      </c>
      <c r="F59" s="1">
        <v>37.555233999999999</v>
      </c>
      <c r="G59" s="1">
        <v>140.71731299999999</v>
      </c>
      <c r="H59" s="1">
        <v>561.13679999999999</v>
      </c>
      <c r="I59" s="1">
        <v>0.74</v>
      </c>
      <c r="J59" s="1">
        <v>1</v>
      </c>
      <c r="K59" s="1">
        <v>1609.5530000000001</v>
      </c>
      <c r="L59" s="1">
        <v>2402</v>
      </c>
      <c r="M59" s="1">
        <v>377</v>
      </c>
      <c r="N59" s="1">
        <v>0.81408599999999998</v>
      </c>
      <c r="O59" s="1">
        <v>33</v>
      </c>
      <c r="P59" s="1">
        <v>28</v>
      </c>
      <c r="Q59" s="1">
        <v>90</v>
      </c>
    </row>
    <row r="60" spans="1:17" x14ac:dyDescent="0.2">
      <c r="A60" s="1">
        <v>19</v>
      </c>
      <c r="B60" s="1">
        <v>171</v>
      </c>
      <c r="C60" s="1">
        <v>221</v>
      </c>
      <c r="D60" s="1">
        <v>0.77375565610859731</v>
      </c>
      <c r="E60" s="1">
        <v>2018</v>
      </c>
      <c r="F60" s="1">
        <v>37.555233999999999</v>
      </c>
      <c r="G60" s="1">
        <v>140.71731299999999</v>
      </c>
      <c r="H60" s="1">
        <v>561.13679999999999</v>
      </c>
      <c r="I60" s="1">
        <v>0.74</v>
      </c>
      <c r="J60" s="1">
        <v>1</v>
      </c>
      <c r="K60" s="1">
        <v>1609.5530000000001</v>
      </c>
      <c r="L60" s="1">
        <v>2402</v>
      </c>
      <c r="M60" s="1">
        <v>377</v>
      </c>
      <c r="N60" s="1">
        <v>0.81408599999999998</v>
      </c>
      <c r="O60" s="1">
        <v>33</v>
      </c>
      <c r="P60" s="1">
        <v>28</v>
      </c>
      <c r="Q60" s="1">
        <v>90</v>
      </c>
    </row>
    <row r="61" spans="1:17" x14ac:dyDescent="0.2">
      <c r="A61" s="1">
        <v>20</v>
      </c>
      <c r="B61" s="1">
        <v>39</v>
      </c>
      <c r="C61" s="1">
        <v>114</v>
      </c>
      <c r="D61" s="1">
        <v>0.34210526315789475</v>
      </c>
      <c r="E61" s="1">
        <v>2015</v>
      </c>
      <c r="F61" s="1">
        <v>37.564530040000001</v>
      </c>
      <c r="G61" s="1">
        <v>140.745429</v>
      </c>
      <c r="H61" s="1">
        <v>464.20114100000001</v>
      </c>
      <c r="I61" s="1">
        <v>2.72</v>
      </c>
      <c r="J61" s="1">
        <v>1</v>
      </c>
      <c r="K61" s="1">
        <v>2537.395</v>
      </c>
      <c r="L61" s="1">
        <v>24</v>
      </c>
      <c r="M61" s="1">
        <v>135</v>
      </c>
      <c r="N61" s="1">
        <v>0.86454569999999997</v>
      </c>
      <c r="O61" s="1">
        <v>20</v>
      </c>
      <c r="P61" s="1">
        <v>35</v>
      </c>
      <c r="Q61" s="1">
        <v>85</v>
      </c>
    </row>
    <row r="62" spans="1:17" x14ac:dyDescent="0.2">
      <c r="A62" s="1">
        <v>20</v>
      </c>
      <c r="B62" s="1">
        <v>10</v>
      </c>
      <c r="C62" s="1">
        <v>295</v>
      </c>
      <c r="D62" s="1">
        <v>3.3898305084745763E-2</v>
      </c>
      <c r="E62" s="1">
        <v>2016</v>
      </c>
      <c r="F62" s="1">
        <v>37.564530040000001</v>
      </c>
      <c r="G62" s="1">
        <v>140.745429</v>
      </c>
      <c r="H62" s="1">
        <v>464.20114100000001</v>
      </c>
      <c r="I62" s="1">
        <v>2.72</v>
      </c>
      <c r="J62" s="1">
        <v>1</v>
      </c>
      <c r="K62" s="1">
        <v>2537.395</v>
      </c>
      <c r="L62" s="1">
        <v>24</v>
      </c>
      <c r="M62" s="1">
        <v>135</v>
      </c>
      <c r="N62" s="1">
        <v>0.86454569999999997</v>
      </c>
      <c r="O62" s="1">
        <v>20</v>
      </c>
      <c r="P62" s="1">
        <v>35</v>
      </c>
      <c r="Q62" s="1">
        <v>85</v>
      </c>
    </row>
    <row r="63" spans="1:17" x14ac:dyDescent="0.2">
      <c r="A63" s="1">
        <v>20.100000000000001</v>
      </c>
      <c r="B63" s="1">
        <v>5</v>
      </c>
      <c r="C63" s="1">
        <v>69</v>
      </c>
      <c r="D63" s="1">
        <v>7.2463768115942032E-2</v>
      </c>
      <c r="E63" s="1">
        <v>2016</v>
      </c>
      <c r="F63" s="1">
        <v>37.567879359999999</v>
      </c>
      <c r="G63" s="1">
        <v>140.7421579</v>
      </c>
      <c r="H63" s="1">
        <v>468.52465819999998</v>
      </c>
      <c r="I63" s="1">
        <v>2.85</v>
      </c>
      <c r="J63" s="1">
        <v>1</v>
      </c>
      <c r="K63" s="1">
        <v>2496.902</v>
      </c>
      <c r="L63" s="1">
        <v>140</v>
      </c>
      <c r="M63" s="1">
        <v>435</v>
      </c>
      <c r="N63" s="1">
        <v>0.81919160000000002</v>
      </c>
      <c r="O63" s="1">
        <v>25</v>
      </c>
      <c r="P63" s="1">
        <v>50</v>
      </c>
      <c r="Q63" s="1">
        <v>80</v>
      </c>
    </row>
    <row r="64" spans="1:17" x14ac:dyDescent="0.2">
      <c r="A64" s="1">
        <v>20.100000000000001</v>
      </c>
      <c r="B64" s="1">
        <v>12</v>
      </c>
      <c r="C64" s="1">
        <v>290</v>
      </c>
      <c r="D64" s="1">
        <v>4.1379310344827586E-2</v>
      </c>
      <c r="E64" s="1">
        <v>2017</v>
      </c>
      <c r="F64" s="1">
        <v>37.567879359999999</v>
      </c>
      <c r="G64" s="1">
        <v>140.7421579</v>
      </c>
      <c r="H64" s="1">
        <v>468.52465819999998</v>
      </c>
      <c r="I64" s="1">
        <v>2.85</v>
      </c>
      <c r="J64" s="1">
        <v>1</v>
      </c>
      <c r="K64" s="1">
        <v>2496.902</v>
      </c>
      <c r="L64" s="1">
        <v>140</v>
      </c>
      <c r="M64" s="1">
        <v>435</v>
      </c>
      <c r="N64" s="1">
        <v>0.81919160000000002</v>
      </c>
      <c r="O64" s="1">
        <v>25</v>
      </c>
      <c r="P64" s="1">
        <v>50</v>
      </c>
      <c r="Q64" s="1">
        <v>80</v>
      </c>
    </row>
    <row r="65" spans="1:17" x14ac:dyDescent="0.2">
      <c r="A65" s="1">
        <v>20.2</v>
      </c>
      <c r="B65" s="1">
        <v>2</v>
      </c>
      <c r="C65" s="1">
        <v>12</v>
      </c>
      <c r="D65" s="1">
        <v>0.16666666666666666</v>
      </c>
      <c r="E65" s="1">
        <v>2017</v>
      </c>
      <c r="F65" s="1">
        <v>37.564472029999997</v>
      </c>
      <c r="G65" s="1">
        <v>140.745541</v>
      </c>
      <c r="H65" s="1">
        <v>465.12479999999999</v>
      </c>
      <c r="I65" s="1">
        <v>2.72</v>
      </c>
      <c r="J65" s="1">
        <v>1</v>
      </c>
      <c r="K65" s="1">
        <v>2537.395</v>
      </c>
      <c r="L65" s="1">
        <v>24</v>
      </c>
      <c r="M65" s="1">
        <v>135</v>
      </c>
      <c r="N65" s="1">
        <v>0.86454569999999997</v>
      </c>
      <c r="O65" s="1">
        <v>20</v>
      </c>
      <c r="P65" s="1">
        <v>35</v>
      </c>
      <c r="Q65" s="1">
        <v>85</v>
      </c>
    </row>
    <row r="66" spans="1:17" x14ac:dyDescent="0.2">
      <c r="A66" s="1">
        <v>20.2</v>
      </c>
      <c r="B66" s="1">
        <v>4</v>
      </c>
      <c r="C66" s="1">
        <v>3</v>
      </c>
      <c r="D66" s="1">
        <v>1.3333333333333333</v>
      </c>
      <c r="E66" s="1">
        <v>2018</v>
      </c>
      <c r="F66" s="1">
        <v>37.564472029999997</v>
      </c>
      <c r="G66" s="1">
        <v>140.745541</v>
      </c>
      <c r="H66" s="1">
        <v>465.12479999999999</v>
      </c>
      <c r="I66" s="1">
        <v>2.72</v>
      </c>
      <c r="J66" s="1">
        <v>1</v>
      </c>
      <c r="K66" s="1">
        <v>2537.395</v>
      </c>
      <c r="L66" s="1">
        <v>24</v>
      </c>
      <c r="M66" s="1">
        <v>135</v>
      </c>
      <c r="N66" s="1">
        <v>0.86454569999999997</v>
      </c>
      <c r="O66" s="1">
        <v>20</v>
      </c>
      <c r="P66" s="1">
        <v>35</v>
      </c>
      <c r="Q66" s="1">
        <v>85</v>
      </c>
    </row>
    <row r="67" spans="1:17" x14ac:dyDescent="0.2">
      <c r="A67" s="1">
        <v>21</v>
      </c>
      <c r="B67" s="1">
        <v>16</v>
      </c>
      <c r="C67" s="1">
        <v>176</v>
      </c>
      <c r="D67" s="1">
        <v>9.0909090909090912E-2</v>
      </c>
      <c r="E67" s="1">
        <v>2015</v>
      </c>
      <c r="F67" s="1">
        <v>37.55816197</v>
      </c>
      <c r="G67" s="1">
        <v>140.75306</v>
      </c>
      <c r="H67" s="1">
        <v>437.83230600000002</v>
      </c>
      <c r="I67" s="1">
        <v>3.25</v>
      </c>
      <c r="J67" s="1">
        <v>1</v>
      </c>
      <c r="K67" s="1">
        <v>1627.365</v>
      </c>
      <c r="L67" s="1">
        <v>30</v>
      </c>
      <c r="M67" s="1">
        <v>97</v>
      </c>
      <c r="N67" s="1">
        <v>0.7721846</v>
      </c>
      <c r="O67" s="1">
        <v>50</v>
      </c>
      <c r="P67" s="1">
        <v>90</v>
      </c>
      <c r="Q67" s="1">
        <v>87</v>
      </c>
    </row>
    <row r="68" spans="1:17" x14ac:dyDescent="0.2">
      <c r="A68" s="1">
        <v>21</v>
      </c>
      <c r="B68" s="1">
        <v>38</v>
      </c>
      <c r="C68" s="1">
        <v>240</v>
      </c>
      <c r="D68" s="1">
        <v>0.15833333333333333</v>
      </c>
      <c r="E68" s="1">
        <v>2016</v>
      </c>
      <c r="F68" s="1">
        <v>37.55816197</v>
      </c>
      <c r="G68" s="1">
        <v>140.75306</v>
      </c>
      <c r="H68" s="1">
        <v>437.83230600000002</v>
      </c>
      <c r="I68" s="1">
        <v>3.25</v>
      </c>
      <c r="J68" s="1">
        <v>1</v>
      </c>
      <c r="K68" s="1">
        <v>1627.365</v>
      </c>
      <c r="L68" s="1">
        <v>30</v>
      </c>
      <c r="M68" s="1">
        <v>97</v>
      </c>
      <c r="N68" s="1">
        <v>0.7721846</v>
      </c>
      <c r="O68" s="1">
        <v>50</v>
      </c>
      <c r="P68" s="1">
        <v>90</v>
      </c>
      <c r="Q68" s="1">
        <v>87</v>
      </c>
    </row>
    <row r="69" spans="1:17" x14ac:dyDescent="0.2">
      <c r="A69" s="1">
        <v>22</v>
      </c>
      <c r="B69" s="1">
        <v>111</v>
      </c>
      <c r="C69" s="1">
        <v>100</v>
      </c>
      <c r="D69" s="1">
        <v>1.1100000000000001</v>
      </c>
      <c r="E69" s="1">
        <v>2015</v>
      </c>
      <c r="F69" s="1">
        <v>37.580407039999997</v>
      </c>
      <c r="G69" s="1">
        <v>140.758792</v>
      </c>
      <c r="H69" s="1">
        <v>567.2328</v>
      </c>
      <c r="I69" s="1">
        <v>8.1</v>
      </c>
      <c r="J69" s="1">
        <v>1</v>
      </c>
      <c r="K69" s="1">
        <v>2129.4110000000001</v>
      </c>
      <c r="L69" s="1">
        <v>2046</v>
      </c>
      <c r="M69" s="1">
        <v>385</v>
      </c>
      <c r="N69" s="1">
        <v>0.8219824</v>
      </c>
      <c r="O69" s="1">
        <v>13</v>
      </c>
      <c r="P69" s="1">
        <v>27</v>
      </c>
      <c r="Q69" s="1">
        <v>88</v>
      </c>
    </row>
    <row r="70" spans="1:17" x14ac:dyDescent="0.2">
      <c r="A70" s="1">
        <v>22</v>
      </c>
      <c r="B70" s="1">
        <v>45</v>
      </c>
      <c r="C70" s="1">
        <v>264</v>
      </c>
      <c r="D70" s="1">
        <v>0.17045454545454544</v>
      </c>
      <c r="E70" s="1">
        <v>2016</v>
      </c>
      <c r="F70" s="1">
        <v>37.580407039999997</v>
      </c>
      <c r="G70" s="1">
        <v>140.758792</v>
      </c>
      <c r="H70" s="1">
        <v>567.2328</v>
      </c>
      <c r="I70" s="1">
        <v>8.1</v>
      </c>
      <c r="J70" s="1">
        <v>1</v>
      </c>
      <c r="K70" s="1">
        <v>2129.4110000000001</v>
      </c>
      <c r="L70" s="1">
        <v>2046</v>
      </c>
      <c r="M70" s="1">
        <v>385</v>
      </c>
      <c r="N70" s="1">
        <v>0.8219824</v>
      </c>
      <c r="O70" s="1">
        <v>13</v>
      </c>
      <c r="P70" s="1">
        <v>27</v>
      </c>
      <c r="Q70" s="1">
        <v>88</v>
      </c>
    </row>
    <row r="71" spans="1:17" x14ac:dyDescent="0.2">
      <c r="A71" s="1">
        <v>22</v>
      </c>
      <c r="B71" s="1">
        <v>163</v>
      </c>
      <c r="C71" s="1">
        <v>364</v>
      </c>
      <c r="D71" s="1">
        <v>0.44780219780219782</v>
      </c>
      <c r="E71" s="1">
        <v>2017</v>
      </c>
      <c r="F71" s="1">
        <v>37.580407039999997</v>
      </c>
      <c r="G71" s="1">
        <v>140.758792</v>
      </c>
      <c r="H71" s="1">
        <v>567.2328</v>
      </c>
      <c r="I71" s="1">
        <v>8.1</v>
      </c>
      <c r="J71" s="1">
        <v>1</v>
      </c>
      <c r="K71" s="1">
        <v>2129.4110000000001</v>
      </c>
      <c r="L71" s="1">
        <v>2046</v>
      </c>
      <c r="M71" s="1">
        <v>385</v>
      </c>
      <c r="N71" s="1">
        <v>0.8219824</v>
      </c>
      <c r="O71" s="1">
        <v>13</v>
      </c>
      <c r="P71" s="1">
        <v>27</v>
      </c>
      <c r="Q71" s="1">
        <v>88</v>
      </c>
    </row>
    <row r="72" spans="1:17" x14ac:dyDescent="0.2">
      <c r="A72" s="1">
        <v>22</v>
      </c>
      <c r="B72" s="1">
        <v>120</v>
      </c>
      <c r="C72" s="1">
        <v>222</v>
      </c>
      <c r="D72" s="1">
        <v>0.54054054054054057</v>
      </c>
      <c r="E72" s="1">
        <v>2018</v>
      </c>
      <c r="F72" s="1">
        <v>37.580407039999997</v>
      </c>
      <c r="G72" s="1">
        <v>140.758792</v>
      </c>
      <c r="H72" s="1">
        <v>567.2328</v>
      </c>
      <c r="I72" s="1">
        <v>8.1</v>
      </c>
      <c r="J72" s="1">
        <v>1</v>
      </c>
      <c r="K72" s="1">
        <v>2129.4110000000001</v>
      </c>
      <c r="L72" s="1">
        <v>2046</v>
      </c>
      <c r="M72" s="1">
        <v>385</v>
      </c>
      <c r="N72" s="1">
        <v>0.8219824</v>
      </c>
      <c r="O72" s="1">
        <v>13</v>
      </c>
      <c r="P72" s="1">
        <v>27</v>
      </c>
      <c r="Q72" s="1">
        <v>88</v>
      </c>
    </row>
    <row r="73" spans="1:17" x14ac:dyDescent="0.2">
      <c r="A73" s="1">
        <v>23</v>
      </c>
      <c r="B73" s="1">
        <v>233</v>
      </c>
      <c r="C73" s="1">
        <v>176</v>
      </c>
      <c r="D73" s="1">
        <v>1.3238636363636365</v>
      </c>
      <c r="E73" s="1">
        <v>2015</v>
      </c>
      <c r="F73" s="1">
        <v>37.584520959999999</v>
      </c>
      <c r="G73" s="1">
        <v>140.75591600000001</v>
      </c>
      <c r="H73" s="1">
        <v>585.61053500000003</v>
      </c>
      <c r="I73" s="1">
        <v>7.87</v>
      </c>
      <c r="J73" s="1">
        <v>1</v>
      </c>
      <c r="K73" s="1">
        <v>1908.3440000000001</v>
      </c>
      <c r="L73" s="1">
        <v>126</v>
      </c>
      <c r="M73" s="1">
        <v>30</v>
      </c>
      <c r="N73" s="1">
        <v>0.85621720000000001</v>
      </c>
      <c r="O73" s="1">
        <v>7</v>
      </c>
      <c r="P73" s="1">
        <v>8</v>
      </c>
      <c r="Q73" s="1">
        <v>90</v>
      </c>
    </row>
    <row r="74" spans="1:17" x14ac:dyDescent="0.2">
      <c r="A74" s="1">
        <v>23</v>
      </c>
      <c r="B74" s="1">
        <v>465</v>
      </c>
      <c r="C74" s="1">
        <v>363</v>
      </c>
      <c r="D74" s="1">
        <v>1.28099173553719</v>
      </c>
      <c r="E74" s="1">
        <v>2016</v>
      </c>
      <c r="F74" s="1">
        <v>37.584520959999999</v>
      </c>
      <c r="G74" s="1">
        <v>140.75591600000001</v>
      </c>
      <c r="H74" s="1">
        <v>585.61053500000003</v>
      </c>
      <c r="I74" s="1">
        <v>7.87</v>
      </c>
      <c r="J74" s="1">
        <v>1</v>
      </c>
      <c r="K74" s="1">
        <v>1908.3440000000001</v>
      </c>
      <c r="L74" s="1">
        <v>126</v>
      </c>
      <c r="M74" s="1">
        <v>30</v>
      </c>
      <c r="N74" s="1">
        <v>0.85621720000000001</v>
      </c>
      <c r="O74" s="1">
        <v>7</v>
      </c>
      <c r="P74" s="1">
        <v>8</v>
      </c>
      <c r="Q74" s="1">
        <v>90</v>
      </c>
    </row>
    <row r="75" spans="1:17" x14ac:dyDescent="0.2">
      <c r="A75" s="1">
        <v>23</v>
      </c>
      <c r="B75" s="1">
        <v>219</v>
      </c>
      <c r="C75" s="1">
        <v>262</v>
      </c>
      <c r="D75" s="1">
        <v>0.83587786259541985</v>
      </c>
      <c r="E75" s="1">
        <v>2017</v>
      </c>
      <c r="F75" s="1">
        <v>37.584520959999999</v>
      </c>
      <c r="G75" s="1">
        <v>140.75591600000001</v>
      </c>
      <c r="H75" s="1">
        <v>585.61053500000003</v>
      </c>
      <c r="I75" s="1">
        <v>7.87</v>
      </c>
      <c r="J75" s="1">
        <v>1</v>
      </c>
      <c r="K75" s="1">
        <v>1908.3440000000001</v>
      </c>
      <c r="L75" s="1">
        <v>126</v>
      </c>
      <c r="M75" s="1">
        <v>30</v>
      </c>
      <c r="N75" s="1">
        <v>0.85621720000000001</v>
      </c>
      <c r="O75" s="1">
        <v>7</v>
      </c>
      <c r="P75" s="1">
        <v>8</v>
      </c>
      <c r="Q75" s="1">
        <v>90</v>
      </c>
    </row>
    <row r="76" spans="1:17" x14ac:dyDescent="0.2">
      <c r="A76" s="1">
        <v>23</v>
      </c>
      <c r="B76" s="1">
        <v>134</v>
      </c>
      <c r="C76" s="1">
        <v>221</v>
      </c>
      <c r="D76" s="1">
        <v>0.60633484162895923</v>
      </c>
      <c r="E76" s="1">
        <v>2018</v>
      </c>
      <c r="F76" s="1">
        <v>37.584520959999999</v>
      </c>
      <c r="G76" s="1">
        <v>140.75591600000001</v>
      </c>
      <c r="H76" s="1">
        <v>585.61053500000003</v>
      </c>
      <c r="I76" s="1">
        <v>7.87</v>
      </c>
      <c r="J76" s="1">
        <v>1</v>
      </c>
      <c r="K76" s="1">
        <v>1908.3440000000001</v>
      </c>
      <c r="L76" s="1">
        <v>126</v>
      </c>
      <c r="M76" s="1">
        <v>30</v>
      </c>
      <c r="N76" s="1">
        <v>0.85621720000000001</v>
      </c>
      <c r="O76" s="1">
        <v>7</v>
      </c>
      <c r="P76" s="1">
        <v>8</v>
      </c>
      <c r="Q76" s="1">
        <v>90</v>
      </c>
    </row>
    <row r="77" spans="1:17" x14ac:dyDescent="0.2">
      <c r="A77" s="1">
        <v>24</v>
      </c>
      <c r="B77" s="1">
        <v>81</v>
      </c>
      <c r="C77" s="1">
        <v>103</v>
      </c>
      <c r="D77" s="1">
        <v>0.78640776699029125</v>
      </c>
      <c r="E77" s="1">
        <v>2015</v>
      </c>
      <c r="F77" s="1">
        <v>37.562200959999998</v>
      </c>
      <c r="G77" s="1">
        <v>140.67472309999999</v>
      </c>
      <c r="H77" s="1">
        <v>539.42126459999997</v>
      </c>
      <c r="I77" s="1">
        <v>0.41</v>
      </c>
      <c r="J77" s="1">
        <v>0</v>
      </c>
      <c r="K77" s="1">
        <v>1670.367</v>
      </c>
      <c r="L77" s="1">
        <v>3028</v>
      </c>
      <c r="M77" s="1">
        <v>140</v>
      </c>
      <c r="N77" s="1">
        <v>0.78117400000000004</v>
      </c>
      <c r="O77" s="1">
        <v>17</v>
      </c>
      <c r="P77" s="1">
        <v>38</v>
      </c>
      <c r="Q77" s="1">
        <v>88</v>
      </c>
    </row>
    <row r="78" spans="1:17" x14ac:dyDescent="0.2">
      <c r="A78" s="1">
        <v>24</v>
      </c>
      <c r="B78" s="1">
        <v>95</v>
      </c>
      <c r="C78" s="1">
        <v>365</v>
      </c>
      <c r="D78" s="1">
        <v>0.26027397260273971</v>
      </c>
      <c r="E78" s="1">
        <v>2016</v>
      </c>
      <c r="F78" s="1">
        <v>37.562200959999998</v>
      </c>
      <c r="G78" s="1">
        <v>140.67472309999999</v>
      </c>
      <c r="H78" s="1">
        <v>539.42126459999997</v>
      </c>
      <c r="I78" s="1">
        <v>0.41</v>
      </c>
      <c r="J78" s="1">
        <v>0</v>
      </c>
      <c r="K78" s="1">
        <v>1670.367</v>
      </c>
      <c r="L78" s="1">
        <v>3028</v>
      </c>
      <c r="M78" s="1">
        <v>140</v>
      </c>
      <c r="N78" s="1">
        <v>0.78117400000000004</v>
      </c>
      <c r="O78" s="1">
        <v>17</v>
      </c>
      <c r="P78" s="1">
        <v>38</v>
      </c>
      <c r="Q78" s="1">
        <v>88</v>
      </c>
    </row>
    <row r="79" spans="1:17" x14ac:dyDescent="0.2">
      <c r="A79" s="1">
        <v>24</v>
      </c>
      <c r="B79" s="1">
        <v>130</v>
      </c>
      <c r="C79" s="1">
        <v>358</v>
      </c>
      <c r="D79" s="1">
        <v>0.36312849162011174</v>
      </c>
      <c r="E79" s="1">
        <v>2017</v>
      </c>
      <c r="F79" s="1">
        <v>37.562200959999998</v>
      </c>
      <c r="G79" s="1">
        <v>140.67472309999999</v>
      </c>
      <c r="H79" s="1">
        <v>539.42126459999997</v>
      </c>
      <c r="I79" s="1">
        <v>0.41</v>
      </c>
      <c r="J79" s="1">
        <v>0</v>
      </c>
      <c r="K79" s="1">
        <v>1670.367</v>
      </c>
      <c r="L79" s="1">
        <v>3028</v>
      </c>
      <c r="M79" s="1">
        <v>140</v>
      </c>
      <c r="N79" s="1">
        <v>0.78117400000000004</v>
      </c>
      <c r="O79" s="1">
        <v>17</v>
      </c>
      <c r="P79" s="1">
        <v>38</v>
      </c>
      <c r="Q79" s="1">
        <v>88</v>
      </c>
    </row>
    <row r="80" spans="1:17" x14ac:dyDescent="0.2">
      <c r="A80" s="1">
        <v>24</v>
      </c>
      <c r="B80" s="1">
        <v>51</v>
      </c>
      <c r="C80" s="1">
        <v>221</v>
      </c>
      <c r="D80" s="1">
        <v>0.23076923076923078</v>
      </c>
      <c r="E80" s="1">
        <v>2018</v>
      </c>
      <c r="F80" s="1">
        <v>37.562200959999998</v>
      </c>
      <c r="G80" s="1">
        <v>140.67472309999999</v>
      </c>
      <c r="H80" s="1">
        <v>539.42126459999997</v>
      </c>
      <c r="I80" s="1">
        <v>0.41</v>
      </c>
      <c r="J80" s="1">
        <v>0</v>
      </c>
      <c r="K80" s="1">
        <v>1670.367</v>
      </c>
      <c r="L80" s="1">
        <v>3028</v>
      </c>
      <c r="M80" s="1">
        <v>140</v>
      </c>
      <c r="N80" s="1">
        <v>0.78117400000000004</v>
      </c>
      <c r="O80" s="1">
        <v>17</v>
      </c>
      <c r="P80" s="1">
        <v>38</v>
      </c>
      <c r="Q80" s="1">
        <v>88</v>
      </c>
    </row>
    <row r="81" spans="1:17" x14ac:dyDescent="0.2">
      <c r="A81" s="1">
        <v>25</v>
      </c>
      <c r="B81" s="1">
        <v>30</v>
      </c>
      <c r="C81" s="1">
        <v>175</v>
      </c>
      <c r="D81" s="1">
        <v>0.17142857142857143</v>
      </c>
      <c r="E81" s="1">
        <v>2015</v>
      </c>
      <c r="F81" s="1">
        <v>37.565843979999997</v>
      </c>
      <c r="G81" s="1">
        <v>140.698139</v>
      </c>
      <c r="H81" s="1">
        <v>612.64800000000002</v>
      </c>
      <c r="I81" s="1">
        <v>0.81</v>
      </c>
      <c r="J81" s="1">
        <v>1</v>
      </c>
      <c r="K81" s="1">
        <v>7.8239999999999998</v>
      </c>
      <c r="L81" s="1">
        <v>1939</v>
      </c>
      <c r="M81" s="1">
        <v>1889</v>
      </c>
      <c r="N81" s="1">
        <v>0.54671720000000001</v>
      </c>
      <c r="O81" s="1">
        <v>30</v>
      </c>
      <c r="P81" s="1">
        <v>90</v>
      </c>
      <c r="Q81" s="1">
        <v>60</v>
      </c>
    </row>
    <row r="82" spans="1:17" x14ac:dyDescent="0.2">
      <c r="A82" s="1">
        <v>25</v>
      </c>
      <c r="B82" s="1">
        <v>73</v>
      </c>
      <c r="C82" s="1">
        <v>313</v>
      </c>
      <c r="D82" s="1">
        <v>0.23322683706070288</v>
      </c>
      <c r="E82" s="1">
        <v>2016</v>
      </c>
      <c r="F82" s="1">
        <v>37.565843979999997</v>
      </c>
      <c r="G82" s="1">
        <v>140.698139</v>
      </c>
      <c r="H82" s="1">
        <v>612.64800000000002</v>
      </c>
      <c r="I82" s="1">
        <v>0.81</v>
      </c>
      <c r="J82" s="1">
        <v>1</v>
      </c>
      <c r="K82" s="1">
        <v>7.8239999999999998</v>
      </c>
      <c r="L82" s="1">
        <v>1939</v>
      </c>
      <c r="M82" s="1">
        <v>1889</v>
      </c>
      <c r="N82" s="1">
        <v>0.54671720000000001</v>
      </c>
      <c r="O82" s="1">
        <v>30</v>
      </c>
      <c r="P82" s="1">
        <v>90</v>
      </c>
      <c r="Q82" s="1">
        <v>60</v>
      </c>
    </row>
    <row r="83" spans="1:17" x14ac:dyDescent="0.2">
      <c r="A83" s="1">
        <v>25</v>
      </c>
      <c r="B83" s="1">
        <v>118</v>
      </c>
      <c r="C83" s="1">
        <v>364</v>
      </c>
      <c r="D83" s="1">
        <v>0.32417582417582419</v>
      </c>
      <c r="E83" s="1">
        <v>2017</v>
      </c>
      <c r="F83" s="1">
        <v>37.565843979999997</v>
      </c>
      <c r="G83" s="1">
        <v>140.698139</v>
      </c>
      <c r="H83" s="1">
        <v>612.64800000000002</v>
      </c>
      <c r="I83" s="1">
        <v>0.81</v>
      </c>
      <c r="J83" s="1">
        <v>1</v>
      </c>
      <c r="K83" s="1">
        <v>7.8239999999999998</v>
      </c>
      <c r="L83" s="1">
        <v>1939</v>
      </c>
      <c r="M83" s="1">
        <v>1889</v>
      </c>
      <c r="N83" s="1">
        <v>0.54671720000000001</v>
      </c>
      <c r="O83" s="1">
        <v>30</v>
      </c>
      <c r="P83" s="1">
        <v>90</v>
      </c>
      <c r="Q83" s="1">
        <v>60</v>
      </c>
    </row>
    <row r="84" spans="1:17" x14ac:dyDescent="0.2">
      <c r="A84" s="1">
        <v>25</v>
      </c>
      <c r="B84" s="1">
        <v>3</v>
      </c>
      <c r="C84" s="1">
        <v>164</v>
      </c>
      <c r="D84" s="1">
        <v>1.8292682926829267E-2</v>
      </c>
      <c r="E84" s="1">
        <v>2018</v>
      </c>
      <c r="F84" s="1">
        <v>37.565843979999997</v>
      </c>
      <c r="G84" s="1">
        <v>140.698139</v>
      </c>
      <c r="H84" s="1">
        <v>612.64800000000002</v>
      </c>
      <c r="I84" s="1">
        <v>0.81</v>
      </c>
      <c r="J84" s="1">
        <v>1</v>
      </c>
      <c r="K84" s="1">
        <v>7.8239999999999998</v>
      </c>
      <c r="L84" s="1">
        <v>1939</v>
      </c>
      <c r="M84" s="1">
        <v>1889</v>
      </c>
      <c r="N84" s="1">
        <v>0.54671720000000001</v>
      </c>
      <c r="O84" s="1">
        <v>30</v>
      </c>
      <c r="P84" s="1">
        <v>90</v>
      </c>
      <c r="Q84" s="1">
        <v>60</v>
      </c>
    </row>
    <row r="85" spans="1:17" x14ac:dyDescent="0.2">
      <c r="A85" s="1">
        <v>26</v>
      </c>
      <c r="B85" s="1">
        <v>5</v>
      </c>
      <c r="C85" s="1">
        <v>127</v>
      </c>
      <c r="D85" s="1">
        <v>3.937007874015748E-2</v>
      </c>
      <c r="E85" s="1">
        <v>2015</v>
      </c>
      <c r="F85" s="1">
        <v>37.606588000000002</v>
      </c>
      <c r="G85" s="1">
        <v>140.753738</v>
      </c>
      <c r="H85" s="1">
        <v>558.69839999999999</v>
      </c>
      <c r="I85" s="1">
        <v>2.5299999999999998</v>
      </c>
      <c r="J85" s="1">
        <v>1</v>
      </c>
      <c r="K85" s="1">
        <v>1159.4680000000001</v>
      </c>
      <c r="L85" s="1">
        <v>4170</v>
      </c>
      <c r="M85" s="1">
        <v>642</v>
      </c>
      <c r="N85" s="1">
        <v>0.74902789999999997</v>
      </c>
      <c r="O85" s="1">
        <v>33</v>
      </c>
      <c r="P85" s="1">
        <v>50</v>
      </c>
      <c r="Q85" s="1">
        <v>33</v>
      </c>
    </row>
    <row r="86" spans="1:17" x14ac:dyDescent="0.2">
      <c r="A86" s="1">
        <v>26</v>
      </c>
      <c r="B86" s="1">
        <v>83</v>
      </c>
      <c r="C86" s="1">
        <v>332</v>
      </c>
      <c r="D86" s="1">
        <v>0.25</v>
      </c>
      <c r="E86" s="1">
        <v>2016</v>
      </c>
      <c r="F86" s="1">
        <v>37.606588000000002</v>
      </c>
      <c r="G86" s="1">
        <v>140.753738</v>
      </c>
      <c r="H86" s="1">
        <v>558.69839999999999</v>
      </c>
      <c r="I86" s="1">
        <v>2.5299999999999998</v>
      </c>
      <c r="J86" s="1">
        <v>1</v>
      </c>
      <c r="K86" s="1">
        <v>1159.4680000000001</v>
      </c>
      <c r="L86" s="1">
        <v>4170</v>
      </c>
      <c r="M86" s="1">
        <v>642</v>
      </c>
      <c r="N86" s="1">
        <v>0.74902789999999997</v>
      </c>
      <c r="O86" s="1">
        <v>33</v>
      </c>
      <c r="P86" s="1">
        <v>50</v>
      </c>
      <c r="Q86" s="1">
        <v>33</v>
      </c>
    </row>
    <row r="87" spans="1:17" x14ac:dyDescent="0.2">
      <c r="A87" s="1">
        <v>26</v>
      </c>
      <c r="B87" s="1">
        <v>43</v>
      </c>
      <c r="C87" s="1">
        <v>261</v>
      </c>
      <c r="D87" s="1">
        <v>0.16475095785440613</v>
      </c>
      <c r="E87" s="1">
        <v>2017</v>
      </c>
      <c r="F87" s="1">
        <v>37.606588000000002</v>
      </c>
      <c r="G87" s="1">
        <v>140.753738</v>
      </c>
      <c r="H87" s="1">
        <v>558.69839999999999</v>
      </c>
      <c r="I87" s="1">
        <v>2.5299999999999998</v>
      </c>
      <c r="J87" s="1">
        <v>1</v>
      </c>
      <c r="K87" s="1">
        <v>1159.4680000000001</v>
      </c>
      <c r="L87" s="1">
        <v>4170</v>
      </c>
      <c r="M87" s="1">
        <v>642</v>
      </c>
      <c r="N87" s="1">
        <v>0.74902789999999997</v>
      </c>
      <c r="O87" s="1">
        <v>33</v>
      </c>
      <c r="P87" s="1">
        <v>50</v>
      </c>
      <c r="Q87" s="1">
        <v>33</v>
      </c>
    </row>
    <row r="88" spans="1:17" x14ac:dyDescent="0.2">
      <c r="A88" s="1">
        <v>26</v>
      </c>
      <c r="B88" s="1">
        <v>20</v>
      </c>
      <c r="C88" s="1">
        <v>151</v>
      </c>
      <c r="D88" s="1">
        <v>0.13245033112582782</v>
      </c>
      <c r="E88" s="1">
        <v>2018</v>
      </c>
      <c r="F88" s="1">
        <v>37.606588000000002</v>
      </c>
      <c r="G88" s="1">
        <v>140.753738</v>
      </c>
      <c r="H88" s="1">
        <v>558.69839999999999</v>
      </c>
      <c r="I88" s="1">
        <v>2.5299999999999998</v>
      </c>
      <c r="J88" s="1">
        <v>1</v>
      </c>
      <c r="K88" s="1">
        <v>1159.4680000000001</v>
      </c>
      <c r="L88" s="1">
        <v>4170</v>
      </c>
      <c r="M88" s="1">
        <v>642</v>
      </c>
      <c r="N88" s="1">
        <v>0.74902789999999997</v>
      </c>
      <c r="O88" s="1">
        <v>33</v>
      </c>
      <c r="P88" s="1">
        <v>50</v>
      </c>
      <c r="Q88" s="1">
        <v>33</v>
      </c>
    </row>
    <row r="89" spans="1:17" x14ac:dyDescent="0.2">
      <c r="A89" s="1">
        <v>27</v>
      </c>
      <c r="B89" s="1">
        <v>7</v>
      </c>
      <c r="C89" s="1">
        <v>174</v>
      </c>
      <c r="D89" s="1">
        <v>4.0229885057471264E-2</v>
      </c>
      <c r="E89" s="1">
        <v>2015</v>
      </c>
      <c r="F89" s="1">
        <v>37.605557019999999</v>
      </c>
      <c r="G89" s="1">
        <v>140.754547</v>
      </c>
      <c r="H89" s="1">
        <v>569.0616</v>
      </c>
      <c r="I89" s="1">
        <v>4.32</v>
      </c>
      <c r="J89" s="1">
        <v>1</v>
      </c>
      <c r="K89" s="1">
        <v>1158.2449999999999</v>
      </c>
      <c r="L89" s="1">
        <v>3998</v>
      </c>
      <c r="M89" s="1">
        <v>667</v>
      </c>
      <c r="N89" s="1">
        <v>0.87452680000000005</v>
      </c>
      <c r="O89" s="1">
        <v>17</v>
      </c>
      <c r="P89" s="1">
        <v>40</v>
      </c>
      <c r="Q89" s="1">
        <v>82</v>
      </c>
    </row>
    <row r="90" spans="1:17" x14ac:dyDescent="0.2">
      <c r="A90" s="1">
        <v>27</v>
      </c>
      <c r="B90" s="1">
        <v>277</v>
      </c>
      <c r="C90" s="1">
        <v>365</v>
      </c>
      <c r="D90" s="1">
        <v>0.75890410958904109</v>
      </c>
      <c r="E90" s="1">
        <v>2016</v>
      </c>
      <c r="F90" s="1">
        <v>37.605557019999999</v>
      </c>
      <c r="G90" s="1">
        <v>140.754547</v>
      </c>
      <c r="H90" s="1">
        <v>569.0616</v>
      </c>
      <c r="I90" s="1">
        <v>4.32</v>
      </c>
      <c r="J90" s="1">
        <v>1</v>
      </c>
      <c r="K90" s="1">
        <v>1158.2449999999999</v>
      </c>
      <c r="L90" s="1">
        <v>3998</v>
      </c>
      <c r="M90" s="1">
        <v>667</v>
      </c>
      <c r="N90" s="1">
        <v>0.87452680000000005</v>
      </c>
      <c r="O90" s="1">
        <v>17</v>
      </c>
      <c r="P90" s="1">
        <v>40</v>
      </c>
      <c r="Q90" s="1">
        <v>82</v>
      </c>
    </row>
    <row r="91" spans="1:17" x14ac:dyDescent="0.2">
      <c r="A91" s="1">
        <v>27</v>
      </c>
      <c r="B91" s="1">
        <v>87</v>
      </c>
      <c r="C91" s="1">
        <v>250</v>
      </c>
      <c r="D91" s="1">
        <v>0.34799999999999998</v>
      </c>
      <c r="E91" s="1">
        <v>2017</v>
      </c>
      <c r="F91" s="1">
        <v>37.605557019999999</v>
      </c>
      <c r="G91" s="1">
        <v>140.754547</v>
      </c>
      <c r="H91" s="1">
        <v>569.0616</v>
      </c>
      <c r="I91" s="1">
        <v>4.32</v>
      </c>
      <c r="J91" s="1">
        <v>1</v>
      </c>
      <c r="K91" s="1">
        <v>1158.2449999999999</v>
      </c>
      <c r="L91" s="1">
        <v>3998</v>
      </c>
      <c r="M91" s="1">
        <v>667</v>
      </c>
      <c r="N91" s="1">
        <v>0.87452680000000005</v>
      </c>
      <c r="O91" s="1">
        <v>17</v>
      </c>
      <c r="P91" s="1">
        <v>40</v>
      </c>
      <c r="Q91" s="1">
        <v>82</v>
      </c>
    </row>
    <row r="92" spans="1:17" x14ac:dyDescent="0.2">
      <c r="A92" s="1">
        <v>27</v>
      </c>
      <c r="B92" s="1">
        <v>407</v>
      </c>
      <c r="C92" s="1">
        <v>186</v>
      </c>
      <c r="D92" s="1">
        <v>2.1881720430107525</v>
      </c>
      <c r="E92" s="1">
        <v>2018</v>
      </c>
      <c r="F92" s="1">
        <v>37.605557019999999</v>
      </c>
      <c r="G92" s="1">
        <v>140.754547</v>
      </c>
      <c r="H92" s="1">
        <v>569.0616</v>
      </c>
      <c r="I92" s="1">
        <v>4.32</v>
      </c>
      <c r="J92" s="1">
        <v>1</v>
      </c>
      <c r="K92" s="1">
        <v>1158.2449999999999</v>
      </c>
      <c r="L92" s="1">
        <v>3998</v>
      </c>
      <c r="M92" s="1">
        <v>667</v>
      </c>
      <c r="N92" s="1">
        <v>0.87452680000000005</v>
      </c>
      <c r="O92" s="1">
        <v>17</v>
      </c>
      <c r="P92" s="1">
        <v>40</v>
      </c>
      <c r="Q92" s="1">
        <v>82</v>
      </c>
    </row>
    <row r="93" spans="1:17" x14ac:dyDescent="0.2">
      <c r="A93" s="1">
        <v>28</v>
      </c>
      <c r="B93" s="1">
        <v>87</v>
      </c>
      <c r="C93" s="1">
        <v>118</v>
      </c>
      <c r="D93" s="1">
        <v>0.73728813559322037</v>
      </c>
      <c r="E93" s="1">
        <v>2015</v>
      </c>
      <c r="F93" s="1">
        <v>37.604692010000001</v>
      </c>
      <c r="G93" s="1">
        <v>140.77696800000001</v>
      </c>
      <c r="H93" s="1">
        <v>493.77600000000001</v>
      </c>
      <c r="I93" s="1">
        <v>5.15</v>
      </c>
      <c r="J93" s="1">
        <v>0</v>
      </c>
      <c r="K93" s="1">
        <v>547.10299999999995</v>
      </c>
      <c r="L93" s="1">
        <v>4624</v>
      </c>
      <c r="M93" s="1">
        <v>14</v>
      </c>
      <c r="N93" s="1">
        <v>0.8202604</v>
      </c>
      <c r="O93" s="1">
        <v>43</v>
      </c>
      <c r="P93" s="1">
        <v>50</v>
      </c>
      <c r="Q93" s="1">
        <v>80</v>
      </c>
    </row>
    <row r="94" spans="1:17" x14ac:dyDescent="0.2">
      <c r="A94" s="1">
        <v>28</v>
      </c>
      <c r="B94" s="1">
        <v>59</v>
      </c>
      <c r="C94" s="1">
        <v>307</v>
      </c>
      <c r="D94" s="1">
        <v>0.19218241042345277</v>
      </c>
      <c r="E94" s="1">
        <v>2016</v>
      </c>
      <c r="F94" s="1">
        <v>37.604692010000001</v>
      </c>
      <c r="G94" s="1">
        <v>140.77696800000001</v>
      </c>
      <c r="H94" s="1">
        <v>493.77600000000001</v>
      </c>
      <c r="I94" s="1">
        <v>5.15</v>
      </c>
      <c r="J94" s="1">
        <v>0</v>
      </c>
      <c r="K94" s="1">
        <v>547.10299999999995</v>
      </c>
      <c r="L94" s="1">
        <v>4624</v>
      </c>
      <c r="M94" s="1">
        <v>14</v>
      </c>
      <c r="N94" s="1">
        <v>0.8202604</v>
      </c>
      <c r="O94" s="1">
        <v>43</v>
      </c>
      <c r="P94" s="1">
        <v>50</v>
      </c>
      <c r="Q94" s="1">
        <v>80</v>
      </c>
    </row>
    <row r="95" spans="1:17" x14ac:dyDescent="0.2">
      <c r="A95" s="1">
        <v>28</v>
      </c>
      <c r="B95" s="1">
        <v>38</v>
      </c>
      <c r="C95" s="1">
        <v>281</v>
      </c>
      <c r="D95" s="1">
        <v>0.13523131672597866</v>
      </c>
      <c r="E95" s="1">
        <v>2017</v>
      </c>
      <c r="F95" s="1">
        <v>37.604692010000001</v>
      </c>
      <c r="G95" s="1">
        <v>140.77696800000001</v>
      </c>
      <c r="H95" s="1">
        <v>493.77600000000001</v>
      </c>
      <c r="I95" s="1">
        <v>5.15</v>
      </c>
      <c r="J95" s="1">
        <v>0</v>
      </c>
      <c r="K95" s="1">
        <v>547.10299999999995</v>
      </c>
      <c r="L95" s="1">
        <v>4624</v>
      </c>
      <c r="M95" s="1">
        <v>14</v>
      </c>
      <c r="N95" s="1">
        <v>0.8202604</v>
      </c>
      <c r="O95" s="1">
        <v>43</v>
      </c>
      <c r="P95" s="1">
        <v>50</v>
      </c>
      <c r="Q95" s="1">
        <v>80</v>
      </c>
    </row>
    <row r="96" spans="1:17" x14ac:dyDescent="0.2">
      <c r="A96" s="1">
        <v>28</v>
      </c>
      <c r="B96" s="1">
        <v>7</v>
      </c>
      <c r="C96" s="1">
        <v>122</v>
      </c>
      <c r="D96" s="1">
        <v>5.737704918032787E-2</v>
      </c>
      <c r="E96" s="1">
        <v>2018</v>
      </c>
      <c r="F96" s="1">
        <v>37.604692010000001</v>
      </c>
      <c r="G96" s="1">
        <v>140.77696800000001</v>
      </c>
      <c r="H96" s="1">
        <v>493.77600000000001</v>
      </c>
      <c r="I96" s="1">
        <v>5.15</v>
      </c>
      <c r="J96" s="1">
        <v>0</v>
      </c>
      <c r="K96" s="1">
        <v>547.10299999999995</v>
      </c>
      <c r="L96" s="1">
        <v>4624</v>
      </c>
      <c r="M96" s="1">
        <v>14</v>
      </c>
      <c r="N96" s="1">
        <v>0.8202604</v>
      </c>
      <c r="O96" s="1">
        <v>43</v>
      </c>
      <c r="P96" s="1">
        <v>50</v>
      </c>
      <c r="Q96" s="1">
        <v>80</v>
      </c>
    </row>
    <row r="97" spans="1:17" x14ac:dyDescent="0.2">
      <c r="A97" s="1">
        <v>29</v>
      </c>
      <c r="B97" s="1">
        <v>45</v>
      </c>
      <c r="C97" s="1">
        <v>174</v>
      </c>
      <c r="D97" s="1">
        <v>0.25862068965517243</v>
      </c>
      <c r="E97" s="1">
        <v>2015</v>
      </c>
      <c r="F97" s="1">
        <v>37.622317979999998</v>
      </c>
      <c r="G97" s="1">
        <v>140.74749199999999</v>
      </c>
      <c r="H97" s="1">
        <v>604.41840000000002</v>
      </c>
      <c r="I97" s="1">
        <v>3.33</v>
      </c>
      <c r="J97" s="1">
        <v>1</v>
      </c>
      <c r="K97" s="1">
        <v>156.18600000000001</v>
      </c>
      <c r="L97" s="1">
        <v>4935</v>
      </c>
      <c r="M97" s="1">
        <v>576</v>
      </c>
      <c r="N97" s="1">
        <v>0.56018520000000005</v>
      </c>
      <c r="O97" s="1">
        <v>23</v>
      </c>
      <c r="P97" s="1">
        <v>100</v>
      </c>
      <c r="Q97" s="1">
        <v>77</v>
      </c>
    </row>
    <row r="98" spans="1:17" x14ac:dyDescent="0.2">
      <c r="A98" s="1">
        <v>29</v>
      </c>
      <c r="B98" s="1">
        <v>50</v>
      </c>
      <c r="C98" s="1">
        <v>364</v>
      </c>
      <c r="D98" s="1">
        <v>0.13736263736263737</v>
      </c>
      <c r="E98" s="1">
        <v>2016</v>
      </c>
      <c r="F98" s="1">
        <v>37.622317979999998</v>
      </c>
      <c r="G98" s="1">
        <v>140.74749199999999</v>
      </c>
      <c r="H98" s="1">
        <v>604.41840000000002</v>
      </c>
      <c r="I98" s="1">
        <v>3.33</v>
      </c>
      <c r="J98" s="1">
        <v>1</v>
      </c>
      <c r="K98" s="1">
        <v>156.18600000000001</v>
      </c>
      <c r="L98" s="1">
        <v>4935</v>
      </c>
      <c r="M98" s="1">
        <v>576</v>
      </c>
      <c r="N98" s="1">
        <v>0.56018520000000005</v>
      </c>
      <c r="O98" s="1">
        <v>23</v>
      </c>
      <c r="P98" s="1">
        <v>100</v>
      </c>
      <c r="Q98" s="1">
        <v>77</v>
      </c>
    </row>
    <row r="99" spans="1:17" x14ac:dyDescent="0.2">
      <c r="A99" s="1">
        <v>29</v>
      </c>
      <c r="B99" s="1">
        <v>10</v>
      </c>
      <c r="C99" s="1">
        <v>277</v>
      </c>
      <c r="D99" s="1">
        <v>3.6101083032490974E-2</v>
      </c>
      <c r="E99" s="1">
        <v>2017</v>
      </c>
      <c r="F99" s="1">
        <v>37.622317979999998</v>
      </c>
      <c r="G99" s="1">
        <v>140.74749199999999</v>
      </c>
      <c r="H99" s="1">
        <v>604.41840000000002</v>
      </c>
      <c r="I99" s="1">
        <v>3.33</v>
      </c>
      <c r="J99" s="1">
        <v>1</v>
      </c>
      <c r="K99" s="1">
        <v>156.18600000000001</v>
      </c>
      <c r="L99" s="1">
        <v>4935</v>
      </c>
      <c r="M99" s="1">
        <v>576</v>
      </c>
      <c r="N99" s="1">
        <v>0.56018520000000005</v>
      </c>
      <c r="O99" s="1">
        <v>23</v>
      </c>
      <c r="P99" s="1">
        <v>100</v>
      </c>
      <c r="Q99" s="1">
        <v>77</v>
      </c>
    </row>
    <row r="100" spans="1:17" x14ac:dyDescent="0.2">
      <c r="A100" s="1">
        <v>29</v>
      </c>
      <c r="B100" s="1">
        <v>14</v>
      </c>
      <c r="C100" s="1">
        <v>210</v>
      </c>
      <c r="D100" s="1">
        <v>6.6666666666666666E-2</v>
      </c>
      <c r="E100" s="1">
        <v>2018</v>
      </c>
      <c r="F100" s="1">
        <v>37.622317979999998</v>
      </c>
      <c r="G100" s="1">
        <v>140.74749199999999</v>
      </c>
      <c r="H100" s="1">
        <v>604.41840000000002</v>
      </c>
      <c r="I100" s="1">
        <v>3.33</v>
      </c>
      <c r="J100" s="1">
        <v>1</v>
      </c>
      <c r="K100" s="1">
        <v>156.18600000000001</v>
      </c>
      <c r="L100" s="1">
        <v>4935</v>
      </c>
      <c r="M100" s="1">
        <v>576</v>
      </c>
      <c r="N100" s="1">
        <v>0.56018520000000005</v>
      </c>
      <c r="O100" s="1">
        <v>23</v>
      </c>
      <c r="P100" s="1">
        <v>100</v>
      </c>
      <c r="Q100" s="1">
        <v>77</v>
      </c>
    </row>
    <row r="101" spans="1:17" x14ac:dyDescent="0.2">
      <c r="A101" s="1">
        <v>30</v>
      </c>
      <c r="B101" s="1">
        <v>175</v>
      </c>
      <c r="C101" s="1">
        <v>174</v>
      </c>
      <c r="D101" s="1">
        <v>1.0057471264367817</v>
      </c>
      <c r="E101" s="1">
        <v>2015</v>
      </c>
      <c r="F101" s="1">
        <v>37.627919349999999</v>
      </c>
      <c r="G101" s="1">
        <v>140.74069359999999</v>
      </c>
      <c r="H101" s="1">
        <v>649.52880000000005</v>
      </c>
      <c r="I101" s="1">
        <v>2.98</v>
      </c>
      <c r="J101" s="1">
        <v>0</v>
      </c>
      <c r="K101" s="1">
        <v>298.678</v>
      </c>
      <c r="L101" s="1">
        <v>5140</v>
      </c>
      <c r="M101" s="1">
        <v>1222</v>
      </c>
      <c r="N101" s="1">
        <v>0.84057970000000004</v>
      </c>
      <c r="O101" s="1">
        <v>18</v>
      </c>
      <c r="P101" s="1">
        <v>38</v>
      </c>
      <c r="Q101" s="1">
        <v>88</v>
      </c>
    </row>
    <row r="102" spans="1:17" x14ac:dyDescent="0.2">
      <c r="A102" s="1">
        <v>30</v>
      </c>
      <c r="B102" s="1">
        <v>196</v>
      </c>
      <c r="C102" s="1">
        <v>347</v>
      </c>
      <c r="D102" s="1">
        <v>0.56484149855907784</v>
      </c>
      <c r="E102" s="1">
        <v>2016</v>
      </c>
      <c r="F102" s="1">
        <v>37.627919349999999</v>
      </c>
      <c r="G102" s="1">
        <v>140.74069359999999</v>
      </c>
      <c r="H102" s="1">
        <v>649.52880000000005</v>
      </c>
      <c r="I102" s="1">
        <v>2.98</v>
      </c>
      <c r="J102" s="1">
        <v>0</v>
      </c>
      <c r="K102" s="1">
        <v>298.678</v>
      </c>
      <c r="L102" s="1">
        <v>5140</v>
      </c>
      <c r="M102" s="1">
        <v>1222</v>
      </c>
      <c r="N102" s="1">
        <v>0.84057970000000004</v>
      </c>
      <c r="O102" s="1">
        <v>18</v>
      </c>
      <c r="P102" s="1">
        <v>38</v>
      </c>
      <c r="Q102" s="1">
        <v>88</v>
      </c>
    </row>
    <row r="103" spans="1:17" x14ac:dyDescent="0.2">
      <c r="A103" s="1">
        <v>30</v>
      </c>
      <c r="B103" s="1">
        <v>145</v>
      </c>
      <c r="C103" s="1">
        <v>364</v>
      </c>
      <c r="D103" s="1">
        <v>0.39835164835164832</v>
      </c>
      <c r="E103" s="1">
        <v>2017</v>
      </c>
      <c r="F103" s="1">
        <v>37.627919349999999</v>
      </c>
      <c r="G103" s="1">
        <v>140.74069359999999</v>
      </c>
      <c r="H103" s="1">
        <v>649.52880000000005</v>
      </c>
      <c r="I103" s="1">
        <v>2.98</v>
      </c>
      <c r="J103" s="1">
        <v>0</v>
      </c>
      <c r="K103" s="1">
        <v>298.678</v>
      </c>
      <c r="L103" s="1">
        <v>5140</v>
      </c>
      <c r="M103" s="1">
        <v>1222</v>
      </c>
      <c r="N103" s="1">
        <v>0.84057970000000004</v>
      </c>
      <c r="O103" s="1">
        <v>18</v>
      </c>
      <c r="P103" s="1">
        <v>38</v>
      </c>
      <c r="Q103" s="1">
        <v>88</v>
      </c>
    </row>
    <row r="104" spans="1:17" x14ac:dyDescent="0.2">
      <c r="A104" s="1">
        <v>30</v>
      </c>
      <c r="B104" s="1">
        <v>242</v>
      </c>
      <c r="C104" s="1">
        <v>220</v>
      </c>
      <c r="D104" s="1">
        <v>1.1000000000000001</v>
      </c>
      <c r="E104" s="1">
        <v>2018</v>
      </c>
      <c r="F104" s="1">
        <v>37.627919349999999</v>
      </c>
      <c r="G104" s="1">
        <v>140.74069359999999</v>
      </c>
      <c r="H104" s="1">
        <v>649.52880000000005</v>
      </c>
      <c r="I104" s="1">
        <v>2.98</v>
      </c>
      <c r="J104" s="1">
        <v>0</v>
      </c>
      <c r="K104" s="1">
        <v>298.678</v>
      </c>
      <c r="L104" s="1">
        <v>5140</v>
      </c>
      <c r="M104" s="1">
        <v>1222</v>
      </c>
      <c r="N104" s="1">
        <v>0.84057970000000004</v>
      </c>
      <c r="O104" s="1">
        <v>18</v>
      </c>
      <c r="P104" s="1">
        <v>38</v>
      </c>
      <c r="Q104" s="1">
        <v>88</v>
      </c>
    </row>
    <row r="105" spans="1:17" x14ac:dyDescent="0.2">
      <c r="A105" s="2">
        <v>31</v>
      </c>
      <c r="B105" s="1">
        <v>53</v>
      </c>
      <c r="C105" s="1">
        <v>224</v>
      </c>
      <c r="D105" s="1">
        <v>0.23660714285714285</v>
      </c>
      <c r="E105" s="1">
        <v>2015</v>
      </c>
      <c r="F105" s="1">
        <v>37.601700000000001</v>
      </c>
      <c r="G105" s="1">
        <v>140.75380000000001</v>
      </c>
      <c r="H105" s="1">
        <v>606.38130000000001</v>
      </c>
      <c r="I105" s="1">
        <v>9.9</v>
      </c>
      <c r="J105" s="1">
        <v>1</v>
      </c>
      <c r="K105" s="1">
        <v>1480.4390000000001</v>
      </c>
      <c r="L105" s="1">
        <v>3847</v>
      </c>
      <c r="M105" s="1">
        <v>496</v>
      </c>
      <c r="N105" s="1">
        <v>0.82791919999999997</v>
      </c>
      <c r="O105" s="1">
        <v>30</v>
      </c>
      <c r="P105" s="1">
        <v>18</v>
      </c>
      <c r="Q105" s="1">
        <v>95</v>
      </c>
    </row>
    <row r="106" spans="1:17" x14ac:dyDescent="0.2">
      <c r="A106" s="1">
        <v>31</v>
      </c>
      <c r="B106" s="1">
        <v>0</v>
      </c>
      <c r="C106" s="1">
        <v>194</v>
      </c>
      <c r="D106" s="1">
        <v>0</v>
      </c>
      <c r="E106" s="1">
        <v>2016</v>
      </c>
      <c r="F106" s="1">
        <v>37.601700000000001</v>
      </c>
      <c r="G106" s="1">
        <v>140.75380000000001</v>
      </c>
      <c r="H106" s="1">
        <v>606.38130000000001</v>
      </c>
      <c r="I106" s="1">
        <v>9.9</v>
      </c>
      <c r="J106" s="1">
        <v>1</v>
      </c>
      <c r="K106" s="1">
        <v>1480.4390000000001</v>
      </c>
      <c r="L106" s="1">
        <v>3847</v>
      </c>
      <c r="M106" s="1">
        <v>496</v>
      </c>
      <c r="N106" s="1">
        <v>0.82791919999999997</v>
      </c>
      <c r="O106" s="1">
        <v>30</v>
      </c>
      <c r="P106" s="1">
        <v>18</v>
      </c>
      <c r="Q106" s="1">
        <v>95</v>
      </c>
    </row>
    <row r="107" spans="1:17" x14ac:dyDescent="0.2">
      <c r="A107" s="1">
        <v>31</v>
      </c>
      <c r="B107" s="1">
        <v>4</v>
      </c>
      <c r="C107" s="1">
        <v>194</v>
      </c>
      <c r="D107" s="1">
        <v>2.0618556701030927E-2</v>
      </c>
      <c r="E107" s="1">
        <v>2017</v>
      </c>
      <c r="F107" s="1">
        <v>37.601700000000001</v>
      </c>
      <c r="G107" s="1">
        <v>140.75380000000001</v>
      </c>
      <c r="H107" s="1">
        <v>606.38130000000001</v>
      </c>
      <c r="I107" s="1">
        <v>9.9</v>
      </c>
      <c r="J107" s="1">
        <v>1</v>
      </c>
      <c r="K107" s="1">
        <v>1480.4390000000001</v>
      </c>
      <c r="L107" s="1">
        <v>3847</v>
      </c>
      <c r="M107" s="1">
        <v>496</v>
      </c>
      <c r="N107" s="1">
        <v>0.82791919999999997</v>
      </c>
      <c r="O107" s="1">
        <v>30</v>
      </c>
      <c r="P107" s="1">
        <v>18</v>
      </c>
      <c r="Q107" s="1">
        <v>95</v>
      </c>
    </row>
    <row r="108" spans="1:17" x14ac:dyDescent="0.2">
      <c r="A108" s="1">
        <v>31</v>
      </c>
      <c r="B108" s="1">
        <v>2</v>
      </c>
      <c r="C108" s="1">
        <v>32</v>
      </c>
      <c r="D108" s="1">
        <v>6.25E-2</v>
      </c>
      <c r="E108" s="1">
        <v>2018</v>
      </c>
      <c r="F108" s="1">
        <v>37.601700000000001</v>
      </c>
      <c r="G108" s="1">
        <v>140.75380000000001</v>
      </c>
      <c r="H108" s="1">
        <v>606.38130000000001</v>
      </c>
      <c r="I108" s="1">
        <v>9.9</v>
      </c>
      <c r="J108" s="1">
        <v>1</v>
      </c>
      <c r="K108" s="1">
        <v>1480.4390000000001</v>
      </c>
      <c r="L108" s="1">
        <v>3847</v>
      </c>
      <c r="M108" s="1">
        <v>496</v>
      </c>
      <c r="N108" s="1">
        <v>0.82791919999999997</v>
      </c>
      <c r="O108" s="1">
        <v>30</v>
      </c>
      <c r="P108" s="1">
        <v>18</v>
      </c>
      <c r="Q108" s="1">
        <v>95</v>
      </c>
    </row>
    <row r="109" spans="1:17" x14ac:dyDescent="0.2">
      <c r="A109" s="1" t="s">
        <v>3</v>
      </c>
      <c r="B109" s="1">
        <v>48</v>
      </c>
      <c r="C109" s="1">
        <v>329</v>
      </c>
      <c r="D109" s="1">
        <v>0.1458966565349544</v>
      </c>
      <c r="E109" s="1">
        <v>2016</v>
      </c>
      <c r="F109" s="1">
        <v>37.592163999999997</v>
      </c>
      <c r="G109" s="1">
        <v>140.75370000000001</v>
      </c>
      <c r="H109" s="1">
        <v>567.2328</v>
      </c>
      <c r="I109" s="1">
        <v>5.9</v>
      </c>
      <c r="J109" s="1">
        <v>1</v>
      </c>
      <c r="K109" s="1">
        <v>1469.277</v>
      </c>
      <c r="L109" s="1">
        <v>3648</v>
      </c>
      <c r="M109" s="1">
        <v>475</v>
      </c>
      <c r="N109" s="1">
        <v>0.82735210000000003</v>
      </c>
      <c r="O109" s="2">
        <v>25</v>
      </c>
      <c r="P109" s="2">
        <v>30</v>
      </c>
      <c r="Q109" s="2">
        <v>70</v>
      </c>
    </row>
    <row r="110" spans="1:17" x14ac:dyDescent="0.2">
      <c r="A110" s="1" t="s">
        <v>3</v>
      </c>
      <c r="B110" s="1">
        <v>36</v>
      </c>
      <c r="C110" s="1">
        <v>274</v>
      </c>
      <c r="D110" s="1">
        <v>0.13138686131386862</v>
      </c>
      <c r="E110" s="1">
        <v>2017</v>
      </c>
      <c r="F110" s="1">
        <v>37.592163999999997</v>
      </c>
      <c r="G110" s="1">
        <v>140.75370000000001</v>
      </c>
      <c r="H110" s="1">
        <v>567.2328</v>
      </c>
      <c r="I110" s="1">
        <v>5.9</v>
      </c>
      <c r="J110" s="1">
        <v>1</v>
      </c>
      <c r="K110" s="1">
        <v>1469.277</v>
      </c>
      <c r="L110" s="1">
        <v>3648</v>
      </c>
      <c r="M110" s="1">
        <v>475</v>
      </c>
      <c r="N110" s="1">
        <v>0.82735210000000003</v>
      </c>
      <c r="O110" s="2">
        <v>25</v>
      </c>
      <c r="P110" s="2">
        <v>30</v>
      </c>
      <c r="Q110" s="2">
        <v>70</v>
      </c>
    </row>
    <row r="111" spans="1:17" x14ac:dyDescent="0.2">
      <c r="A111" s="1" t="s">
        <v>3</v>
      </c>
      <c r="B111" s="1">
        <v>54</v>
      </c>
      <c r="C111" s="1">
        <v>222</v>
      </c>
      <c r="D111" s="1">
        <v>0.24324324324324326</v>
      </c>
      <c r="E111" s="1">
        <v>2018</v>
      </c>
      <c r="F111" s="1">
        <v>37.592163999999997</v>
      </c>
      <c r="G111" s="1">
        <v>140.75370000000001</v>
      </c>
      <c r="H111" s="1">
        <v>567.2328</v>
      </c>
      <c r="I111" s="1">
        <v>5.9</v>
      </c>
      <c r="J111" s="1">
        <v>1</v>
      </c>
      <c r="K111" s="1">
        <v>1469.277</v>
      </c>
      <c r="L111" s="1">
        <v>3648</v>
      </c>
      <c r="M111" s="1">
        <v>475</v>
      </c>
      <c r="N111" s="1">
        <v>0.82735210000000003</v>
      </c>
      <c r="O111" s="2">
        <v>25</v>
      </c>
      <c r="P111" s="2">
        <v>30</v>
      </c>
      <c r="Q111" s="2">
        <v>70</v>
      </c>
    </row>
    <row r="112" spans="1:17" x14ac:dyDescent="0.2">
      <c r="A112" s="1">
        <v>32</v>
      </c>
      <c r="B112" s="1">
        <v>46</v>
      </c>
      <c r="C112" s="1">
        <v>58</v>
      </c>
      <c r="D112" s="1">
        <v>0.7931034482758621</v>
      </c>
      <c r="E112" s="1">
        <v>2015</v>
      </c>
      <c r="F112" s="1">
        <v>37.59217297</v>
      </c>
      <c r="G112" s="1">
        <v>140.75367199999999</v>
      </c>
      <c r="H112" s="1">
        <v>570.796021</v>
      </c>
      <c r="I112" s="1">
        <v>8.93</v>
      </c>
      <c r="J112" s="1">
        <v>1</v>
      </c>
      <c r="K112" s="1">
        <v>1577.326</v>
      </c>
      <c r="L112" s="1">
        <v>2785</v>
      </c>
      <c r="M112" s="1">
        <v>270</v>
      </c>
      <c r="N112" s="1">
        <v>0.86894499999999997</v>
      </c>
      <c r="O112" s="1">
        <v>25</v>
      </c>
      <c r="P112" s="1">
        <v>30</v>
      </c>
      <c r="Q112" s="1">
        <v>65</v>
      </c>
    </row>
    <row r="113" spans="1:17" x14ac:dyDescent="0.2">
      <c r="A113" s="1">
        <v>33</v>
      </c>
      <c r="B113" s="1">
        <v>12</v>
      </c>
      <c r="C113" s="1">
        <v>172</v>
      </c>
      <c r="D113" s="1">
        <v>6.9767441860465115E-2</v>
      </c>
      <c r="E113" s="1">
        <v>2015</v>
      </c>
      <c r="F113" s="1">
        <v>37.558606380000001</v>
      </c>
      <c r="G113" s="1">
        <v>140.83049099999999</v>
      </c>
      <c r="H113" s="1">
        <v>269.44319999999999</v>
      </c>
      <c r="I113" s="1">
        <v>11.75</v>
      </c>
      <c r="J113" s="1">
        <v>1</v>
      </c>
      <c r="K113" s="1">
        <v>3203.36</v>
      </c>
      <c r="L113" s="1">
        <v>16</v>
      </c>
      <c r="M113" s="1">
        <v>50</v>
      </c>
      <c r="N113" s="1">
        <v>0.85434180000000004</v>
      </c>
      <c r="O113" s="1">
        <v>7</v>
      </c>
      <c r="P113" s="1">
        <v>10</v>
      </c>
      <c r="Q113" s="1">
        <v>85</v>
      </c>
    </row>
    <row r="114" spans="1:17" x14ac:dyDescent="0.2">
      <c r="A114" s="1">
        <v>33</v>
      </c>
      <c r="B114" s="1">
        <v>10</v>
      </c>
      <c r="C114" s="1">
        <v>365</v>
      </c>
      <c r="D114" s="1">
        <v>2.7397260273972601E-2</v>
      </c>
      <c r="E114" s="1">
        <v>2016</v>
      </c>
      <c r="F114" s="1">
        <v>37.558606380000001</v>
      </c>
      <c r="G114" s="1">
        <v>140.83049099999999</v>
      </c>
      <c r="H114" s="1">
        <v>269.44319999999999</v>
      </c>
      <c r="I114" s="1">
        <v>11.75</v>
      </c>
      <c r="J114" s="1">
        <v>1</v>
      </c>
      <c r="K114" s="1">
        <v>3203.36</v>
      </c>
      <c r="L114" s="1">
        <v>16</v>
      </c>
      <c r="M114" s="1">
        <v>50</v>
      </c>
      <c r="N114" s="1">
        <v>0.85434180000000004</v>
      </c>
      <c r="O114" s="1">
        <v>7</v>
      </c>
      <c r="P114" s="1">
        <v>10</v>
      </c>
      <c r="Q114" s="1">
        <v>85</v>
      </c>
    </row>
    <row r="115" spans="1:17" x14ac:dyDescent="0.2">
      <c r="A115" s="1">
        <v>33</v>
      </c>
      <c r="B115" s="1">
        <v>9</v>
      </c>
      <c r="C115" s="1">
        <v>339</v>
      </c>
      <c r="D115" s="1">
        <v>2.6548672566371681E-2</v>
      </c>
      <c r="E115" s="1">
        <v>2017</v>
      </c>
      <c r="F115" s="1">
        <v>37.558606380000001</v>
      </c>
      <c r="G115" s="1">
        <v>140.83049099999999</v>
      </c>
      <c r="H115" s="1">
        <v>269.44319999999999</v>
      </c>
      <c r="I115" s="1">
        <v>11.75</v>
      </c>
      <c r="J115" s="1">
        <v>1</v>
      </c>
      <c r="K115" s="1">
        <v>3203.36</v>
      </c>
      <c r="L115" s="1">
        <v>16</v>
      </c>
      <c r="M115" s="1">
        <v>50</v>
      </c>
      <c r="N115" s="1">
        <v>0.85434180000000004</v>
      </c>
      <c r="O115" s="1">
        <v>7</v>
      </c>
      <c r="P115" s="1">
        <v>10</v>
      </c>
      <c r="Q115" s="1">
        <v>85</v>
      </c>
    </row>
    <row r="116" spans="1:17" x14ac:dyDescent="0.2">
      <c r="A116" s="1">
        <v>33</v>
      </c>
      <c r="B116" s="1">
        <v>7</v>
      </c>
      <c r="C116" s="1">
        <v>221</v>
      </c>
      <c r="D116" s="1">
        <v>3.1674208144796379E-2</v>
      </c>
      <c r="E116" s="1">
        <v>2018</v>
      </c>
      <c r="F116" s="1">
        <v>37.558606380000001</v>
      </c>
      <c r="G116" s="1">
        <v>140.83049099999999</v>
      </c>
      <c r="H116" s="1">
        <v>269.44319999999999</v>
      </c>
      <c r="I116" s="1">
        <v>11.75</v>
      </c>
      <c r="J116" s="1">
        <v>1</v>
      </c>
      <c r="K116" s="1">
        <v>3203.36</v>
      </c>
      <c r="L116" s="1">
        <v>16</v>
      </c>
      <c r="M116" s="1">
        <v>50</v>
      </c>
      <c r="N116" s="1">
        <v>0.85434180000000004</v>
      </c>
      <c r="O116" s="1">
        <v>7</v>
      </c>
      <c r="P116" s="1">
        <v>10</v>
      </c>
      <c r="Q116" s="1">
        <v>85</v>
      </c>
    </row>
    <row r="117" spans="1:17" x14ac:dyDescent="0.2">
      <c r="A117" s="2">
        <v>34</v>
      </c>
      <c r="B117" s="1">
        <v>57</v>
      </c>
      <c r="C117" s="1">
        <v>235</v>
      </c>
      <c r="D117" s="1">
        <v>0.24255319148936169</v>
      </c>
      <c r="E117" s="1">
        <v>2016</v>
      </c>
      <c r="F117" s="1">
        <v>37.56</v>
      </c>
      <c r="G117" s="1">
        <v>140.80099999999999</v>
      </c>
      <c r="H117" s="1">
        <v>372.45299999999997</v>
      </c>
      <c r="I117" s="1">
        <v>7.08</v>
      </c>
      <c r="J117" s="1">
        <v>1</v>
      </c>
      <c r="K117" s="1">
        <v>3707.6619999999998</v>
      </c>
      <c r="L117" s="1">
        <v>7</v>
      </c>
      <c r="M117" s="1">
        <v>47</v>
      </c>
      <c r="N117" s="1">
        <v>0.83286119999999997</v>
      </c>
      <c r="O117" s="2">
        <v>10</v>
      </c>
      <c r="P117" s="2">
        <v>5</v>
      </c>
      <c r="Q117" s="2">
        <v>92</v>
      </c>
    </row>
    <row r="118" spans="1:17" x14ac:dyDescent="0.2">
      <c r="A118" s="1">
        <v>34</v>
      </c>
      <c r="B118" s="1">
        <v>6</v>
      </c>
      <c r="C118" s="1">
        <v>183</v>
      </c>
      <c r="D118" s="1">
        <v>3.2786885245901641E-2</v>
      </c>
      <c r="E118" s="1">
        <v>2017</v>
      </c>
      <c r="F118" s="1">
        <v>37.56</v>
      </c>
      <c r="G118" s="1">
        <v>140.80099999999999</v>
      </c>
      <c r="H118" s="1">
        <v>372.45299999999997</v>
      </c>
      <c r="I118" s="1">
        <v>7.08</v>
      </c>
      <c r="J118" s="1">
        <v>1</v>
      </c>
      <c r="K118" s="1">
        <v>3707.6619999999998</v>
      </c>
      <c r="L118" s="1">
        <v>7</v>
      </c>
      <c r="M118" s="1">
        <v>47</v>
      </c>
      <c r="N118" s="1">
        <v>0.83286119999999997</v>
      </c>
      <c r="O118" s="2">
        <v>10</v>
      </c>
      <c r="P118" s="2">
        <v>5</v>
      </c>
      <c r="Q118" s="2">
        <v>92</v>
      </c>
    </row>
    <row r="119" spans="1:17" x14ac:dyDescent="0.2">
      <c r="A119" s="1">
        <v>35</v>
      </c>
      <c r="B119" s="1">
        <v>11</v>
      </c>
      <c r="C119" s="1">
        <v>172</v>
      </c>
      <c r="D119" s="1">
        <v>6.3953488372093026E-2</v>
      </c>
      <c r="E119" s="1">
        <v>2015</v>
      </c>
      <c r="F119" s="1">
        <v>37.560393990000001</v>
      </c>
      <c r="G119" s="1">
        <v>140.79159200000001</v>
      </c>
      <c r="H119" s="1">
        <v>387.48208599999998</v>
      </c>
      <c r="I119" s="1">
        <v>6.4</v>
      </c>
      <c r="J119" s="1">
        <v>1</v>
      </c>
      <c r="K119" s="1">
        <v>2604.558</v>
      </c>
      <c r="L119" s="1">
        <v>124</v>
      </c>
      <c r="M119" s="1">
        <v>31</v>
      </c>
      <c r="N119" s="1">
        <v>0.82938639999999997</v>
      </c>
      <c r="O119" s="1">
        <v>23</v>
      </c>
      <c r="P119" s="1">
        <v>53</v>
      </c>
      <c r="Q119" s="1">
        <v>72</v>
      </c>
    </row>
    <row r="120" spans="1:17" x14ac:dyDescent="0.2">
      <c r="A120" s="1">
        <v>35</v>
      </c>
      <c r="B120" s="1">
        <v>6</v>
      </c>
      <c r="C120" s="1">
        <v>336</v>
      </c>
      <c r="D120" s="1">
        <v>1.7857142857142856E-2</v>
      </c>
      <c r="E120" s="1">
        <v>2016</v>
      </c>
      <c r="F120" s="1">
        <v>37.560393990000001</v>
      </c>
      <c r="G120" s="1">
        <v>140.79159200000001</v>
      </c>
      <c r="H120" s="1">
        <v>387.48208599999998</v>
      </c>
      <c r="I120" s="1">
        <v>6.4</v>
      </c>
      <c r="J120" s="1">
        <v>1</v>
      </c>
      <c r="K120" s="1">
        <v>2604.558</v>
      </c>
      <c r="L120" s="1">
        <v>124</v>
      </c>
      <c r="M120" s="1">
        <v>31</v>
      </c>
      <c r="N120" s="1">
        <v>0.82938639999999997</v>
      </c>
      <c r="O120" s="1">
        <v>23</v>
      </c>
      <c r="P120" s="1">
        <v>53</v>
      </c>
      <c r="Q120" s="1">
        <v>72</v>
      </c>
    </row>
    <row r="121" spans="1:17" x14ac:dyDescent="0.2">
      <c r="A121" s="1">
        <v>35</v>
      </c>
      <c r="B121" s="1">
        <v>16</v>
      </c>
      <c r="C121" s="1">
        <v>335</v>
      </c>
      <c r="D121" s="1">
        <v>4.7761194029850747E-2</v>
      </c>
      <c r="E121" s="1">
        <v>2017</v>
      </c>
      <c r="F121" s="1">
        <v>37.560393990000001</v>
      </c>
      <c r="G121" s="1">
        <v>140.79159200000001</v>
      </c>
      <c r="H121" s="1">
        <v>387.48208599999998</v>
      </c>
      <c r="I121" s="1">
        <v>6.4</v>
      </c>
      <c r="J121" s="1">
        <v>1</v>
      </c>
      <c r="K121" s="1">
        <v>2604.558</v>
      </c>
      <c r="L121" s="1">
        <v>124</v>
      </c>
      <c r="M121" s="1">
        <v>31</v>
      </c>
      <c r="N121" s="1">
        <v>0.82938639999999997</v>
      </c>
      <c r="O121" s="1">
        <v>23</v>
      </c>
      <c r="P121" s="1">
        <v>53</v>
      </c>
      <c r="Q121" s="1">
        <v>72</v>
      </c>
    </row>
    <row r="122" spans="1:17" x14ac:dyDescent="0.2">
      <c r="A122" s="1">
        <v>35</v>
      </c>
      <c r="B122" s="1">
        <v>2</v>
      </c>
      <c r="C122" s="1">
        <v>64</v>
      </c>
      <c r="D122" s="1">
        <v>3.125E-2</v>
      </c>
      <c r="E122" s="1">
        <v>2018</v>
      </c>
      <c r="F122" s="1">
        <v>37.560393990000001</v>
      </c>
      <c r="G122" s="1">
        <v>140.79159200000001</v>
      </c>
      <c r="H122" s="1">
        <v>387.48208599999998</v>
      </c>
      <c r="I122" s="1">
        <v>6.4</v>
      </c>
      <c r="J122" s="1">
        <v>1</v>
      </c>
      <c r="K122" s="1">
        <v>2604.558</v>
      </c>
      <c r="L122" s="1">
        <v>124</v>
      </c>
      <c r="M122" s="1">
        <v>31</v>
      </c>
      <c r="N122" s="1">
        <v>0.82938639999999997</v>
      </c>
      <c r="O122" s="1">
        <v>23</v>
      </c>
      <c r="P122" s="1">
        <v>53</v>
      </c>
      <c r="Q122" s="1">
        <v>72</v>
      </c>
    </row>
    <row r="123" spans="1:17" x14ac:dyDescent="0.2">
      <c r="A123" s="1">
        <v>36</v>
      </c>
      <c r="B123" s="1">
        <v>82</v>
      </c>
      <c r="C123" s="1">
        <v>172</v>
      </c>
      <c r="D123" s="1">
        <v>0.47674418604651164</v>
      </c>
      <c r="E123" s="1">
        <v>2015</v>
      </c>
      <c r="F123" s="1">
        <v>37.563547010000001</v>
      </c>
      <c r="G123" s="1">
        <v>140.77316400000001</v>
      </c>
      <c r="H123" s="1">
        <v>465.12479999999999</v>
      </c>
      <c r="I123" s="1">
        <v>5.42</v>
      </c>
      <c r="J123" s="1">
        <v>1</v>
      </c>
      <c r="K123" s="1">
        <v>2658.3620000000001</v>
      </c>
      <c r="L123" s="1">
        <v>529</v>
      </c>
      <c r="M123" s="1">
        <v>371</v>
      </c>
      <c r="N123" s="1">
        <v>0.80797549999999996</v>
      </c>
      <c r="O123" s="1">
        <v>27</v>
      </c>
      <c r="P123" s="1">
        <v>40</v>
      </c>
      <c r="Q123" s="1">
        <v>73</v>
      </c>
    </row>
    <row r="124" spans="1:17" x14ac:dyDescent="0.2">
      <c r="A124" s="1">
        <v>36</v>
      </c>
      <c r="B124" s="1">
        <v>252</v>
      </c>
      <c r="C124" s="1">
        <v>294</v>
      </c>
      <c r="D124" s="1">
        <v>0.8571428571428571</v>
      </c>
      <c r="E124" s="1">
        <v>2016</v>
      </c>
      <c r="F124" s="1">
        <v>37.563547010000001</v>
      </c>
      <c r="G124" s="1">
        <v>140.77316400000001</v>
      </c>
      <c r="H124" s="1">
        <v>465.12479999999999</v>
      </c>
      <c r="I124" s="1">
        <v>5.42</v>
      </c>
      <c r="J124" s="1">
        <v>1</v>
      </c>
      <c r="K124" s="1">
        <v>2658.3620000000001</v>
      </c>
      <c r="L124" s="1">
        <v>529</v>
      </c>
      <c r="M124" s="1">
        <v>371</v>
      </c>
      <c r="N124" s="1">
        <v>0.80797549999999996</v>
      </c>
      <c r="O124" s="1">
        <v>27</v>
      </c>
      <c r="P124" s="1">
        <v>40</v>
      </c>
      <c r="Q124" s="1">
        <v>73</v>
      </c>
    </row>
    <row r="125" spans="1:17" x14ac:dyDescent="0.2">
      <c r="A125" s="1">
        <v>36</v>
      </c>
      <c r="B125" s="1">
        <v>215</v>
      </c>
      <c r="C125" s="1">
        <v>364</v>
      </c>
      <c r="D125" s="1">
        <v>0.59065934065934067</v>
      </c>
      <c r="E125" s="1">
        <v>2017</v>
      </c>
      <c r="F125" s="1">
        <v>37.563547010000001</v>
      </c>
      <c r="G125" s="1">
        <v>140.77316400000001</v>
      </c>
      <c r="H125" s="1">
        <v>465.12479999999999</v>
      </c>
      <c r="I125" s="1">
        <v>5.42</v>
      </c>
      <c r="J125" s="1">
        <v>1</v>
      </c>
      <c r="K125" s="1">
        <v>2658.3620000000001</v>
      </c>
      <c r="L125" s="1">
        <v>529</v>
      </c>
      <c r="M125" s="1">
        <v>371</v>
      </c>
      <c r="N125" s="1">
        <v>0.80797549999999996</v>
      </c>
      <c r="O125" s="1">
        <v>27</v>
      </c>
      <c r="P125" s="1">
        <v>40</v>
      </c>
      <c r="Q125" s="1">
        <v>73</v>
      </c>
    </row>
    <row r="126" spans="1:17" x14ac:dyDescent="0.2">
      <c r="A126" s="1">
        <v>36</v>
      </c>
      <c r="B126" s="1">
        <v>94</v>
      </c>
      <c r="C126" s="1">
        <v>222</v>
      </c>
      <c r="D126" s="1">
        <v>0.42342342342342343</v>
      </c>
      <c r="E126" s="1">
        <v>2018</v>
      </c>
      <c r="F126" s="1">
        <v>37.563547010000001</v>
      </c>
      <c r="G126" s="1">
        <v>140.77316400000001</v>
      </c>
      <c r="H126" s="1">
        <v>465.12479999999999</v>
      </c>
      <c r="I126" s="1">
        <v>5.42</v>
      </c>
      <c r="J126" s="1">
        <v>1</v>
      </c>
      <c r="K126" s="1">
        <v>2658.3620000000001</v>
      </c>
      <c r="L126" s="1">
        <v>529</v>
      </c>
      <c r="M126" s="1">
        <v>371</v>
      </c>
      <c r="N126" s="1">
        <v>0.80797549999999996</v>
      </c>
      <c r="O126" s="1">
        <v>27</v>
      </c>
      <c r="P126" s="1">
        <v>40</v>
      </c>
      <c r="Q126" s="1">
        <v>73</v>
      </c>
    </row>
    <row r="127" spans="1:17" x14ac:dyDescent="0.2">
      <c r="A127" s="1" t="s">
        <v>5</v>
      </c>
      <c r="B127" s="1">
        <v>13</v>
      </c>
      <c r="C127" s="1">
        <v>116</v>
      </c>
      <c r="D127" s="1">
        <v>0.11206896551724138</v>
      </c>
      <c r="E127" s="1">
        <v>2015</v>
      </c>
      <c r="F127" s="1">
        <v>37.586165989999998</v>
      </c>
      <c r="G127" s="1">
        <v>140.706164</v>
      </c>
      <c r="H127" s="1">
        <v>561.74639999999999</v>
      </c>
      <c r="I127" s="1">
        <v>1.45</v>
      </c>
      <c r="J127" s="1">
        <v>0</v>
      </c>
      <c r="K127" s="1">
        <v>1171.097</v>
      </c>
      <c r="L127" s="1">
        <v>50</v>
      </c>
      <c r="M127" s="1">
        <v>71</v>
      </c>
      <c r="N127" s="1">
        <v>0.80652120000000005</v>
      </c>
      <c r="O127" s="1">
        <v>13</v>
      </c>
      <c r="P127" s="1">
        <v>60</v>
      </c>
      <c r="Q127" s="1">
        <v>57</v>
      </c>
    </row>
    <row r="128" spans="1:17" x14ac:dyDescent="0.2">
      <c r="A128" s="1" t="s">
        <v>5</v>
      </c>
      <c r="B128" s="1">
        <v>236</v>
      </c>
      <c r="C128" s="1">
        <v>235</v>
      </c>
      <c r="D128" s="1">
        <v>1.0042553191489361</v>
      </c>
      <c r="E128" s="1">
        <v>2016</v>
      </c>
      <c r="F128" s="1">
        <v>37.586165989999998</v>
      </c>
      <c r="G128" s="1">
        <v>140.706164</v>
      </c>
      <c r="H128" s="1">
        <v>561.74639999999999</v>
      </c>
      <c r="I128" s="1">
        <v>1.45</v>
      </c>
      <c r="J128" s="1">
        <v>0</v>
      </c>
      <c r="K128" s="1">
        <v>1171.097</v>
      </c>
      <c r="L128" s="1">
        <v>50</v>
      </c>
      <c r="M128" s="1">
        <v>71</v>
      </c>
      <c r="N128" s="1">
        <v>0.80652120000000005</v>
      </c>
      <c r="O128" s="1">
        <v>13</v>
      </c>
      <c r="P128" s="1">
        <v>60</v>
      </c>
      <c r="Q128" s="1">
        <v>57</v>
      </c>
    </row>
    <row r="129" spans="1:17" x14ac:dyDescent="0.2">
      <c r="A129" s="1" t="s">
        <v>5</v>
      </c>
      <c r="B129" s="1">
        <v>50</v>
      </c>
      <c r="C129" s="1">
        <v>362</v>
      </c>
      <c r="D129" s="1">
        <v>0.13812154696132597</v>
      </c>
      <c r="E129" s="1">
        <v>2017</v>
      </c>
      <c r="F129" s="1">
        <v>37.586165989999998</v>
      </c>
      <c r="G129" s="1">
        <v>140.706164</v>
      </c>
      <c r="H129" s="1">
        <v>561.74639999999999</v>
      </c>
      <c r="I129" s="1">
        <v>1.45</v>
      </c>
      <c r="J129" s="1">
        <v>0</v>
      </c>
      <c r="K129" s="1">
        <v>1171.097</v>
      </c>
      <c r="L129" s="1">
        <v>50</v>
      </c>
      <c r="M129" s="1">
        <v>71</v>
      </c>
      <c r="N129" s="1">
        <v>0.80652120000000005</v>
      </c>
      <c r="O129" s="1">
        <v>13</v>
      </c>
      <c r="P129" s="1">
        <v>60</v>
      </c>
      <c r="Q129" s="1">
        <v>57</v>
      </c>
    </row>
    <row r="130" spans="1:17" x14ac:dyDescent="0.2">
      <c r="A130" s="1" t="s">
        <v>5</v>
      </c>
      <c r="B130" s="1">
        <v>6</v>
      </c>
      <c r="C130" s="1">
        <v>65</v>
      </c>
      <c r="D130" s="1">
        <v>9.2307692307692313E-2</v>
      </c>
      <c r="E130" s="1">
        <v>2018</v>
      </c>
      <c r="F130" s="1">
        <v>37.586165989999998</v>
      </c>
      <c r="G130" s="1">
        <v>140.706164</v>
      </c>
      <c r="H130" s="1">
        <v>561.74639999999999</v>
      </c>
      <c r="I130" s="1">
        <v>1.45</v>
      </c>
      <c r="J130" s="1">
        <v>0</v>
      </c>
      <c r="K130" s="1">
        <v>1171.097</v>
      </c>
      <c r="L130" s="1">
        <v>50</v>
      </c>
      <c r="M130" s="1">
        <v>71</v>
      </c>
      <c r="N130" s="1">
        <v>0.80652120000000005</v>
      </c>
      <c r="O130" s="1">
        <v>13</v>
      </c>
      <c r="P130" s="1">
        <v>60</v>
      </c>
      <c r="Q130" s="1">
        <v>57</v>
      </c>
    </row>
    <row r="131" spans="1:17" x14ac:dyDescent="0.2">
      <c r="A131" s="1" t="s">
        <v>6</v>
      </c>
      <c r="B131" s="1">
        <v>44</v>
      </c>
      <c r="C131" s="1">
        <v>156</v>
      </c>
      <c r="D131" s="1">
        <v>0.28205128205128205</v>
      </c>
      <c r="E131" s="1">
        <v>2018</v>
      </c>
      <c r="F131" s="1">
        <v>37.586021989999999</v>
      </c>
      <c r="G131" s="1">
        <v>140.70643100000001</v>
      </c>
      <c r="H131" s="1">
        <v>559.096497</v>
      </c>
      <c r="I131" s="2">
        <v>1.45</v>
      </c>
      <c r="J131" s="1">
        <v>0</v>
      </c>
      <c r="K131" s="1">
        <v>1171.097</v>
      </c>
      <c r="L131" s="1">
        <v>50</v>
      </c>
      <c r="M131" s="1">
        <v>71</v>
      </c>
      <c r="N131" s="1">
        <v>0.80652120000000005</v>
      </c>
      <c r="O131" s="1">
        <v>20</v>
      </c>
      <c r="P131" s="1">
        <v>65</v>
      </c>
      <c r="Q131" s="1">
        <v>65</v>
      </c>
    </row>
    <row r="132" spans="1:17" x14ac:dyDescent="0.2">
      <c r="A132" s="1">
        <v>38</v>
      </c>
      <c r="B132" s="1">
        <v>2</v>
      </c>
      <c r="C132" s="1">
        <v>60</v>
      </c>
      <c r="D132" s="1">
        <v>3.3333333333333333E-2</v>
      </c>
      <c r="E132" s="1">
        <v>2015</v>
      </c>
      <c r="F132" s="1">
        <v>37.499139999999997</v>
      </c>
      <c r="G132" s="1">
        <v>140.7688</v>
      </c>
      <c r="H132" s="1">
        <v>501.44900000000001</v>
      </c>
      <c r="I132" s="2">
        <v>1.69</v>
      </c>
      <c r="J132" s="1">
        <v>0</v>
      </c>
      <c r="K132" s="1">
        <v>3129.085</v>
      </c>
      <c r="L132" s="1">
        <v>6276</v>
      </c>
      <c r="M132" s="1">
        <v>139</v>
      </c>
      <c r="N132" s="1">
        <v>0.75091330000000001</v>
      </c>
      <c r="O132" s="1">
        <v>10</v>
      </c>
      <c r="P132" s="1">
        <v>10</v>
      </c>
      <c r="Q132" s="1">
        <v>90</v>
      </c>
    </row>
    <row r="133" spans="1:17" x14ac:dyDescent="0.2">
      <c r="A133" s="1">
        <v>39</v>
      </c>
      <c r="B133" s="1">
        <v>12</v>
      </c>
      <c r="C133" s="1">
        <v>23</v>
      </c>
      <c r="D133" s="1">
        <v>0.52173913043478259</v>
      </c>
      <c r="E133" s="1">
        <v>2015</v>
      </c>
      <c r="F133" s="1">
        <v>37.465699999999998</v>
      </c>
      <c r="G133" s="1">
        <v>140.7559</v>
      </c>
      <c r="H133" s="1">
        <v>492</v>
      </c>
      <c r="I133" s="2">
        <v>1.76</v>
      </c>
      <c r="J133" s="2">
        <v>0</v>
      </c>
      <c r="K133" s="1">
        <v>6910.1940000000004</v>
      </c>
      <c r="L133" s="1">
        <v>10140</v>
      </c>
      <c r="M133" s="1">
        <v>41</v>
      </c>
      <c r="N133" s="1">
        <v>0.79104479999999999</v>
      </c>
      <c r="O133" s="1">
        <v>40</v>
      </c>
      <c r="P133" s="1">
        <v>100</v>
      </c>
      <c r="Q133" s="1">
        <v>20</v>
      </c>
    </row>
    <row r="134" spans="1:17" x14ac:dyDescent="0.2">
      <c r="A134" s="1">
        <v>40</v>
      </c>
      <c r="B134" s="1">
        <v>12</v>
      </c>
      <c r="C134" s="1">
        <v>60</v>
      </c>
      <c r="D134" s="1">
        <v>0.2</v>
      </c>
      <c r="E134" s="1">
        <v>2015</v>
      </c>
      <c r="F134" s="1">
        <v>37.464179999999999</v>
      </c>
      <c r="G134" s="1">
        <v>140.73390000000001</v>
      </c>
      <c r="H134" s="1">
        <v>505</v>
      </c>
      <c r="I134" s="1">
        <v>0.36</v>
      </c>
      <c r="J134" s="2">
        <v>0</v>
      </c>
      <c r="K134" s="1">
        <v>7710.9340000000002</v>
      </c>
      <c r="L134" s="1">
        <v>10570</v>
      </c>
      <c r="M134" s="1">
        <v>32</v>
      </c>
      <c r="N134" s="1">
        <v>0.78512389999999999</v>
      </c>
      <c r="O134" s="1">
        <v>20</v>
      </c>
      <c r="P134" s="1">
        <v>90</v>
      </c>
      <c r="Q134" s="1">
        <v>70</v>
      </c>
    </row>
    <row r="135" spans="1:17" x14ac:dyDescent="0.2">
      <c r="A135" s="1">
        <v>41</v>
      </c>
      <c r="B135" s="1">
        <v>8</v>
      </c>
      <c r="C135" s="1">
        <v>110</v>
      </c>
      <c r="D135" s="1">
        <v>7.2727272727272724E-2</v>
      </c>
      <c r="E135" s="1">
        <v>2015</v>
      </c>
      <c r="F135" s="1">
        <v>37.552788999999997</v>
      </c>
      <c r="G135" s="1">
        <v>140.83539999999999</v>
      </c>
      <c r="H135" s="1">
        <v>286.512</v>
      </c>
      <c r="I135" s="1">
        <v>14.3</v>
      </c>
      <c r="J135" s="1">
        <v>1</v>
      </c>
      <c r="K135" s="1">
        <v>3128</v>
      </c>
      <c r="L135" s="1">
        <v>75</v>
      </c>
      <c r="M135" s="1">
        <v>42</v>
      </c>
      <c r="N135" s="1">
        <v>0.80595519999999998</v>
      </c>
      <c r="O135" s="1">
        <v>33</v>
      </c>
      <c r="P135" s="1">
        <v>60</v>
      </c>
      <c r="Q135" s="1">
        <v>37</v>
      </c>
    </row>
    <row r="136" spans="1:17" x14ac:dyDescent="0.2">
      <c r="A136" s="1">
        <v>41</v>
      </c>
      <c r="B136" s="1">
        <v>4</v>
      </c>
      <c r="C136" s="1">
        <v>294</v>
      </c>
      <c r="D136" s="1">
        <v>1.3605442176870748E-2</v>
      </c>
      <c r="E136" s="1">
        <v>2016</v>
      </c>
      <c r="F136" s="1">
        <v>37.552788999999997</v>
      </c>
      <c r="G136" s="1">
        <v>140.83539999999999</v>
      </c>
      <c r="H136" s="1">
        <v>286.512</v>
      </c>
      <c r="I136" s="1">
        <v>14.3</v>
      </c>
      <c r="J136" s="1">
        <v>1</v>
      </c>
      <c r="K136" s="1">
        <v>3128</v>
      </c>
      <c r="L136" s="1">
        <v>75</v>
      </c>
      <c r="M136" s="1">
        <v>42</v>
      </c>
      <c r="N136" s="1">
        <v>0.80595519999999998</v>
      </c>
      <c r="O136" s="1">
        <v>33</v>
      </c>
      <c r="P136" s="1">
        <v>60</v>
      </c>
      <c r="Q136" s="1">
        <v>37</v>
      </c>
    </row>
    <row r="137" spans="1:17" x14ac:dyDescent="0.2">
      <c r="A137" s="1">
        <v>41.1</v>
      </c>
      <c r="B137" s="1">
        <v>4</v>
      </c>
      <c r="C137" s="1">
        <v>69</v>
      </c>
      <c r="D137" s="1">
        <v>5.7971014492753624E-2</v>
      </c>
      <c r="E137" s="1">
        <v>2016</v>
      </c>
      <c r="F137" s="1">
        <v>37.573107989999997</v>
      </c>
      <c r="G137" s="1">
        <v>140.75921500000001</v>
      </c>
      <c r="H137" s="1">
        <v>503.83440000000002</v>
      </c>
      <c r="I137" s="1">
        <v>9.23</v>
      </c>
      <c r="J137" s="1">
        <v>1</v>
      </c>
      <c r="K137" s="1">
        <v>2828</v>
      </c>
      <c r="L137" s="1">
        <v>1401</v>
      </c>
      <c r="M137" s="1">
        <v>1441</v>
      </c>
      <c r="N137" s="1">
        <v>0.79659999999999997</v>
      </c>
      <c r="O137" s="2">
        <v>31.5</v>
      </c>
      <c r="P137" s="2">
        <v>92</v>
      </c>
      <c r="Q137" s="2">
        <v>75</v>
      </c>
    </row>
    <row r="138" spans="1:17" x14ac:dyDescent="0.2">
      <c r="A138" s="1">
        <v>41.1</v>
      </c>
      <c r="B138" s="1">
        <v>8</v>
      </c>
      <c r="C138" s="1">
        <v>365</v>
      </c>
      <c r="D138" s="1">
        <v>2.1917808219178082E-2</v>
      </c>
      <c r="E138" s="1">
        <v>2017</v>
      </c>
      <c r="F138" s="1">
        <v>37.573107989999997</v>
      </c>
      <c r="G138" s="1">
        <v>140.75921500000001</v>
      </c>
      <c r="H138" s="1">
        <v>503.83440000000002</v>
      </c>
      <c r="I138" s="1">
        <v>9.23</v>
      </c>
      <c r="J138" s="1">
        <v>1</v>
      </c>
      <c r="K138" s="1">
        <v>2828</v>
      </c>
      <c r="L138" s="1">
        <v>1401</v>
      </c>
      <c r="M138" s="1">
        <v>1441</v>
      </c>
      <c r="N138" s="1">
        <v>0.79659999999999997</v>
      </c>
      <c r="O138" s="2">
        <v>31.5</v>
      </c>
      <c r="P138" s="2">
        <v>92</v>
      </c>
      <c r="Q138" s="2">
        <v>75</v>
      </c>
    </row>
    <row r="139" spans="1:17" x14ac:dyDescent="0.2">
      <c r="A139" s="1">
        <v>41.1</v>
      </c>
      <c r="B139" s="1">
        <v>1</v>
      </c>
      <c r="C139" s="1">
        <v>123</v>
      </c>
      <c r="D139" s="1">
        <v>8.130081300813009E-3</v>
      </c>
      <c r="E139" s="1">
        <v>2018</v>
      </c>
      <c r="F139" s="1">
        <v>37.573107989999997</v>
      </c>
      <c r="G139" s="1">
        <v>140.75921500000001</v>
      </c>
      <c r="H139" s="1">
        <v>503.83440000000002</v>
      </c>
      <c r="I139" s="1">
        <v>9.23</v>
      </c>
      <c r="J139" s="1">
        <v>1</v>
      </c>
      <c r="K139" s="1">
        <v>2828</v>
      </c>
      <c r="L139" s="1">
        <v>1401</v>
      </c>
      <c r="M139" s="1">
        <v>1441</v>
      </c>
      <c r="N139" s="1">
        <v>0.79659999999999997</v>
      </c>
      <c r="O139" s="2">
        <v>31.5</v>
      </c>
      <c r="P139" s="2">
        <v>92</v>
      </c>
      <c r="Q139" s="2">
        <v>75</v>
      </c>
    </row>
    <row r="140" spans="1:17" x14ac:dyDescent="0.2">
      <c r="A140" s="1">
        <v>42</v>
      </c>
      <c r="B140" s="1">
        <v>74</v>
      </c>
      <c r="C140" s="1">
        <v>110</v>
      </c>
      <c r="D140" s="1">
        <v>0.67272727272727273</v>
      </c>
      <c r="E140" s="1">
        <v>2015</v>
      </c>
      <c r="F140" s="1">
        <v>37.589982020000001</v>
      </c>
      <c r="G140" s="1">
        <v>140.78870499999999</v>
      </c>
      <c r="H140" s="1">
        <v>451.40879999999999</v>
      </c>
      <c r="I140" s="1">
        <v>3.53</v>
      </c>
      <c r="J140" s="1">
        <v>1</v>
      </c>
      <c r="K140" s="1">
        <v>519.18499999999995</v>
      </c>
      <c r="L140" s="1">
        <v>2713</v>
      </c>
      <c r="M140" s="1">
        <v>170</v>
      </c>
      <c r="N140" s="1">
        <v>0.74066569999999998</v>
      </c>
      <c r="O140" s="1">
        <v>27</v>
      </c>
      <c r="P140" s="1">
        <v>68</v>
      </c>
      <c r="Q140" s="1">
        <v>38</v>
      </c>
    </row>
    <row r="141" spans="1:17" x14ac:dyDescent="0.2">
      <c r="A141" s="1">
        <v>42</v>
      </c>
      <c r="B141" s="1">
        <v>268</v>
      </c>
      <c r="C141" s="1">
        <v>301</v>
      </c>
      <c r="D141" s="1">
        <v>0.89036544850498334</v>
      </c>
      <c r="E141" s="1">
        <v>2016</v>
      </c>
      <c r="F141" s="1">
        <v>37.589982020000001</v>
      </c>
      <c r="G141" s="1">
        <v>140.78870499999999</v>
      </c>
      <c r="H141" s="1">
        <v>451.40879999999999</v>
      </c>
      <c r="I141" s="1">
        <v>3.53</v>
      </c>
      <c r="J141" s="1">
        <v>1</v>
      </c>
      <c r="K141" s="1">
        <v>519.18499999999995</v>
      </c>
      <c r="L141" s="1">
        <v>2713</v>
      </c>
      <c r="M141" s="1">
        <v>170</v>
      </c>
      <c r="N141" s="1">
        <v>0.74066569999999998</v>
      </c>
      <c r="O141" s="1">
        <v>27</v>
      </c>
      <c r="P141" s="1">
        <v>68</v>
      </c>
      <c r="Q141" s="1">
        <v>38</v>
      </c>
    </row>
    <row r="142" spans="1:17" x14ac:dyDescent="0.2">
      <c r="A142" s="1">
        <v>42</v>
      </c>
      <c r="B142" s="1">
        <v>227</v>
      </c>
      <c r="C142" s="1">
        <v>239</v>
      </c>
      <c r="D142" s="1">
        <v>0.94979079497907948</v>
      </c>
      <c r="E142" s="1">
        <v>2017</v>
      </c>
      <c r="F142" s="1">
        <v>37.589982020000001</v>
      </c>
      <c r="G142" s="1">
        <v>140.78870499999999</v>
      </c>
      <c r="H142" s="1">
        <v>451.40879999999999</v>
      </c>
      <c r="I142" s="1">
        <v>3.53</v>
      </c>
      <c r="J142" s="1">
        <v>1</v>
      </c>
      <c r="K142" s="1">
        <v>519.18499999999995</v>
      </c>
      <c r="L142" s="1">
        <v>2713</v>
      </c>
      <c r="M142" s="1">
        <v>170</v>
      </c>
      <c r="N142" s="1">
        <v>0.74066569999999998</v>
      </c>
      <c r="O142" s="1">
        <v>27</v>
      </c>
      <c r="P142" s="1">
        <v>68</v>
      </c>
      <c r="Q142" s="1">
        <v>38</v>
      </c>
    </row>
    <row r="143" spans="1:17" x14ac:dyDescent="0.2">
      <c r="A143" s="1">
        <v>42</v>
      </c>
      <c r="B143" s="1">
        <v>199</v>
      </c>
      <c r="C143" s="1">
        <v>172</v>
      </c>
      <c r="D143" s="1">
        <v>1.1569767441860466</v>
      </c>
      <c r="E143" s="1">
        <v>2018</v>
      </c>
      <c r="F143" s="1">
        <v>37.589982020000001</v>
      </c>
      <c r="G143" s="1">
        <v>140.78870499999999</v>
      </c>
      <c r="H143" s="1">
        <v>451.40879999999999</v>
      </c>
      <c r="I143" s="1">
        <v>3.53</v>
      </c>
      <c r="J143" s="1">
        <v>1</v>
      </c>
      <c r="K143" s="1">
        <v>519.18499999999995</v>
      </c>
      <c r="L143" s="1">
        <v>2713</v>
      </c>
      <c r="M143" s="1">
        <v>170</v>
      </c>
      <c r="N143" s="1">
        <v>0.74066569999999998</v>
      </c>
      <c r="O143" s="1">
        <v>27</v>
      </c>
      <c r="P143" s="1">
        <v>68</v>
      </c>
      <c r="Q143" s="1">
        <v>38</v>
      </c>
    </row>
    <row r="144" spans="1:17" x14ac:dyDescent="0.2">
      <c r="A144" s="1">
        <v>43</v>
      </c>
      <c r="B144" s="1">
        <v>1</v>
      </c>
      <c r="C144" s="1">
        <v>294</v>
      </c>
      <c r="D144" s="1">
        <v>3.4013605442176869E-3</v>
      </c>
      <c r="E144" s="1">
        <v>2016</v>
      </c>
      <c r="F144" s="1">
        <v>37.577469010000002</v>
      </c>
      <c r="G144" s="1">
        <v>140.77893800000001</v>
      </c>
      <c r="H144" s="1">
        <v>402.03120000000001</v>
      </c>
      <c r="I144" s="1">
        <v>3.85</v>
      </c>
      <c r="J144" s="1">
        <v>1</v>
      </c>
      <c r="K144" s="1">
        <v>2155</v>
      </c>
      <c r="L144" s="1">
        <v>2012</v>
      </c>
      <c r="M144" s="1">
        <v>72</v>
      </c>
      <c r="N144" s="1">
        <v>0.79698150000000001</v>
      </c>
      <c r="O144" s="1">
        <v>43</v>
      </c>
      <c r="P144" s="1">
        <v>97</v>
      </c>
      <c r="Q144" s="1">
        <v>33</v>
      </c>
    </row>
    <row r="145" spans="1:17" x14ac:dyDescent="0.2">
      <c r="A145" s="1" t="s">
        <v>7</v>
      </c>
      <c r="B145" s="1">
        <v>3</v>
      </c>
      <c r="C145" s="1">
        <v>69</v>
      </c>
      <c r="D145" s="1">
        <v>4.3478260869565216E-2</v>
      </c>
      <c r="E145" s="1">
        <v>2016</v>
      </c>
      <c r="F145" s="1">
        <v>37.574283970000003</v>
      </c>
      <c r="G145" s="1">
        <v>140.789569</v>
      </c>
      <c r="H145" s="1">
        <v>381.454926</v>
      </c>
      <c r="I145" s="1">
        <v>3.7</v>
      </c>
      <c r="J145" s="1">
        <v>1</v>
      </c>
      <c r="K145" s="1">
        <v>2108</v>
      </c>
      <c r="L145" s="1">
        <v>1131</v>
      </c>
      <c r="M145" s="1">
        <v>100</v>
      </c>
      <c r="N145" s="1">
        <v>0.75439500000000004</v>
      </c>
      <c r="O145" s="2">
        <v>27</v>
      </c>
      <c r="P145" s="2">
        <v>51</v>
      </c>
      <c r="Q145" s="2">
        <v>59</v>
      </c>
    </row>
    <row r="146" spans="1:17" x14ac:dyDescent="0.2">
      <c r="A146" s="1" t="s">
        <v>7</v>
      </c>
      <c r="B146" s="1">
        <v>114</v>
      </c>
      <c r="C146" s="1">
        <v>365</v>
      </c>
      <c r="D146" s="1">
        <v>0.31232876712328766</v>
      </c>
      <c r="E146" s="1">
        <v>2017</v>
      </c>
      <c r="F146" s="1">
        <v>37.574283970000003</v>
      </c>
      <c r="G146" s="1">
        <v>140.789569</v>
      </c>
      <c r="H146" s="1">
        <v>381.454926</v>
      </c>
      <c r="I146" s="1">
        <v>3.7</v>
      </c>
      <c r="J146" s="1">
        <v>1</v>
      </c>
      <c r="K146" s="1">
        <v>2108</v>
      </c>
      <c r="L146" s="1">
        <v>1131</v>
      </c>
      <c r="M146" s="1">
        <v>100</v>
      </c>
      <c r="N146" s="1">
        <v>0.75439500000000004</v>
      </c>
      <c r="O146" s="2">
        <v>27</v>
      </c>
      <c r="P146" s="2">
        <v>51</v>
      </c>
      <c r="Q146" s="2">
        <v>59</v>
      </c>
    </row>
    <row r="147" spans="1:17" x14ac:dyDescent="0.2">
      <c r="A147" s="1" t="s">
        <v>7</v>
      </c>
      <c r="B147" s="1">
        <v>19</v>
      </c>
      <c r="C147" s="1">
        <v>155</v>
      </c>
      <c r="D147" s="1">
        <v>0.12258064516129032</v>
      </c>
      <c r="E147" s="1">
        <v>2018</v>
      </c>
      <c r="F147" s="1">
        <v>37.574283970000003</v>
      </c>
      <c r="G147" s="1">
        <v>140.789569</v>
      </c>
      <c r="H147" s="1">
        <v>381.454926</v>
      </c>
      <c r="I147" s="1">
        <v>3.7</v>
      </c>
      <c r="J147" s="1">
        <v>1</v>
      </c>
      <c r="K147" s="1">
        <v>2108</v>
      </c>
      <c r="L147" s="1">
        <v>1131</v>
      </c>
      <c r="M147" s="1">
        <v>100</v>
      </c>
      <c r="N147" s="1">
        <v>0.75439500000000004</v>
      </c>
      <c r="O147" s="2">
        <v>27</v>
      </c>
      <c r="P147" s="2">
        <v>51</v>
      </c>
      <c r="Q147" s="2">
        <v>59</v>
      </c>
    </row>
    <row r="148" spans="1:17" x14ac:dyDescent="0.2">
      <c r="A148" s="1">
        <v>44</v>
      </c>
      <c r="B148" s="1">
        <v>16</v>
      </c>
      <c r="C148" s="1">
        <v>110</v>
      </c>
      <c r="D148" s="1">
        <v>0.14545454545454545</v>
      </c>
      <c r="E148" s="1">
        <v>2015</v>
      </c>
      <c r="F148" s="1">
        <v>37.535165970000001</v>
      </c>
      <c r="G148" s="1">
        <v>140.745846</v>
      </c>
      <c r="H148" s="1">
        <v>624.84</v>
      </c>
      <c r="I148" s="1">
        <v>0.71</v>
      </c>
      <c r="J148" s="1">
        <v>1</v>
      </c>
      <c r="K148" s="1">
        <v>170.75700000000001</v>
      </c>
      <c r="L148" s="1">
        <v>2662</v>
      </c>
      <c r="M148" s="1">
        <v>1062</v>
      </c>
      <c r="N148" s="1">
        <v>0.82136070000000005</v>
      </c>
      <c r="O148" s="1">
        <v>47</v>
      </c>
      <c r="P148" s="1">
        <v>43</v>
      </c>
      <c r="Q148" s="1">
        <v>63</v>
      </c>
    </row>
    <row r="149" spans="1:17" x14ac:dyDescent="0.2">
      <c r="A149" s="1">
        <v>44</v>
      </c>
      <c r="B149" s="1">
        <v>13</v>
      </c>
      <c r="C149" s="1">
        <v>262</v>
      </c>
      <c r="D149" s="1">
        <v>4.9618320610687022E-2</v>
      </c>
      <c r="E149" s="1">
        <v>2016</v>
      </c>
      <c r="F149" s="1">
        <v>37.535165970000001</v>
      </c>
      <c r="G149" s="1">
        <v>140.745846</v>
      </c>
      <c r="H149" s="1">
        <v>624.84</v>
      </c>
      <c r="I149" s="1">
        <v>0.71</v>
      </c>
      <c r="J149" s="1">
        <v>1</v>
      </c>
      <c r="K149" s="1">
        <v>170.75700000000001</v>
      </c>
      <c r="L149" s="1">
        <v>2662</v>
      </c>
      <c r="M149" s="1">
        <v>1062</v>
      </c>
      <c r="N149" s="1">
        <v>0.82136070000000005</v>
      </c>
      <c r="O149" s="1">
        <v>47</v>
      </c>
      <c r="P149" s="1">
        <v>43</v>
      </c>
      <c r="Q149" s="1">
        <v>63</v>
      </c>
    </row>
    <row r="150" spans="1:17" x14ac:dyDescent="0.2">
      <c r="A150" s="1">
        <v>44</v>
      </c>
      <c r="B150" s="1">
        <v>25</v>
      </c>
      <c r="C150" s="1">
        <v>363</v>
      </c>
      <c r="D150" s="1">
        <v>6.8870523415977963E-2</v>
      </c>
      <c r="E150" s="1">
        <v>2017</v>
      </c>
      <c r="F150" s="1">
        <v>37.535165970000001</v>
      </c>
      <c r="G150" s="1">
        <v>140.745846</v>
      </c>
      <c r="H150" s="1">
        <v>624.84</v>
      </c>
      <c r="I150" s="1">
        <v>0.71</v>
      </c>
      <c r="J150" s="1">
        <v>1</v>
      </c>
      <c r="K150" s="1">
        <v>170.75700000000001</v>
      </c>
      <c r="L150" s="1">
        <v>2662</v>
      </c>
      <c r="M150" s="1">
        <v>1062</v>
      </c>
      <c r="N150" s="1">
        <v>0.82136070000000005</v>
      </c>
      <c r="O150" s="1">
        <v>47</v>
      </c>
      <c r="P150" s="1">
        <v>43</v>
      </c>
      <c r="Q150" s="1">
        <v>63</v>
      </c>
    </row>
    <row r="151" spans="1:17" x14ac:dyDescent="0.2">
      <c r="A151" s="1">
        <v>44</v>
      </c>
      <c r="B151" s="1">
        <v>21</v>
      </c>
      <c r="C151" s="1">
        <v>217</v>
      </c>
      <c r="D151" s="1">
        <v>9.6774193548387094E-2</v>
      </c>
      <c r="E151" s="1">
        <v>2018</v>
      </c>
      <c r="F151" s="1">
        <v>37.535165970000001</v>
      </c>
      <c r="G151" s="1">
        <v>140.745846</v>
      </c>
      <c r="H151" s="1">
        <v>624.84</v>
      </c>
      <c r="I151" s="1">
        <v>0.71</v>
      </c>
      <c r="J151" s="1">
        <v>1</v>
      </c>
      <c r="K151" s="1">
        <v>170.75700000000001</v>
      </c>
      <c r="L151" s="1">
        <v>2662</v>
      </c>
      <c r="M151" s="1">
        <v>1062</v>
      </c>
      <c r="N151" s="1">
        <v>0.82136070000000005</v>
      </c>
      <c r="O151" s="1">
        <v>47</v>
      </c>
      <c r="P151" s="1">
        <v>43</v>
      </c>
      <c r="Q151" s="1">
        <v>63</v>
      </c>
    </row>
    <row r="152" spans="1:17" x14ac:dyDescent="0.2">
      <c r="A152" s="1">
        <v>45</v>
      </c>
      <c r="B152" s="1">
        <v>63</v>
      </c>
      <c r="C152" s="1">
        <v>174</v>
      </c>
      <c r="D152" s="1">
        <v>0.36206896551724138</v>
      </c>
      <c r="E152" s="1">
        <v>2016</v>
      </c>
      <c r="F152" s="1">
        <v>37.55156298</v>
      </c>
      <c r="G152" s="1">
        <v>140.727248</v>
      </c>
      <c r="H152" s="1">
        <v>482.1936</v>
      </c>
      <c r="I152" s="1">
        <v>1.3</v>
      </c>
      <c r="J152" s="1">
        <v>1</v>
      </c>
      <c r="K152" s="1">
        <v>1301.3030000000001</v>
      </c>
      <c r="L152" s="1">
        <v>1812</v>
      </c>
      <c r="M152" s="1">
        <v>0</v>
      </c>
      <c r="N152" s="1">
        <v>0.84049410000000002</v>
      </c>
      <c r="O152" s="1">
        <v>20</v>
      </c>
      <c r="P152" s="1">
        <v>20</v>
      </c>
      <c r="Q152" s="1">
        <v>80</v>
      </c>
    </row>
    <row r="153" spans="1:17" x14ac:dyDescent="0.2">
      <c r="A153" s="1">
        <v>45</v>
      </c>
      <c r="B153" s="1">
        <v>88</v>
      </c>
      <c r="C153" s="1">
        <v>327</v>
      </c>
      <c r="D153" s="1">
        <v>0.26911314984709478</v>
      </c>
      <c r="E153" s="1">
        <v>2017</v>
      </c>
      <c r="F153" s="1">
        <v>37.55156298</v>
      </c>
      <c r="G153" s="1">
        <v>140.727248</v>
      </c>
      <c r="H153" s="1">
        <v>482.1936</v>
      </c>
      <c r="I153" s="1">
        <v>1.3</v>
      </c>
      <c r="J153" s="1">
        <v>1</v>
      </c>
      <c r="K153" s="1">
        <v>1301.3030000000001</v>
      </c>
      <c r="L153" s="1">
        <v>1812</v>
      </c>
      <c r="M153" s="1">
        <v>0</v>
      </c>
      <c r="N153" s="1">
        <v>0.84049410000000002</v>
      </c>
      <c r="O153" s="1">
        <v>20</v>
      </c>
      <c r="P153" s="1">
        <v>20</v>
      </c>
      <c r="Q153" s="1">
        <v>80</v>
      </c>
    </row>
    <row r="154" spans="1:17" x14ac:dyDescent="0.2">
      <c r="A154" s="1">
        <v>45</v>
      </c>
      <c r="B154" s="1">
        <v>26</v>
      </c>
      <c r="C154" s="1">
        <v>221</v>
      </c>
      <c r="D154" s="1">
        <v>0.11764705882352941</v>
      </c>
      <c r="E154" s="1">
        <v>2018</v>
      </c>
      <c r="F154" s="1">
        <v>37.55156298</v>
      </c>
      <c r="G154" s="1">
        <v>140.727248</v>
      </c>
      <c r="H154" s="1">
        <v>482.1936</v>
      </c>
      <c r="I154" s="1">
        <v>1.3</v>
      </c>
      <c r="J154" s="1">
        <v>1</v>
      </c>
      <c r="K154" s="1">
        <v>1301.3030000000001</v>
      </c>
      <c r="L154" s="1">
        <v>1812</v>
      </c>
      <c r="M154" s="1">
        <v>0</v>
      </c>
      <c r="N154" s="1">
        <v>0.84049410000000002</v>
      </c>
      <c r="O154" s="1">
        <v>20</v>
      </c>
      <c r="P154" s="1">
        <v>20</v>
      </c>
      <c r="Q154" s="1">
        <v>80</v>
      </c>
    </row>
    <row r="155" spans="1:17" x14ac:dyDescent="0.2">
      <c r="A155" s="1">
        <v>46</v>
      </c>
      <c r="B155" s="1">
        <v>96</v>
      </c>
      <c r="C155" s="1">
        <v>151</v>
      </c>
      <c r="D155" s="1">
        <v>0.63576158940397354</v>
      </c>
      <c r="E155" s="1">
        <v>2016</v>
      </c>
      <c r="F155" s="1">
        <v>37.540382030000004</v>
      </c>
      <c r="G155" s="1">
        <v>140.803878</v>
      </c>
      <c r="H155" s="1">
        <v>476.4024</v>
      </c>
      <c r="I155" s="1">
        <v>3.5</v>
      </c>
      <c r="J155" s="1">
        <v>1</v>
      </c>
      <c r="K155" s="1">
        <v>1523.7660000000001</v>
      </c>
      <c r="L155" s="1">
        <v>2507</v>
      </c>
      <c r="M155" s="1">
        <v>4</v>
      </c>
      <c r="N155" s="1">
        <v>0.89089929999999995</v>
      </c>
      <c r="O155" s="1">
        <v>23</v>
      </c>
      <c r="P155" s="1">
        <v>80</v>
      </c>
      <c r="Q155" s="1">
        <v>72</v>
      </c>
    </row>
    <row r="156" spans="1:17" x14ac:dyDescent="0.2">
      <c r="A156" s="1">
        <v>46</v>
      </c>
      <c r="B156" s="1">
        <v>160</v>
      </c>
      <c r="C156" s="1">
        <v>310</v>
      </c>
      <c r="D156" s="1">
        <v>0.5161290322580645</v>
      </c>
      <c r="E156" s="1">
        <v>2017</v>
      </c>
      <c r="F156" s="1">
        <v>37.540382030000004</v>
      </c>
      <c r="G156" s="1">
        <v>140.803878</v>
      </c>
      <c r="H156" s="1">
        <v>476.4024</v>
      </c>
      <c r="I156" s="1">
        <v>3.5</v>
      </c>
      <c r="J156" s="1">
        <v>1</v>
      </c>
      <c r="K156" s="1">
        <v>1523.7660000000001</v>
      </c>
      <c r="L156" s="1">
        <v>2507</v>
      </c>
      <c r="M156" s="1">
        <v>4</v>
      </c>
      <c r="N156" s="1">
        <v>0.89089929999999995</v>
      </c>
      <c r="O156" s="1">
        <v>23</v>
      </c>
      <c r="P156" s="1">
        <v>80</v>
      </c>
      <c r="Q156" s="1">
        <v>72</v>
      </c>
    </row>
    <row r="157" spans="1:17" x14ac:dyDescent="0.2">
      <c r="A157" s="1">
        <v>46</v>
      </c>
      <c r="B157" s="1">
        <v>137</v>
      </c>
      <c r="C157" s="1">
        <v>156</v>
      </c>
      <c r="D157" s="1">
        <v>0.87820512820512819</v>
      </c>
      <c r="E157" s="1">
        <v>2018</v>
      </c>
      <c r="F157" s="1">
        <v>37.540382030000004</v>
      </c>
      <c r="G157" s="1">
        <v>140.803878</v>
      </c>
      <c r="H157" s="1">
        <v>476.4024</v>
      </c>
      <c r="I157" s="1">
        <v>3.5</v>
      </c>
      <c r="J157" s="1">
        <v>1</v>
      </c>
      <c r="K157" s="1">
        <v>1523.7660000000001</v>
      </c>
      <c r="L157" s="1">
        <v>2507</v>
      </c>
      <c r="M157" s="1">
        <v>4</v>
      </c>
      <c r="N157" s="1">
        <v>0.89089929999999995</v>
      </c>
      <c r="O157" s="1">
        <v>23</v>
      </c>
      <c r="P157" s="1">
        <v>80</v>
      </c>
      <c r="Q157" s="1">
        <v>72</v>
      </c>
    </row>
    <row r="158" spans="1:17" x14ac:dyDescent="0.2">
      <c r="A158" s="1">
        <v>47</v>
      </c>
      <c r="B158" s="1">
        <v>345</v>
      </c>
      <c r="C158" s="1">
        <v>155</v>
      </c>
      <c r="D158" s="1">
        <v>2.225806451612903</v>
      </c>
      <c r="E158" s="8">
        <v>2015</v>
      </c>
      <c r="F158" s="1">
        <v>37.520035040000003</v>
      </c>
      <c r="G158" s="1">
        <v>140.852406</v>
      </c>
      <c r="H158" s="1">
        <v>280.7208</v>
      </c>
      <c r="I158" s="1">
        <v>9.5299999999999994</v>
      </c>
      <c r="J158" s="1">
        <v>1</v>
      </c>
      <c r="K158" s="1">
        <v>1762.134</v>
      </c>
      <c r="L158" s="1">
        <v>2000</v>
      </c>
      <c r="M158" s="1">
        <v>50</v>
      </c>
      <c r="N158" s="1">
        <v>0.83550329999999995</v>
      </c>
      <c r="O158" s="1">
        <v>33</v>
      </c>
      <c r="P158" s="1">
        <v>97</v>
      </c>
      <c r="Q158" s="1">
        <v>40</v>
      </c>
    </row>
    <row r="159" spans="1:17" x14ac:dyDescent="0.2">
      <c r="A159" s="1">
        <v>47</v>
      </c>
      <c r="B159" s="1">
        <v>396</v>
      </c>
      <c r="C159" s="1">
        <v>364</v>
      </c>
      <c r="D159" s="1">
        <v>1.0879120879120878</v>
      </c>
      <c r="E159" s="1">
        <v>2016</v>
      </c>
      <c r="F159" s="1">
        <v>37.520035040000003</v>
      </c>
      <c r="G159" s="1">
        <v>140.852406</v>
      </c>
      <c r="H159" s="1">
        <v>280.7208</v>
      </c>
      <c r="I159" s="1">
        <v>9.5299999999999994</v>
      </c>
      <c r="J159" s="1">
        <v>1</v>
      </c>
      <c r="K159" s="1">
        <v>1762.134</v>
      </c>
      <c r="L159" s="1">
        <v>2000</v>
      </c>
      <c r="M159" s="1">
        <v>50</v>
      </c>
      <c r="N159" s="1">
        <v>0.83550329999999995</v>
      </c>
      <c r="O159" s="1">
        <v>33</v>
      </c>
      <c r="P159" s="1">
        <v>97</v>
      </c>
      <c r="Q159" s="1">
        <v>40</v>
      </c>
    </row>
    <row r="160" spans="1:17" x14ac:dyDescent="0.2">
      <c r="A160" s="1">
        <v>47</v>
      </c>
      <c r="B160" s="1">
        <v>138</v>
      </c>
      <c r="C160" s="1">
        <v>287</v>
      </c>
      <c r="D160" s="1">
        <v>0.4808362369337979</v>
      </c>
      <c r="E160" s="1">
        <v>2017</v>
      </c>
      <c r="F160" s="1">
        <v>37.520035040000003</v>
      </c>
      <c r="G160" s="1">
        <v>140.852406</v>
      </c>
      <c r="H160" s="1">
        <v>280.7208</v>
      </c>
      <c r="I160" s="1">
        <v>9.5299999999999994</v>
      </c>
      <c r="J160" s="1">
        <v>1</v>
      </c>
      <c r="K160" s="1">
        <v>1762.134</v>
      </c>
      <c r="L160" s="1">
        <v>2000</v>
      </c>
      <c r="M160" s="1">
        <v>50</v>
      </c>
      <c r="N160" s="1">
        <v>0.83550329999999995</v>
      </c>
      <c r="O160" s="1">
        <v>33</v>
      </c>
      <c r="P160" s="1">
        <v>97</v>
      </c>
      <c r="Q160" s="1">
        <v>40</v>
      </c>
    </row>
    <row r="161" spans="1:17" x14ac:dyDescent="0.2">
      <c r="A161" s="1">
        <v>47</v>
      </c>
      <c r="B161" s="1">
        <v>292</v>
      </c>
      <c r="C161" s="1">
        <v>178</v>
      </c>
      <c r="D161" s="1">
        <v>1.6404494382022472</v>
      </c>
      <c r="E161" s="1">
        <v>2018</v>
      </c>
      <c r="F161" s="1">
        <v>37.520035040000003</v>
      </c>
      <c r="G161" s="1">
        <v>140.852406</v>
      </c>
      <c r="H161" s="1">
        <v>280.7208</v>
      </c>
      <c r="I161" s="1">
        <v>9.5299999999999994</v>
      </c>
      <c r="J161" s="1">
        <v>1</v>
      </c>
      <c r="K161" s="1">
        <v>1762.134</v>
      </c>
      <c r="L161" s="1">
        <v>2000</v>
      </c>
      <c r="M161" s="1">
        <v>50</v>
      </c>
      <c r="N161" s="1">
        <v>0.83550329999999995</v>
      </c>
      <c r="O161" s="1">
        <v>33</v>
      </c>
      <c r="P161" s="1">
        <v>97</v>
      </c>
      <c r="Q161" s="1">
        <v>40</v>
      </c>
    </row>
    <row r="162" spans="1:17" x14ac:dyDescent="0.2">
      <c r="A162" s="1">
        <v>48</v>
      </c>
      <c r="B162" s="1">
        <v>67</v>
      </c>
      <c r="C162" s="1">
        <v>128</v>
      </c>
      <c r="D162" s="1">
        <v>0.5234375</v>
      </c>
      <c r="E162" s="1">
        <v>2016</v>
      </c>
      <c r="F162" s="1">
        <v>37.541908040000003</v>
      </c>
      <c r="G162" s="1">
        <v>140.85965999999999</v>
      </c>
      <c r="H162" s="1">
        <v>227.07599999999999</v>
      </c>
      <c r="I162" s="1">
        <v>9.07</v>
      </c>
      <c r="J162" s="1">
        <v>1</v>
      </c>
      <c r="K162" s="1">
        <v>1891.6079999999999</v>
      </c>
      <c r="L162" s="1">
        <v>38</v>
      </c>
      <c r="M162" s="1">
        <v>25</v>
      </c>
      <c r="N162" s="1">
        <v>0.81976380000000004</v>
      </c>
      <c r="O162" s="1">
        <v>27</v>
      </c>
      <c r="P162" s="1">
        <v>67</v>
      </c>
      <c r="Q162" s="1">
        <v>67</v>
      </c>
    </row>
    <row r="163" spans="1:17" x14ac:dyDescent="0.2">
      <c r="A163" s="1">
        <v>48</v>
      </c>
      <c r="B163" s="1">
        <v>112</v>
      </c>
      <c r="C163" s="1">
        <v>361</v>
      </c>
      <c r="D163" s="1">
        <v>0.31024930747922436</v>
      </c>
      <c r="E163" s="1">
        <v>2017</v>
      </c>
      <c r="F163" s="1">
        <v>37.541908040000003</v>
      </c>
      <c r="G163" s="1">
        <v>140.85965999999999</v>
      </c>
      <c r="H163" s="1">
        <v>227.07599999999999</v>
      </c>
      <c r="I163" s="1">
        <v>9.07</v>
      </c>
      <c r="J163" s="1">
        <v>1</v>
      </c>
      <c r="K163" s="1">
        <v>1891.6079999999999</v>
      </c>
      <c r="L163" s="1">
        <v>38</v>
      </c>
      <c r="M163" s="1">
        <v>25</v>
      </c>
      <c r="N163" s="1">
        <v>0.81976380000000004</v>
      </c>
      <c r="O163" s="1">
        <v>27</v>
      </c>
      <c r="P163" s="1">
        <v>67</v>
      </c>
      <c r="Q163" s="1">
        <v>67</v>
      </c>
    </row>
    <row r="164" spans="1:17" x14ac:dyDescent="0.2">
      <c r="A164" s="1">
        <v>48</v>
      </c>
      <c r="B164" s="1">
        <v>26</v>
      </c>
      <c r="C164" s="1">
        <v>65</v>
      </c>
      <c r="D164" s="1">
        <v>0.4</v>
      </c>
      <c r="E164" s="1">
        <v>2018</v>
      </c>
      <c r="F164" s="1">
        <v>37.541908040000003</v>
      </c>
      <c r="G164" s="1">
        <v>140.85965999999999</v>
      </c>
      <c r="H164" s="1">
        <v>227.07599999999999</v>
      </c>
      <c r="I164" s="1">
        <v>9.07</v>
      </c>
      <c r="J164" s="1">
        <v>1</v>
      </c>
      <c r="K164" s="1">
        <v>1891.6079999999999</v>
      </c>
      <c r="L164" s="1">
        <v>38</v>
      </c>
      <c r="M164" s="1">
        <v>25</v>
      </c>
      <c r="N164" s="1">
        <v>0.81976380000000004</v>
      </c>
      <c r="O164" s="1">
        <v>27</v>
      </c>
      <c r="P164" s="1">
        <v>67</v>
      </c>
      <c r="Q164" s="1">
        <v>67</v>
      </c>
    </row>
    <row r="165" spans="1:17" x14ac:dyDescent="0.2">
      <c r="A165" s="1" t="s">
        <v>8</v>
      </c>
      <c r="B165" s="1">
        <v>12</v>
      </c>
      <c r="C165" s="1">
        <v>69</v>
      </c>
      <c r="D165" s="1">
        <v>0.17391304347826086</v>
      </c>
      <c r="E165" s="1">
        <v>2016</v>
      </c>
      <c r="F165" s="1">
        <v>37.584379980000001</v>
      </c>
      <c r="G165" s="1">
        <v>140.746475</v>
      </c>
      <c r="H165" s="1">
        <v>614.47680000000003</v>
      </c>
      <c r="I165" s="1">
        <v>5.05</v>
      </c>
      <c r="J165" s="1">
        <v>1</v>
      </c>
      <c r="K165" s="1">
        <v>1991.962</v>
      </c>
      <c r="L165" s="1">
        <v>1710</v>
      </c>
      <c r="M165" s="1">
        <v>1117</v>
      </c>
      <c r="N165" s="1">
        <v>0.8583691</v>
      </c>
      <c r="O165" s="1">
        <v>15</v>
      </c>
      <c r="P165" s="1">
        <v>50</v>
      </c>
      <c r="Q165" s="1">
        <v>85</v>
      </c>
    </row>
    <row r="166" spans="1:17" x14ac:dyDescent="0.2">
      <c r="A166" s="1" t="s">
        <v>8</v>
      </c>
      <c r="B166" s="1">
        <v>130</v>
      </c>
      <c r="C166" s="1">
        <v>364</v>
      </c>
      <c r="D166" s="1">
        <v>0.35714285714285715</v>
      </c>
      <c r="E166" s="1">
        <v>2017</v>
      </c>
      <c r="F166" s="1">
        <v>37.584379980000001</v>
      </c>
      <c r="G166" s="1">
        <v>140.746475</v>
      </c>
      <c r="H166" s="1">
        <v>614.47680000000003</v>
      </c>
      <c r="I166" s="1">
        <v>5.05</v>
      </c>
      <c r="J166" s="1">
        <v>1</v>
      </c>
      <c r="K166" s="1">
        <v>1991.962</v>
      </c>
      <c r="L166" s="1">
        <v>1710</v>
      </c>
      <c r="M166" s="1">
        <v>1117</v>
      </c>
      <c r="N166" s="1">
        <v>0.8583691</v>
      </c>
      <c r="O166" s="1">
        <v>15</v>
      </c>
      <c r="P166" s="1">
        <v>50</v>
      </c>
      <c r="Q166" s="1">
        <v>85</v>
      </c>
    </row>
    <row r="167" spans="1:17" x14ac:dyDescent="0.2">
      <c r="A167" s="1" t="s">
        <v>8</v>
      </c>
      <c r="B167" s="1">
        <v>102</v>
      </c>
      <c r="C167" s="1">
        <v>221</v>
      </c>
      <c r="D167" s="1">
        <v>0.46153846153846156</v>
      </c>
      <c r="E167" s="1">
        <v>2018</v>
      </c>
      <c r="F167" s="1">
        <v>37.584379980000001</v>
      </c>
      <c r="G167" s="1">
        <v>140.746475</v>
      </c>
      <c r="H167" s="1">
        <v>614.47680000000003</v>
      </c>
      <c r="I167" s="1">
        <v>5.05</v>
      </c>
      <c r="J167" s="1">
        <v>1</v>
      </c>
      <c r="K167" s="1">
        <v>1991.962</v>
      </c>
      <c r="L167" s="1">
        <v>1710</v>
      </c>
      <c r="M167" s="1">
        <v>1117</v>
      </c>
      <c r="N167" s="1">
        <v>0.8583691</v>
      </c>
      <c r="O167" s="1">
        <v>15</v>
      </c>
      <c r="P167" s="1">
        <v>50</v>
      </c>
      <c r="Q167" s="1">
        <v>85</v>
      </c>
    </row>
    <row r="168" spans="1:17" x14ac:dyDescent="0.2">
      <c r="A168" s="1">
        <v>50</v>
      </c>
      <c r="B168" s="1">
        <v>15</v>
      </c>
      <c r="C168" s="1">
        <v>69</v>
      </c>
      <c r="D168" s="1">
        <v>0.21739130434782608</v>
      </c>
      <c r="E168" s="1">
        <v>2016</v>
      </c>
      <c r="F168" s="1">
        <v>37.602623020000003</v>
      </c>
      <c r="G168" s="1">
        <v>140.735893</v>
      </c>
      <c r="H168" s="1">
        <v>614.17200000000003</v>
      </c>
      <c r="I168" s="1">
        <v>9.1</v>
      </c>
      <c r="J168" s="1">
        <v>1</v>
      </c>
      <c r="K168" s="1">
        <v>227.89599999999999</v>
      </c>
      <c r="L168" s="1">
        <v>2571</v>
      </c>
      <c r="M168" s="1">
        <v>614</v>
      </c>
      <c r="N168" s="1">
        <v>0.88128779999999995</v>
      </c>
      <c r="O168" s="1">
        <v>10</v>
      </c>
      <c r="P168" s="1">
        <v>23</v>
      </c>
      <c r="Q168" s="1">
        <v>85</v>
      </c>
    </row>
    <row r="169" spans="1:17" x14ac:dyDescent="0.2">
      <c r="A169" s="1">
        <v>50</v>
      </c>
      <c r="B169" s="1">
        <v>322</v>
      </c>
      <c r="C169" s="1">
        <v>364</v>
      </c>
      <c r="D169" s="1">
        <v>0.88461538461538458</v>
      </c>
      <c r="E169" s="1">
        <v>2017</v>
      </c>
      <c r="F169" s="1">
        <v>37.602623020000003</v>
      </c>
      <c r="G169" s="1">
        <v>140.735893</v>
      </c>
      <c r="H169" s="1">
        <v>614.17200000000003</v>
      </c>
      <c r="I169" s="1">
        <v>9.1</v>
      </c>
      <c r="J169" s="1">
        <v>1</v>
      </c>
      <c r="K169" s="1">
        <v>227.89599999999999</v>
      </c>
      <c r="L169" s="1">
        <v>2571</v>
      </c>
      <c r="M169" s="1">
        <v>614</v>
      </c>
      <c r="N169" s="1">
        <v>0.88128779999999995</v>
      </c>
      <c r="O169" s="1">
        <v>10</v>
      </c>
      <c r="P169" s="1">
        <v>23</v>
      </c>
      <c r="Q169" s="1">
        <v>85</v>
      </c>
    </row>
    <row r="170" spans="1:17" x14ac:dyDescent="0.2">
      <c r="A170" s="1">
        <v>50</v>
      </c>
      <c r="B170" s="1">
        <v>454</v>
      </c>
      <c r="C170" s="1">
        <v>221</v>
      </c>
      <c r="D170" s="1">
        <v>2.0542986425339365</v>
      </c>
      <c r="E170" s="1">
        <v>2018</v>
      </c>
      <c r="F170" s="1">
        <v>37.602623020000003</v>
      </c>
      <c r="G170" s="1">
        <v>140.735893</v>
      </c>
      <c r="H170" s="1">
        <v>614.17200000000003</v>
      </c>
      <c r="I170" s="1">
        <v>9.1</v>
      </c>
      <c r="J170" s="1">
        <v>1</v>
      </c>
      <c r="K170" s="1">
        <v>227.89599999999999</v>
      </c>
      <c r="L170" s="1">
        <v>2571</v>
      </c>
      <c r="M170" s="1">
        <v>614</v>
      </c>
      <c r="N170" s="1">
        <v>0.88128779999999995</v>
      </c>
      <c r="O170" s="1">
        <v>10</v>
      </c>
      <c r="P170" s="1">
        <v>23</v>
      </c>
      <c r="Q170" s="1">
        <v>85</v>
      </c>
    </row>
    <row r="171" spans="1:17" x14ac:dyDescent="0.2">
      <c r="A171" s="1">
        <v>51</v>
      </c>
      <c r="B171" s="1">
        <v>2</v>
      </c>
      <c r="C171" s="1">
        <v>69</v>
      </c>
      <c r="D171" s="1">
        <v>2.8985507246376812E-2</v>
      </c>
      <c r="E171" s="1">
        <v>2016</v>
      </c>
      <c r="F171" s="1">
        <v>37.548027159999997</v>
      </c>
      <c r="G171" s="1">
        <v>140.81966389999999</v>
      </c>
      <c r="H171" s="1">
        <v>487.37520000000001</v>
      </c>
      <c r="I171" s="1">
        <v>11.8</v>
      </c>
      <c r="J171" s="1">
        <v>1</v>
      </c>
      <c r="K171" s="1">
        <v>1557.761</v>
      </c>
      <c r="L171" s="1">
        <v>2600</v>
      </c>
      <c r="M171" s="1">
        <v>380</v>
      </c>
      <c r="N171" s="1">
        <v>0.83914390000000005</v>
      </c>
      <c r="O171" s="1">
        <v>15</v>
      </c>
      <c r="P171" s="1">
        <v>25</v>
      </c>
      <c r="Q171" s="1">
        <v>90</v>
      </c>
    </row>
    <row r="172" spans="1:17" x14ac:dyDescent="0.2">
      <c r="A172" s="1">
        <v>51</v>
      </c>
      <c r="B172" s="1">
        <v>7</v>
      </c>
      <c r="C172" s="1">
        <v>89</v>
      </c>
      <c r="D172" s="1">
        <v>7.8651685393258425E-2</v>
      </c>
      <c r="E172" s="1">
        <v>2017</v>
      </c>
      <c r="F172" s="1">
        <v>37.548027159999997</v>
      </c>
      <c r="G172" s="1">
        <v>140.81966389999999</v>
      </c>
      <c r="H172" s="1">
        <v>487.37520000000001</v>
      </c>
      <c r="I172" s="1">
        <v>11.8</v>
      </c>
      <c r="J172" s="1">
        <v>1</v>
      </c>
      <c r="K172" s="1">
        <v>1557.761</v>
      </c>
      <c r="L172" s="1">
        <v>2600</v>
      </c>
      <c r="M172" s="1">
        <v>380</v>
      </c>
      <c r="N172" s="1">
        <v>0.83914390000000005</v>
      </c>
      <c r="O172" s="1">
        <v>15</v>
      </c>
      <c r="P172" s="1">
        <v>25</v>
      </c>
      <c r="Q172" s="1">
        <v>90</v>
      </c>
    </row>
    <row r="173" spans="1:17" x14ac:dyDescent="0.2">
      <c r="A173" s="1">
        <v>51.1</v>
      </c>
      <c r="B173" s="1">
        <v>20</v>
      </c>
      <c r="C173" s="1">
        <v>136</v>
      </c>
      <c r="D173" s="1">
        <v>0.14705882352941177</v>
      </c>
      <c r="E173" s="1">
        <v>2017</v>
      </c>
      <c r="F173" s="1">
        <v>37.587782019999999</v>
      </c>
      <c r="G173" s="1">
        <v>140.757341</v>
      </c>
      <c r="H173" s="1">
        <v>575.1576</v>
      </c>
      <c r="I173" s="2">
        <v>8</v>
      </c>
      <c r="J173" s="2">
        <v>1</v>
      </c>
      <c r="K173" s="2">
        <v>1864.6669999999999</v>
      </c>
      <c r="L173" s="2">
        <v>1443.3330000000001</v>
      </c>
      <c r="M173" s="2">
        <v>352</v>
      </c>
      <c r="N173" s="2">
        <v>0.82</v>
      </c>
      <c r="O173" s="2">
        <v>7</v>
      </c>
      <c r="P173" s="2">
        <v>7</v>
      </c>
      <c r="Q173" s="2">
        <v>90</v>
      </c>
    </row>
    <row r="174" spans="1:17" x14ac:dyDescent="0.2">
      <c r="A174" s="1">
        <v>51.1</v>
      </c>
      <c r="B174" s="1">
        <v>79</v>
      </c>
      <c r="C174" s="1">
        <v>216</v>
      </c>
      <c r="D174" s="1">
        <v>0.36574074074074076</v>
      </c>
      <c r="E174" s="1">
        <v>2018</v>
      </c>
      <c r="F174" s="1">
        <v>37.587782019999999</v>
      </c>
      <c r="G174" s="1">
        <v>140.757341</v>
      </c>
      <c r="H174" s="1">
        <v>575.1576</v>
      </c>
      <c r="I174" s="2">
        <v>8</v>
      </c>
      <c r="J174" s="2">
        <v>1</v>
      </c>
      <c r="K174" s="2">
        <v>1864.6669999999999</v>
      </c>
      <c r="L174" s="2">
        <v>1443.3330000000001</v>
      </c>
      <c r="M174" s="2">
        <v>352</v>
      </c>
      <c r="N174" s="2">
        <v>0.82</v>
      </c>
      <c r="O174" s="2">
        <v>7</v>
      </c>
      <c r="P174" s="2">
        <v>7</v>
      </c>
      <c r="Q174" s="2">
        <v>90</v>
      </c>
    </row>
    <row r="175" spans="1:17" x14ac:dyDescent="0.2">
      <c r="A175" s="1">
        <v>52</v>
      </c>
      <c r="B175" s="1">
        <v>27</v>
      </c>
      <c r="C175" s="1">
        <v>69</v>
      </c>
      <c r="D175" s="1">
        <v>0.39130434782608697</v>
      </c>
      <c r="E175" s="1">
        <v>2016</v>
      </c>
      <c r="F175" s="1">
        <v>37.555143979999997</v>
      </c>
      <c r="G175" s="1">
        <v>140.71725000000001</v>
      </c>
      <c r="H175" s="1">
        <v>550.77359999999999</v>
      </c>
      <c r="I175" s="1">
        <v>0.74</v>
      </c>
      <c r="J175" s="1">
        <v>1</v>
      </c>
      <c r="K175" s="1">
        <v>1619.3689999999999</v>
      </c>
      <c r="L175" s="1">
        <v>2400</v>
      </c>
      <c r="M175" s="1">
        <v>380</v>
      </c>
      <c r="N175" s="1">
        <v>0.81408599999999998</v>
      </c>
      <c r="O175" s="1">
        <v>30</v>
      </c>
      <c r="P175" s="1">
        <v>28</v>
      </c>
      <c r="Q175" s="1">
        <v>87</v>
      </c>
    </row>
    <row r="176" spans="1:17" x14ac:dyDescent="0.2">
      <c r="A176" s="1">
        <v>52</v>
      </c>
      <c r="B176" s="1">
        <v>478</v>
      </c>
      <c r="C176" s="1">
        <v>334</v>
      </c>
      <c r="D176" s="1">
        <v>1.4311377245508983</v>
      </c>
      <c r="E176" s="1">
        <v>2017</v>
      </c>
      <c r="F176" s="1">
        <v>37.555143979999997</v>
      </c>
      <c r="G176" s="1">
        <v>140.71725000000001</v>
      </c>
      <c r="H176" s="1">
        <v>550.77359999999999</v>
      </c>
      <c r="I176" s="1">
        <v>0.74</v>
      </c>
      <c r="J176" s="1">
        <v>1</v>
      </c>
      <c r="K176" s="1">
        <v>1619.3689999999999</v>
      </c>
      <c r="L176" s="1">
        <v>2400</v>
      </c>
      <c r="M176" s="1">
        <v>380</v>
      </c>
      <c r="N176" s="1">
        <v>0.81408599999999998</v>
      </c>
      <c r="O176" s="1">
        <v>30</v>
      </c>
      <c r="P176" s="1">
        <v>28</v>
      </c>
      <c r="Q176" s="1">
        <v>87</v>
      </c>
    </row>
    <row r="177" spans="1:17" x14ac:dyDescent="0.2">
      <c r="A177" s="1">
        <v>52</v>
      </c>
      <c r="B177" s="1">
        <v>288</v>
      </c>
      <c r="C177" s="1">
        <v>221</v>
      </c>
      <c r="D177" s="1">
        <v>1.3031674208144797</v>
      </c>
      <c r="E177" s="1">
        <v>2018</v>
      </c>
      <c r="F177" s="1">
        <v>37.555143979999997</v>
      </c>
      <c r="G177" s="1">
        <v>140.71725000000001</v>
      </c>
      <c r="H177" s="1">
        <v>550.77359999999999</v>
      </c>
      <c r="I177" s="1">
        <v>0.74</v>
      </c>
      <c r="J177" s="1">
        <v>1</v>
      </c>
      <c r="K177" s="1">
        <v>1619.3689999999999</v>
      </c>
      <c r="L177" s="1">
        <v>2400</v>
      </c>
      <c r="M177" s="1">
        <v>380</v>
      </c>
      <c r="N177" s="1">
        <v>0.81408599999999998</v>
      </c>
      <c r="O177" s="1">
        <v>30</v>
      </c>
      <c r="P177" s="1">
        <v>28</v>
      </c>
      <c r="Q177" s="1">
        <v>87</v>
      </c>
    </row>
    <row r="178" spans="1:17" x14ac:dyDescent="0.2">
      <c r="A178" s="1">
        <v>53</v>
      </c>
      <c r="B178" s="1">
        <v>45</v>
      </c>
      <c r="C178" s="1">
        <v>69</v>
      </c>
      <c r="D178" s="1">
        <v>0.65217391304347827</v>
      </c>
      <c r="E178" s="8">
        <v>2016</v>
      </c>
      <c r="F178" s="1">
        <v>37.586736969999997</v>
      </c>
      <c r="G178" s="1">
        <v>140.76630399999999</v>
      </c>
      <c r="H178" s="1">
        <v>459.33359999999999</v>
      </c>
      <c r="I178" s="1">
        <v>9.1999999999999993</v>
      </c>
      <c r="J178" s="1">
        <v>1</v>
      </c>
      <c r="K178" s="1">
        <v>1219.0150000000001</v>
      </c>
      <c r="L178" s="1">
        <v>2826</v>
      </c>
      <c r="M178" s="1">
        <v>33</v>
      </c>
      <c r="N178" s="1">
        <v>0.8320864</v>
      </c>
      <c r="O178" s="1">
        <v>35</v>
      </c>
      <c r="P178" s="1">
        <v>40</v>
      </c>
      <c r="Q178" s="1">
        <v>70</v>
      </c>
    </row>
    <row r="179" spans="1:17" x14ac:dyDescent="0.2">
      <c r="A179" s="1">
        <v>53</v>
      </c>
      <c r="B179" s="1">
        <v>491</v>
      </c>
      <c r="C179" s="1">
        <v>260</v>
      </c>
      <c r="D179" s="1">
        <v>1.8884615384615384</v>
      </c>
      <c r="E179" s="8">
        <v>2017</v>
      </c>
      <c r="F179" s="1">
        <v>37.586736969999997</v>
      </c>
      <c r="G179" s="1">
        <v>140.76630399999999</v>
      </c>
      <c r="H179" s="1">
        <v>459.33359999999999</v>
      </c>
      <c r="I179" s="1">
        <v>9.1999999999999993</v>
      </c>
      <c r="J179" s="1">
        <v>1</v>
      </c>
      <c r="K179" s="1">
        <v>1219.0150000000001</v>
      </c>
      <c r="L179" s="1">
        <v>2826</v>
      </c>
      <c r="M179" s="1">
        <v>33</v>
      </c>
      <c r="N179" s="1">
        <v>0.8320864</v>
      </c>
      <c r="O179" s="1">
        <v>35</v>
      </c>
      <c r="P179" s="1">
        <v>40</v>
      </c>
      <c r="Q179" s="1">
        <v>70</v>
      </c>
    </row>
    <row r="180" spans="1:17" x14ac:dyDescent="0.2">
      <c r="A180" s="1">
        <v>53</v>
      </c>
      <c r="B180" s="1">
        <v>559</v>
      </c>
      <c r="C180" s="1">
        <v>222</v>
      </c>
      <c r="D180" s="1">
        <v>2.5180180180180178</v>
      </c>
      <c r="E180" s="8">
        <v>2018</v>
      </c>
      <c r="F180" s="1">
        <v>37.586736969999997</v>
      </c>
      <c r="G180" s="1">
        <v>140.76630399999999</v>
      </c>
      <c r="H180" s="1">
        <v>459.33359999999999</v>
      </c>
      <c r="I180" s="1">
        <v>9.1999999999999993</v>
      </c>
      <c r="J180" s="1">
        <v>1</v>
      </c>
      <c r="K180" s="1">
        <v>1219.0150000000001</v>
      </c>
      <c r="L180" s="1">
        <v>2826</v>
      </c>
      <c r="M180" s="1">
        <v>33</v>
      </c>
      <c r="N180" s="1">
        <v>0.8320864</v>
      </c>
      <c r="O180" s="1">
        <v>35</v>
      </c>
      <c r="P180" s="1">
        <v>40</v>
      </c>
      <c r="Q180" s="1">
        <v>70</v>
      </c>
    </row>
    <row r="181" spans="1:17" x14ac:dyDescent="0.2">
      <c r="A181" s="1">
        <v>54</v>
      </c>
      <c r="B181" s="1">
        <v>42</v>
      </c>
      <c r="C181" s="1">
        <v>69</v>
      </c>
      <c r="D181" s="1">
        <v>0.60869565217391308</v>
      </c>
      <c r="E181" s="8">
        <v>2016</v>
      </c>
      <c r="F181" s="1">
        <v>37.594960030000003</v>
      </c>
      <c r="G181" s="1">
        <v>140.78086200000001</v>
      </c>
      <c r="H181" s="1">
        <v>508.10160000000002</v>
      </c>
      <c r="I181" s="1">
        <v>5.25</v>
      </c>
      <c r="J181" s="1">
        <v>1</v>
      </c>
      <c r="K181" s="1">
        <v>474.85399999999998</v>
      </c>
      <c r="L181" s="1">
        <v>3504</v>
      </c>
      <c r="M181" s="1">
        <v>930</v>
      </c>
      <c r="N181" s="1">
        <v>0.81099330000000003</v>
      </c>
      <c r="O181" s="1">
        <v>20</v>
      </c>
      <c r="P181" s="1">
        <v>10</v>
      </c>
      <c r="Q181" s="1">
        <v>90</v>
      </c>
    </row>
    <row r="182" spans="1:17" x14ac:dyDescent="0.2">
      <c r="A182" s="1">
        <v>54</v>
      </c>
      <c r="B182" s="1">
        <v>309</v>
      </c>
      <c r="C182" s="1">
        <v>364</v>
      </c>
      <c r="D182" s="1">
        <v>0.84890109890109888</v>
      </c>
      <c r="E182" s="8">
        <v>2017</v>
      </c>
      <c r="F182" s="1">
        <v>37.594960030000003</v>
      </c>
      <c r="G182" s="1">
        <v>140.78086200000001</v>
      </c>
      <c r="H182" s="1">
        <v>508.10160000000002</v>
      </c>
      <c r="I182" s="1">
        <v>5.25</v>
      </c>
      <c r="J182" s="1">
        <v>1</v>
      </c>
      <c r="K182" s="1">
        <v>474.85399999999998</v>
      </c>
      <c r="L182" s="1">
        <v>3504</v>
      </c>
      <c r="M182" s="1">
        <v>930</v>
      </c>
      <c r="N182" s="1">
        <v>0.81099330000000003</v>
      </c>
      <c r="O182" s="1">
        <v>20</v>
      </c>
      <c r="P182" s="1">
        <v>10</v>
      </c>
      <c r="Q182" s="1">
        <v>90</v>
      </c>
    </row>
    <row r="183" spans="1:17" x14ac:dyDescent="0.2">
      <c r="A183" s="1">
        <v>54</v>
      </c>
      <c r="B183" s="1">
        <v>429</v>
      </c>
      <c r="C183" s="1">
        <v>222</v>
      </c>
      <c r="D183" s="1">
        <v>1.9324324324324325</v>
      </c>
      <c r="E183" s="8">
        <v>2018</v>
      </c>
      <c r="F183" s="1">
        <v>37.594960030000003</v>
      </c>
      <c r="G183" s="1">
        <v>140.78086200000001</v>
      </c>
      <c r="H183" s="1">
        <v>508.10160000000002</v>
      </c>
      <c r="I183" s="1">
        <v>5.25</v>
      </c>
      <c r="J183" s="1">
        <v>1</v>
      </c>
      <c r="K183" s="1">
        <v>474.85399999999998</v>
      </c>
      <c r="L183" s="1">
        <v>3504</v>
      </c>
      <c r="M183" s="1">
        <v>930</v>
      </c>
      <c r="N183" s="1">
        <v>0.81099330000000003</v>
      </c>
      <c r="O183" s="1">
        <v>20</v>
      </c>
      <c r="P183" s="1">
        <v>10</v>
      </c>
      <c r="Q183" s="1">
        <v>90</v>
      </c>
    </row>
    <row r="184" spans="1:17" x14ac:dyDescent="0.2">
      <c r="A184" s="1">
        <v>55</v>
      </c>
      <c r="B184" s="1">
        <v>1</v>
      </c>
      <c r="C184" s="1">
        <v>69</v>
      </c>
      <c r="D184" s="1">
        <v>1.4492753623188406E-2</v>
      </c>
      <c r="E184" s="1">
        <v>2016</v>
      </c>
      <c r="F184" s="1">
        <v>37.58323601</v>
      </c>
      <c r="G184" s="1">
        <v>140.799162</v>
      </c>
      <c r="H184" s="1">
        <v>464.21039999999999</v>
      </c>
      <c r="I184" s="1">
        <v>3.95</v>
      </c>
      <c r="J184" s="1">
        <v>1</v>
      </c>
      <c r="K184" s="1">
        <v>1194.616</v>
      </c>
      <c r="L184" s="1">
        <v>1775</v>
      </c>
      <c r="M184" s="1">
        <v>3</v>
      </c>
      <c r="N184" s="1">
        <v>0.82337269999999996</v>
      </c>
      <c r="O184" s="1">
        <v>13</v>
      </c>
      <c r="P184" s="1">
        <v>8</v>
      </c>
      <c r="Q184" s="1">
        <v>85</v>
      </c>
    </row>
    <row r="185" spans="1:17" x14ac:dyDescent="0.2">
      <c r="A185" s="1">
        <v>55</v>
      </c>
      <c r="B185" s="1">
        <v>148</v>
      </c>
      <c r="C185" s="1">
        <v>362</v>
      </c>
      <c r="D185" s="1">
        <v>0.40883977900552487</v>
      </c>
      <c r="E185" s="1">
        <v>2017</v>
      </c>
      <c r="F185" s="1">
        <v>37.58323601</v>
      </c>
      <c r="G185" s="1">
        <v>140.799162</v>
      </c>
      <c r="H185" s="1">
        <v>464.21039999999999</v>
      </c>
      <c r="I185" s="1">
        <v>3.95</v>
      </c>
      <c r="J185" s="1">
        <v>1</v>
      </c>
      <c r="K185" s="1">
        <v>1194.616</v>
      </c>
      <c r="L185" s="1">
        <v>1775</v>
      </c>
      <c r="M185" s="1">
        <v>3</v>
      </c>
      <c r="N185" s="1">
        <v>0.82337269999999996</v>
      </c>
      <c r="O185" s="1">
        <v>13</v>
      </c>
      <c r="P185" s="1">
        <v>8</v>
      </c>
      <c r="Q185" s="1">
        <v>85</v>
      </c>
    </row>
    <row r="186" spans="1:17" x14ac:dyDescent="0.2">
      <c r="A186" s="1">
        <v>55</v>
      </c>
      <c r="B186" s="1">
        <v>256</v>
      </c>
      <c r="C186" s="1">
        <v>222</v>
      </c>
      <c r="D186" s="1">
        <v>1.1531531531531531</v>
      </c>
      <c r="E186" s="1">
        <v>2018</v>
      </c>
      <c r="F186" s="1">
        <v>37.58323601</v>
      </c>
      <c r="G186" s="1">
        <v>140.799162</v>
      </c>
      <c r="H186" s="1">
        <v>464.21039999999999</v>
      </c>
      <c r="I186" s="1">
        <v>3.95</v>
      </c>
      <c r="J186" s="1">
        <v>1</v>
      </c>
      <c r="K186" s="1">
        <v>1194.616</v>
      </c>
      <c r="L186" s="1">
        <v>1775</v>
      </c>
      <c r="M186" s="1">
        <v>3</v>
      </c>
      <c r="N186" s="1">
        <v>0.82337269999999996</v>
      </c>
      <c r="O186" s="1">
        <v>13</v>
      </c>
      <c r="P186" s="1">
        <v>8</v>
      </c>
      <c r="Q186" s="1">
        <v>85</v>
      </c>
    </row>
    <row r="187" spans="1:17" x14ac:dyDescent="0.2">
      <c r="A187" s="1">
        <v>56</v>
      </c>
      <c r="B187" s="1">
        <v>15</v>
      </c>
      <c r="C187" s="1">
        <v>67</v>
      </c>
      <c r="D187" s="1">
        <v>0.22388059701492538</v>
      </c>
      <c r="E187" s="1">
        <v>2016</v>
      </c>
      <c r="F187" s="1">
        <v>37.562992960000003</v>
      </c>
      <c r="G187" s="1">
        <v>140.81191899999999</v>
      </c>
      <c r="H187" s="1">
        <v>359.66399999999999</v>
      </c>
      <c r="I187" s="1">
        <v>7.08</v>
      </c>
      <c r="J187" s="1">
        <v>1</v>
      </c>
      <c r="K187" s="1">
        <v>3709.0239999999999</v>
      </c>
      <c r="L187" s="1">
        <v>4</v>
      </c>
      <c r="M187" s="1">
        <v>43</v>
      </c>
      <c r="N187" s="1">
        <v>0.85334810000000005</v>
      </c>
      <c r="O187" s="1">
        <v>10</v>
      </c>
      <c r="P187" s="1">
        <v>5</v>
      </c>
      <c r="Q187" s="1">
        <v>92</v>
      </c>
    </row>
    <row r="188" spans="1:17" x14ac:dyDescent="0.2">
      <c r="A188" s="1">
        <v>56</v>
      </c>
      <c r="B188" s="1">
        <v>8</v>
      </c>
      <c r="C188" s="1">
        <v>112</v>
      </c>
      <c r="D188" s="1">
        <v>7.1428571428571425E-2</v>
      </c>
      <c r="E188" s="1">
        <v>2017</v>
      </c>
      <c r="F188" s="1">
        <v>37.562992960000003</v>
      </c>
      <c r="G188" s="1">
        <v>140.81191899999999</v>
      </c>
      <c r="H188" s="1">
        <v>359.66399999999999</v>
      </c>
      <c r="I188" s="1">
        <v>7.08</v>
      </c>
      <c r="J188" s="1">
        <v>1</v>
      </c>
      <c r="K188" s="1">
        <v>3709.0239999999999</v>
      </c>
      <c r="L188" s="1">
        <v>4</v>
      </c>
      <c r="M188" s="1">
        <v>43</v>
      </c>
      <c r="N188" s="1">
        <v>0.85334810000000005</v>
      </c>
      <c r="O188" s="1">
        <v>10</v>
      </c>
      <c r="P188" s="1">
        <v>5</v>
      </c>
      <c r="Q188" s="1">
        <v>92</v>
      </c>
    </row>
    <row r="189" spans="1:17" x14ac:dyDescent="0.2">
      <c r="A189" s="1" t="s">
        <v>9</v>
      </c>
      <c r="B189" s="1">
        <v>11</v>
      </c>
      <c r="C189" s="1">
        <v>83</v>
      </c>
      <c r="D189" s="1">
        <v>0.13253012048192772</v>
      </c>
      <c r="E189" s="1">
        <v>2017</v>
      </c>
      <c r="F189" s="1">
        <v>37.609693989999997</v>
      </c>
      <c r="G189" s="1">
        <v>140.73039600000001</v>
      </c>
      <c r="H189" s="1">
        <v>545.91027829999996</v>
      </c>
      <c r="I189" s="1">
        <v>2.63</v>
      </c>
      <c r="J189" s="1">
        <v>0</v>
      </c>
      <c r="K189" s="1">
        <v>79.759</v>
      </c>
      <c r="L189" s="1">
        <v>2932</v>
      </c>
      <c r="M189" s="1">
        <v>14</v>
      </c>
      <c r="N189" s="1">
        <v>0.808558</v>
      </c>
      <c r="O189" s="1">
        <v>80</v>
      </c>
      <c r="P189" s="1">
        <v>100</v>
      </c>
      <c r="Q189" s="1">
        <v>50</v>
      </c>
    </row>
    <row r="190" spans="1:17" x14ac:dyDescent="0.2">
      <c r="A190" s="1" t="s">
        <v>9</v>
      </c>
      <c r="B190" s="1">
        <v>2</v>
      </c>
      <c r="C190" s="1">
        <v>221</v>
      </c>
      <c r="D190" s="1">
        <v>9.0497737556561094E-3</v>
      </c>
      <c r="E190" s="1">
        <v>2018</v>
      </c>
      <c r="F190" s="1">
        <v>37.609693989999997</v>
      </c>
      <c r="G190" s="1">
        <v>140.73039600000001</v>
      </c>
      <c r="H190" s="1">
        <v>545.91027829999996</v>
      </c>
      <c r="I190" s="1">
        <v>2.63</v>
      </c>
      <c r="J190" s="1">
        <v>0</v>
      </c>
      <c r="K190" s="1">
        <v>79.759</v>
      </c>
      <c r="L190" s="1">
        <v>2932</v>
      </c>
      <c r="M190" s="1">
        <v>14</v>
      </c>
      <c r="N190" s="1">
        <v>0.808558</v>
      </c>
      <c r="O190" s="1">
        <v>80</v>
      </c>
      <c r="P190" s="1">
        <v>100</v>
      </c>
      <c r="Q190" s="1">
        <v>50</v>
      </c>
    </row>
    <row r="191" spans="1:17" x14ac:dyDescent="0.2">
      <c r="A191" s="1">
        <v>59</v>
      </c>
      <c r="B191" s="1">
        <v>14</v>
      </c>
      <c r="C191" s="1">
        <v>39</v>
      </c>
      <c r="D191" s="1">
        <v>0.35897435897435898</v>
      </c>
      <c r="E191" s="1">
        <v>2018</v>
      </c>
      <c r="F191" s="1">
        <v>37.572895010000003</v>
      </c>
      <c r="G191" s="1">
        <v>140.73331200000001</v>
      </c>
      <c r="H191" s="1">
        <v>509.38049319999999</v>
      </c>
      <c r="I191" s="1">
        <v>2.7</v>
      </c>
      <c r="J191" s="1">
        <v>1</v>
      </c>
      <c r="K191" s="1">
        <v>1578.874</v>
      </c>
      <c r="L191" s="1">
        <v>21</v>
      </c>
      <c r="M191" s="1">
        <v>182</v>
      </c>
      <c r="N191" s="1">
        <v>0.80645160000000005</v>
      </c>
      <c r="O191" s="1">
        <v>30</v>
      </c>
      <c r="P191" s="1">
        <v>90</v>
      </c>
      <c r="Q191" s="1">
        <v>80</v>
      </c>
    </row>
    <row r="192" spans="1:17" x14ac:dyDescent="0.2">
      <c r="A192" s="1">
        <v>60</v>
      </c>
      <c r="B192" s="1">
        <v>17</v>
      </c>
      <c r="C192" s="1">
        <v>55</v>
      </c>
      <c r="D192" s="1">
        <v>0.30909090909090908</v>
      </c>
      <c r="E192" s="1">
        <v>2017</v>
      </c>
      <c r="F192" s="1">
        <v>37.598383040000002</v>
      </c>
      <c r="G192" s="1">
        <v>140.75318899999999</v>
      </c>
      <c r="H192" s="1">
        <v>535.80999799999995</v>
      </c>
      <c r="I192" s="1">
        <v>4</v>
      </c>
      <c r="J192" s="1">
        <v>1</v>
      </c>
      <c r="K192" s="1">
        <v>1522.5889999999999</v>
      </c>
      <c r="L192" s="1">
        <v>3348</v>
      </c>
      <c r="M192" s="1">
        <v>119</v>
      </c>
      <c r="N192" s="1">
        <v>0.83678509999999995</v>
      </c>
      <c r="O192" s="1">
        <v>10</v>
      </c>
      <c r="P192" s="1">
        <v>10</v>
      </c>
      <c r="Q192" s="1">
        <v>90</v>
      </c>
    </row>
    <row r="193" spans="1:17" x14ac:dyDescent="0.2">
      <c r="A193" s="1">
        <v>60</v>
      </c>
      <c r="B193" s="1">
        <v>60</v>
      </c>
      <c r="C193" s="1">
        <v>222</v>
      </c>
      <c r="D193" s="1">
        <v>0.27027027027027029</v>
      </c>
      <c r="E193" s="1">
        <v>2018</v>
      </c>
      <c r="F193" s="1">
        <v>37.598383040000002</v>
      </c>
      <c r="G193" s="1">
        <v>140.75318899999999</v>
      </c>
      <c r="H193" s="1">
        <v>535.80999799999995</v>
      </c>
      <c r="I193" s="1">
        <v>4</v>
      </c>
      <c r="J193" s="1">
        <v>1</v>
      </c>
      <c r="K193" s="1">
        <v>1522.5889999999999</v>
      </c>
      <c r="L193" s="1">
        <v>3348</v>
      </c>
      <c r="M193" s="1">
        <v>119</v>
      </c>
      <c r="N193" s="1">
        <v>0.83678509999999995</v>
      </c>
      <c r="O193" s="1">
        <v>10</v>
      </c>
      <c r="P193" s="1">
        <v>10</v>
      </c>
      <c r="Q193" s="1">
        <v>90</v>
      </c>
    </row>
    <row r="194" spans="1:17" x14ac:dyDescent="0.2">
      <c r="A194" s="1">
        <v>61</v>
      </c>
      <c r="B194" s="1">
        <v>62</v>
      </c>
      <c r="C194" s="1">
        <v>55</v>
      </c>
      <c r="D194" s="1">
        <v>1.1272727272727272</v>
      </c>
      <c r="E194" s="1">
        <v>2017</v>
      </c>
      <c r="F194" s="1">
        <v>37.572526959999998</v>
      </c>
      <c r="G194" s="1">
        <v>140.793586</v>
      </c>
      <c r="H194" s="1">
        <v>371.77731299999999</v>
      </c>
      <c r="I194" s="2">
        <v>4</v>
      </c>
      <c r="J194" s="1">
        <v>1</v>
      </c>
      <c r="K194" s="1">
        <v>2274.2280000000001</v>
      </c>
      <c r="L194" s="1">
        <v>784</v>
      </c>
      <c r="M194" s="1">
        <v>16</v>
      </c>
      <c r="N194" s="1">
        <v>0.72285909999999998</v>
      </c>
      <c r="O194" s="1">
        <v>10</v>
      </c>
      <c r="P194" s="1">
        <v>5</v>
      </c>
      <c r="Q194" s="1">
        <v>60</v>
      </c>
    </row>
    <row r="195" spans="1:17" x14ac:dyDescent="0.2">
      <c r="A195" s="1">
        <v>61</v>
      </c>
      <c r="B195" s="1">
        <v>295</v>
      </c>
      <c r="C195" s="1">
        <v>222</v>
      </c>
      <c r="D195" s="1">
        <v>1.3288288288288288</v>
      </c>
      <c r="E195" s="1">
        <v>2018</v>
      </c>
      <c r="F195" s="1">
        <v>37.572526959999998</v>
      </c>
      <c r="G195" s="1">
        <v>140.793586</v>
      </c>
      <c r="H195" s="1">
        <v>371.77731299999999</v>
      </c>
      <c r="I195" s="2">
        <v>4</v>
      </c>
      <c r="J195" s="1">
        <v>1</v>
      </c>
      <c r="K195" s="1">
        <v>2274.2280000000001</v>
      </c>
      <c r="L195" s="1">
        <v>784</v>
      </c>
      <c r="M195" s="1">
        <v>16</v>
      </c>
      <c r="N195" s="1">
        <v>0.72285909999999998</v>
      </c>
      <c r="O195" s="1">
        <v>10</v>
      </c>
      <c r="P195" s="1">
        <v>5</v>
      </c>
      <c r="Q195" s="1">
        <v>60</v>
      </c>
    </row>
    <row r="196" spans="1:17" x14ac:dyDescent="0.2">
      <c r="A196" s="1">
        <v>62</v>
      </c>
      <c r="B196" s="1">
        <v>119</v>
      </c>
      <c r="C196" s="1">
        <v>54</v>
      </c>
      <c r="D196" s="1">
        <v>2.2037037037037037</v>
      </c>
      <c r="E196" s="1">
        <v>2017</v>
      </c>
      <c r="F196" s="1">
        <v>37.551997</v>
      </c>
      <c r="G196" s="1">
        <v>140.717896</v>
      </c>
      <c r="H196" s="1">
        <v>544.73107900000002</v>
      </c>
      <c r="I196" s="2">
        <v>1</v>
      </c>
      <c r="J196" s="1">
        <v>1</v>
      </c>
      <c r="K196" s="1">
        <v>1259.4570000000001</v>
      </c>
      <c r="L196" s="1">
        <v>2653</v>
      </c>
      <c r="M196" s="1">
        <v>289</v>
      </c>
      <c r="N196" s="1">
        <v>0.85341860000000003</v>
      </c>
      <c r="O196" s="1">
        <v>50</v>
      </c>
      <c r="P196" s="1">
        <v>90</v>
      </c>
      <c r="Q196" s="1">
        <v>70</v>
      </c>
    </row>
    <row r="197" spans="1:17" x14ac:dyDescent="0.2">
      <c r="A197" s="1">
        <v>62</v>
      </c>
      <c r="B197" s="1">
        <v>830</v>
      </c>
      <c r="C197" s="1">
        <v>221</v>
      </c>
      <c r="D197" s="1">
        <v>3.755656108597285</v>
      </c>
      <c r="E197" s="1">
        <v>2018</v>
      </c>
      <c r="F197" s="1">
        <v>37.551997</v>
      </c>
      <c r="G197" s="1">
        <v>140.717896</v>
      </c>
      <c r="H197" s="1">
        <v>544.73107900000002</v>
      </c>
      <c r="I197" s="2">
        <v>1</v>
      </c>
      <c r="J197" s="1">
        <v>1</v>
      </c>
      <c r="K197" s="1">
        <v>1259.4570000000001</v>
      </c>
      <c r="L197" s="1">
        <v>2653</v>
      </c>
      <c r="M197" s="1">
        <v>289</v>
      </c>
      <c r="N197" s="1">
        <v>0.85341860000000003</v>
      </c>
      <c r="O197" s="1">
        <v>50</v>
      </c>
      <c r="P197" s="1">
        <v>90</v>
      </c>
      <c r="Q197" s="1">
        <v>70</v>
      </c>
    </row>
    <row r="198" spans="1:17" x14ac:dyDescent="0.2">
      <c r="A198" s="1">
        <v>63</v>
      </c>
      <c r="B198" s="1">
        <v>17</v>
      </c>
      <c r="C198" s="1">
        <v>54</v>
      </c>
      <c r="D198" s="1">
        <v>0.31481481481481483</v>
      </c>
      <c r="E198" s="1">
        <v>2017</v>
      </c>
      <c r="F198" s="1">
        <v>37.562745030000002</v>
      </c>
      <c r="G198" s="1">
        <v>140.81540799999999</v>
      </c>
      <c r="H198" s="1">
        <v>361.18069500000001</v>
      </c>
      <c r="I198" s="2">
        <v>9</v>
      </c>
      <c r="J198" s="1">
        <v>1</v>
      </c>
      <c r="K198" s="1">
        <v>3860.0659999999998</v>
      </c>
      <c r="L198" s="1">
        <v>108</v>
      </c>
      <c r="M198" s="1">
        <v>153</v>
      </c>
      <c r="N198" s="1">
        <v>0.85087999999999997</v>
      </c>
      <c r="O198" s="1">
        <v>10</v>
      </c>
      <c r="P198" s="1">
        <v>30</v>
      </c>
      <c r="Q198" s="1">
        <v>70</v>
      </c>
    </row>
    <row r="199" spans="1:17" x14ac:dyDescent="0.2">
      <c r="A199" s="1">
        <v>63</v>
      </c>
      <c r="B199" s="1">
        <v>24</v>
      </c>
      <c r="C199" s="1">
        <v>221</v>
      </c>
      <c r="D199" s="1">
        <v>0.10859728506787331</v>
      </c>
      <c r="E199" s="1">
        <v>2018</v>
      </c>
      <c r="F199" s="1">
        <v>37.562745030000002</v>
      </c>
      <c r="G199" s="1">
        <v>140.81540799999999</v>
      </c>
      <c r="H199" s="1">
        <v>361.18069500000001</v>
      </c>
      <c r="I199" s="2">
        <v>9</v>
      </c>
      <c r="J199" s="1">
        <v>1</v>
      </c>
      <c r="K199" s="1">
        <v>3860.0659999999998</v>
      </c>
      <c r="L199" s="1">
        <v>108</v>
      </c>
      <c r="M199" s="1">
        <v>153</v>
      </c>
      <c r="N199" s="1">
        <v>0.85087999999999997</v>
      </c>
      <c r="O199" s="1">
        <v>10</v>
      </c>
      <c r="P199" s="1">
        <v>30</v>
      </c>
      <c r="Q199" s="1">
        <v>70</v>
      </c>
    </row>
    <row r="200" spans="1:17" x14ac:dyDescent="0.2">
      <c r="A200" s="1">
        <v>64</v>
      </c>
      <c r="B200" s="1">
        <v>18</v>
      </c>
      <c r="C200" s="1">
        <v>54</v>
      </c>
      <c r="D200" s="1">
        <v>0.33333333333333331</v>
      </c>
      <c r="E200" s="1">
        <v>2017</v>
      </c>
      <c r="F200" s="1">
        <v>37.551607990000001</v>
      </c>
      <c r="G200" s="1">
        <v>140.827595</v>
      </c>
      <c r="H200" s="1">
        <v>378.97631799999999</v>
      </c>
      <c r="I200" s="2">
        <v>9</v>
      </c>
      <c r="J200" s="1">
        <v>1</v>
      </c>
      <c r="K200" s="1">
        <v>3417.721</v>
      </c>
      <c r="L200" s="1">
        <v>590</v>
      </c>
      <c r="M200" s="1">
        <v>33</v>
      </c>
      <c r="N200" s="1">
        <v>0.69128009999999995</v>
      </c>
      <c r="O200" s="1">
        <v>40</v>
      </c>
      <c r="P200" s="1">
        <v>90</v>
      </c>
      <c r="Q200" s="1">
        <v>70</v>
      </c>
    </row>
    <row r="201" spans="1:17" x14ac:dyDescent="0.2">
      <c r="A201" s="1">
        <v>64</v>
      </c>
      <c r="B201" s="1">
        <v>30</v>
      </c>
      <c r="C201" s="1">
        <v>221</v>
      </c>
      <c r="D201" s="1">
        <v>0.13574660633484162</v>
      </c>
      <c r="E201" s="1">
        <v>2018</v>
      </c>
      <c r="F201" s="1">
        <v>37.551607990000001</v>
      </c>
      <c r="G201" s="1">
        <v>140.827595</v>
      </c>
      <c r="H201" s="1">
        <v>378.97631799999999</v>
      </c>
      <c r="I201" s="2">
        <v>9</v>
      </c>
      <c r="J201" s="1">
        <v>1</v>
      </c>
      <c r="K201" s="1">
        <v>3417.721</v>
      </c>
      <c r="L201" s="1">
        <v>590</v>
      </c>
      <c r="M201" s="1">
        <v>33</v>
      </c>
      <c r="N201" s="1">
        <v>0.69128009999999995</v>
      </c>
      <c r="O201" s="1">
        <v>40</v>
      </c>
      <c r="P201" s="1">
        <v>90</v>
      </c>
      <c r="Q201" s="1">
        <v>70</v>
      </c>
    </row>
    <row r="202" spans="1:17" x14ac:dyDescent="0.2">
      <c r="A202" s="1">
        <v>66</v>
      </c>
      <c r="B202" s="1">
        <v>75</v>
      </c>
      <c r="C202" s="1">
        <v>221</v>
      </c>
      <c r="D202" s="1">
        <v>0.33936651583710409</v>
      </c>
      <c r="E202" s="1">
        <v>2018</v>
      </c>
      <c r="F202" s="1">
        <v>37.528773010000002</v>
      </c>
      <c r="G202" s="1">
        <v>140.86488199999999</v>
      </c>
      <c r="H202" s="1">
        <v>201.163803</v>
      </c>
      <c r="I202" s="1">
        <v>8.6</v>
      </c>
      <c r="J202" s="1">
        <v>1</v>
      </c>
      <c r="K202" s="1">
        <v>2741.0830000000001</v>
      </c>
      <c r="L202" s="1">
        <v>538</v>
      </c>
      <c r="M202" s="1">
        <v>4</v>
      </c>
      <c r="N202" s="1">
        <v>0.83799060000000003</v>
      </c>
      <c r="O202" s="1">
        <v>47</v>
      </c>
      <c r="P202" s="1">
        <v>80</v>
      </c>
      <c r="Q202" s="1">
        <v>47</v>
      </c>
    </row>
    <row r="203" spans="1:17" x14ac:dyDescent="0.2">
      <c r="A203" s="1">
        <v>67</v>
      </c>
      <c r="B203" s="1">
        <v>17</v>
      </c>
      <c r="C203" s="1">
        <v>53</v>
      </c>
      <c r="D203" s="1">
        <v>0.32075471698113206</v>
      </c>
      <c r="E203" s="1">
        <v>2017</v>
      </c>
      <c r="F203" s="1">
        <v>37.591403010000001</v>
      </c>
      <c r="G203" s="1">
        <v>140.744697</v>
      </c>
      <c r="H203" s="1">
        <v>991.57488999999998</v>
      </c>
      <c r="I203" s="1">
        <v>3.77</v>
      </c>
      <c r="J203" s="1">
        <v>1</v>
      </c>
      <c r="K203" s="1">
        <v>1607.2470000000001</v>
      </c>
      <c r="L203" s="1">
        <v>2316</v>
      </c>
      <c r="M203" s="1">
        <v>763</v>
      </c>
      <c r="N203" s="1">
        <v>0.85478710000000002</v>
      </c>
      <c r="O203" s="1">
        <v>30</v>
      </c>
      <c r="P203" s="1">
        <v>20</v>
      </c>
      <c r="Q203" s="1">
        <v>50</v>
      </c>
    </row>
    <row r="204" spans="1:17" x14ac:dyDescent="0.2">
      <c r="A204" s="1">
        <v>67</v>
      </c>
      <c r="B204" s="1">
        <v>25</v>
      </c>
      <c r="C204" s="1">
        <v>117</v>
      </c>
      <c r="D204" s="1">
        <v>0.21367521367521367</v>
      </c>
      <c r="E204" s="1">
        <v>2018</v>
      </c>
      <c r="F204" s="1">
        <v>37.591403010000001</v>
      </c>
      <c r="G204" s="1">
        <v>140.744697</v>
      </c>
      <c r="H204" s="1">
        <v>991.57488999999998</v>
      </c>
      <c r="I204" s="1">
        <v>3.77</v>
      </c>
      <c r="J204" s="1">
        <v>1</v>
      </c>
      <c r="K204" s="1">
        <v>1607.2470000000001</v>
      </c>
      <c r="L204" s="1">
        <v>2316</v>
      </c>
      <c r="M204" s="1">
        <v>763</v>
      </c>
      <c r="N204" s="1">
        <v>0.85478710000000002</v>
      </c>
      <c r="O204" s="1">
        <v>30</v>
      </c>
      <c r="P204" s="1">
        <v>20</v>
      </c>
      <c r="Q204" s="1">
        <v>50</v>
      </c>
    </row>
    <row r="205" spans="1:17" x14ac:dyDescent="0.2">
      <c r="A205" s="1">
        <v>68</v>
      </c>
      <c r="B205" s="1">
        <v>37</v>
      </c>
      <c r="C205" s="1">
        <v>53</v>
      </c>
      <c r="D205" s="1">
        <v>0.69811320754716977</v>
      </c>
      <c r="E205" s="1">
        <v>2017</v>
      </c>
      <c r="F205" s="1">
        <v>37.580052989999999</v>
      </c>
      <c r="G205" s="1">
        <v>140.750486</v>
      </c>
      <c r="H205" s="1">
        <v>851.90856900000006</v>
      </c>
      <c r="I205" s="2">
        <v>6</v>
      </c>
      <c r="J205" s="1">
        <v>1</v>
      </c>
      <c r="K205" s="1">
        <v>2451.355</v>
      </c>
      <c r="L205" s="1">
        <v>1549</v>
      </c>
      <c r="M205" s="1">
        <v>872</v>
      </c>
      <c r="N205" s="1">
        <v>0.761154</v>
      </c>
      <c r="O205" s="1">
        <v>15</v>
      </c>
      <c r="P205" s="1">
        <v>45</v>
      </c>
      <c r="Q205" s="1">
        <v>75</v>
      </c>
    </row>
    <row r="206" spans="1:17" x14ac:dyDescent="0.2">
      <c r="A206" s="1">
        <v>68</v>
      </c>
      <c r="B206" s="1">
        <v>204</v>
      </c>
      <c r="C206" s="1">
        <v>222</v>
      </c>
      <c r="D206" s="1">
        <v>0.91891891891891897</v>
      </c>
      <c r="E206" s="1">
        <v>2018</v>
      </c>
      <c r="F206" s="1">
        <v>37.580052989999999</v>
      </c>
      <c r="G206" s="1">
        <v>140.750486</v>
      </c>
      <c r="H206" s="1">
        <v>851.90856900000006</v>
      </c>
      <c r="I206" s="2">
        <v>6</v>
      </c>
      <c r="J206" s="1">
        <v>1</v>
      </c>
      <c r="K206" s="1">
        <v>2451.355</v>
      </c>
      <c r="L206" s="1">
        <v>1549</v>
      </c>
      <c r="M206" s="1">
        <v>872</v>
      </c>
      <c r="N206" s="1">
        <v>0.761154</v>
      </c>
      <c r="O206" s="1">
        <v>15</v>
      </c>
      <c r="P206" s="1">
        <v>45</v>
      </c>
      <c r="Q206" s="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RAI per year</vt:lpstr>
      <vt:lpstr>long form</vt:lpstr>
      <vt:lpstr>RAI-LF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Vrh, Sophia</dc:creator>
  <cp:lastModifiedBy>Vrh, Sophia</cp:lastModifiedBy>
  <dcterms:created xsi:type="dcterms:W3CDTF">2023-12-04T17:31:11Z</dcterms:created>
  <dcterms:modified xsi:type="dcterms:W3CDTF">2024-04-04T01:32:59Z</dcterms:modified>
</cp:coreProperties>
</file>