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Music\StudentsWork-Lessons-\Eric\Outlier detection\"/>
    </mc:Choice>
  </mc:AlternateContent>
  <xr:revisionPtr revIDLastSave="0" documentId="13_ncr:1_{C7B68DAA-4340-47A3-82B1-300733C6B123}" xr6:coauthVersionLast="47" xr6:coauthVersionMax="47" xr10:uidLastSave="{00000000-0000-0000-0000-000000000000}"/>
  <bookViews>
    <workbookView xWindow="-110" yWindow="-110" windowWidth="19420" windowHeight="11020" xr2:uid="{135B6ED4-E062-4A0C-BA8F-63107FC65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H2" i="1"/>
  <c r="F2" i="1"/>
  <c r="D2" i="1"/>
  <c r="E2" i="1"/>
  <c r="G2" i="1" l="1"/>
  <c r="I2" i="1" l="1"/>
  <c r="B4" i="1"/>
  <c r="B8" i="1" l="1"/>
  <c r="B5" i="1"/>
  <c r="B6" i="1"/>
  <c r="B7" i="1"/>
  <c r="B3" i="1"/>
  <c r="B10" i="1"/>
  <c r="B9" i="1"/>
</calcChain>
</file>

<file path=xl/sharedStrings.xml><?xml version="1.0" encoding="utf-8"?>
<sst xmlns="http://schemas.openxmlformats.org/spreadsheetml/2006/main" count="10" uniqueCount="9">
  <si>
    <t>Weight</t>
  </si>
  <si>
    <t>lower bound</t>
  </si>
  <si>
    <t>median</t>
  </si>
  <si>
    <t>upper bound</t>
  </si>
  <si>
    <t>IQR</t>
  </si>
  <si>
    <t>Ll</t>
  </si>
  <si>
    <t>Ul</t>
  </si>
  <si>
    <t>OUTLIER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</si>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</sst>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8CD2-E9A1-411F-99C7-4477AEC063A4}">
  <dimension ref="A1:I10"/>
  <sheetViews>
    <sheetView tabSelected="1" zoomScale="153" zoomScaleNormal="295" workbookViewId="0">
      <selection activeCell="B3" sqref="B3"/>
    </sheetView>
  </sheetViews>
  <sheetFormatPr defaultRowHeight="14.5" x14ac:dyDescent="0.35"/>
  <cols>
    <col min="4" max="4" width="14.54296875" customWidth="1"/>
    <col min="6" max="6" width="12.453125" bestFit="1" customWidth="1"/>
  </cols>
  <sheetData>
    <row r="1" spans="1:9" x14ac:dyDescent="0.35">
      <c r="A1" t="s">
        <v>0</v>
      </c>
      <c r="B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5">
      <c r="A2">
        <v>16</v>
      </c>
      <c r="B2" t="str">
        <f>IF(OR(A2&lt;$H$2,A2&gt;$I$2),"OUTLIER","NORMAL")</f>
        <v>NORMAL</v>
      </c>
      <c r="D2">
        <f>_xlfn.QUARTILE.EXC(A2:A10,1)</f>
        <v>47.5</v>
      </c>
      <c r="E2">
        <f>MEDIAN(A2:A10)</f>
        <v>68</v>
      </c>
      <c r="F2">
        <f>_xlfn.QUARTILE.EXC(A2:A10,3)</f>
        <v>73.5</v>
      </c>
      <c r="G2">
        <f>F2-D2</f>
        <v>26</v>
      </c>
      <c r="H2">
        <f>D2-1.5*G2</f>
        <v>8.5</v>
      </c>
      <c r="I2">
        <f>F2+1.5*G2</f>
        <v>112.5</v>
      </c>
    </row>
    <row r="3" spans="1:9" x14ac:dyDescent="0.35">
      <c r="A3">
        <v>42</v>
      </c>
      <c r="B3" t="str">
        <f>IF(OR(A3&lt;$H$2,A3&gt;$I$2),"OUTLIER","NORMAL")</f>
        <v>NORMAL</v>
      </c>
    </row>
    <row r="4" spans="1:9" x14ac:dyDescent="0.35">
      <c r="A4">
        <v>53</v>
      </c>
      <c r="B4" t="str">
        <f t="shared" ref="B3:B10" si="0">IF(OR(A4&lt;$H$2,A4&gt;$I$2),"OUTLIER","NORMAL")</f>
        <v>NORMAL</v>
      </c>
      <c r="D4" t="s">
        <v>8</v>
      </c>
    </row>
    <row r="5" spans="1:9" x14ac:dyDescent="0.35">
      <c r="A5">
        <v>61</v>
      </c>
      <c r="B5" t="str">
        <f t="shared" si="0"/>
        <v>NORMAL</v>
      </c>
    </row>
    <row r="6" spans="1:9" x14ac:dyDescent="0.35">
      <c r="A6">
        <v>68</v>
      </c>
      <c r="B6" t="str">
        <f t="shared" si="0"/>
        <v>NORMAL</v>
      </c>
    </row>
    <row r="7" spans="1:9" x14ac:dyDescent="0.35">
      <c r="A7">
        <v>69</v>
      </c>
      <c r="B7" t="str">
        <f t="shared" si="0"/>
        <v>NORMAL</v>
      </c>
    </row>
    <row r="8" spans="1:9" x14ac:dyDescent="0.35">
      <c r="A8">
        <v>71</v>
      </c>
      <c r="B8" t="str">
        <f t="shared" si="0"/>
        <v>NORMAL</v>
      </c>
    </row>
    <row r="9" spans="1:9" x14ac:dyDescent="0.35">
      <c r="A9">
        <v>76</v>
      </c>
      <c r="B9" t="str">
        <f t="shared" si="0"/>
        <v>NORMAL</v>
      </c>
      <c r="F9" t="s">
        <v>8</v>
      </c>
    </row>
    <row r="10" spans="1:9" x14ac:dyDescent="0.35">
      <c r="A10">
        <v>130</v>
      </c>
      <c r="B10" t="str">
        <f t="shared" si="0"/>
        <v>OUTLIER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BLUEDROP</cp:lastModifiedBy>
  <dcterms:created xsi:type="dcterms:W3CDTF">2023-03-26T15:55:08Z</dcterms:created>
  <dcterms:modified xsi:type="dcterms:W3CDTF">2023-04-17T20:16:48Z</dcterms:modified>
</cp:coreProperties>
</file>