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na1\OneDrive\Desktop\ClimatebyCounty\"/>
    </mc:Choice>
  </mc:AlternateContent>
  <xr:revisionPtr revIDLastSave="4" documentId="14_{6A224F3C-549E-4940-9DC6-6CC08DE22816}" xr6:coauthVersionLast="45" xr6:coauthVersionMax="45" xr10:uidLastSave="{85559D29-5902-4D85-A36C-5FDE203A4F31}"/>
  <bookViews>
    <workbookView xWindow="-108" yWindow="-108" windowWidth="23256" windowHeight="12576" tabRatio="822" activeTab="1" xr2:uid="{E768B410-733C-4F7D-B37F-32DD5231ECEC}"/>
  </bookViews>
  <sheets>
    <sheet name="pivot" sheetId="29" r:id="rId1"/>
    <sheet name="ALL" sheetId="22" r:id="rId2"/>
    <sheet name="Sheet1" sheetId="28" r:id="rId3"/>
    <sheet name="2003" sheetId="12" r:id="rId4"/>
    <sheet name="2004" sheetId="13" r:id="rId5"/>
    <sheet name="2005" sheetId="14" r:id="rId6"/>
    <sheet name="2006" sheetId="15" r:id="rId7"/>
    <sheet name="2007" sheetId="16" r:id="rId8"/>
    <sheet name="2008" sheetId="17" r:id="rId9"/>
    <sheet name="2009" sheetId="18" r:id="rId10"/>
    <sheet name="2010" sheetId="10" r:id="rId11"/>
    <sheet name="2011" sheetId="8" r:id="rId12"/>
    <sheet name="2012" sheetId="9" r:id="rId13"/>
    <sheet name="2013" sheetId="6" r:id="rId14"/>
    <sheet name="2014" sheetId="3" r:id="rId15"/>
    <sheet name="2015" sheetId="4" r:id="rId16"/>
    <sheet name="2016" sheetId="5" r:id="rId17"/>
    <sheet name="2017" sheetId="1" r:id="rId18"/>
    <sheet name="2018" sheetId="2" r:id="rId19"/>
    <sheet name="Windspeed_County_Population" sheetId="23" r:id="rId20"/>
  </sheets>
  <definedNames>
    <definedName name="_xlnm._FilterDatabase" localSheetId="1" hidden="1">ALL!$A$1:$G$1</definedName>
  </definedNames>
  <calcPr calcId="191029"/>
  <pivotCaches>
    <pivotCache cacheId="0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" i="4"/>
  <c r="F2" i="22" l="1"/>
  <c r="F3" i="22" l="1"/>
  <c r="F4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89" i="22"/>
  <c r="F590" i="22"/>
  <c r="F591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F636" i="22"/>
  <c r="F637" i="22"/>
  <c r="F638" i="22"/>
  <c r="F639" i="22"/>
  <c r="F640" i="22"/>
  <c r="F641" i="22"/>
  <c r="F642" i="22"/>
</calcChain>
</file>

<file path=xl/sharedStrings.xml><?xml version="1.0" encoding="utf-8"?>
<sst xmlns="http://schemas.openxmlformats.org/spreadsheetml/2006/main" count="2886" uniqueCount="697">
  <si>
    <t>Name</t>
  </si>
  <si>
    <t>County</t>
  </si>
  <si>
    <t>Acres</t>
  </si>
  <si>
    <t>Start Date</t>
  </si>
  <si>
    <t>Containment Date</t>
  </si>
  <si>
    <t>Jayne</t>
  </si>
  <si>
    <t>Fresno</t>
  </si>
  <si>
    <t>Opera</t>
  </si>
  <si>
    <t>Riverside</t>
  </si>
  <si>
    <t>Elm</t>
  </si>
  <si>
    <t>Gate</t>
  </si>
  <si>
    <t>San Diego</t>
  </si>
  <si>
    <t>Oakwood</t>
  </si>
  <si>
    <t>Madera</t>
  </si>
  <si>
    <t>Highway</t>
  </si>
  <si>
    <t>Kern</t>
  </si>
  <si>
    <t>Holcomb</t>
  </si>
  <si>
    <t>San Bernardino</t>
  </si>
  <si>
    <t>Schaeffer</t>
  </si>
  <si>
    <t>Tulare</t>
  </si>
  <si>
    <t>Salmon August Complex</t>
  </si>
  <si>
    <t>Siskiyou</t>
  </si>
  <si>
    <t>Manzanita</t>
  </si>
  <si>
    <t>Hill</t>
  </si>
  <si>
    <t>San Luis Obispo</t>
  </si>
  <si>
    <t>Winters</t>
  </si>
  <si>
    <t>Yolo</t>
  </si>
  <si>
    <t>Alamo</t>
  </si>
  <si>
    <t>Wall</t>
  </si>
  <si>
    <t>Butte</t>
  </si>
  <si>
    <t>Whittier</t>
  </si>
  <si>
    <t>Santa Barbara</t>
  </si>
  <si>
    <t>Parkfield</t>
  </si>
  <si>
    <t>Monterey</t>
  </si>
  <si>
    <t>Garza</t>
  </si>
  <si>
    <t>Long Valley</t>
  </si>
  <si>
    <t>Lassen</t>
  </si>
  <si>
    <t>Detwiler</t>
  </si>
  <si>
    <t>Mariposa</t>
  </si>
  <si>
    <t>Modoc July Complex</t>
  </si>
  <si>
    <t>Modoc</t>
  </si>
  <si>
    <t>Orleans Complex</t>
  </si>
  <si>
    <t>Empire</t>
  </si>
  <si>
    <t>Parker 2</t>
  </si>
  <si>
    <t>Young</t>
  </si>
  <si>
    <t>South Fork</t>
  </si>
  <si>
    <t>Blaine</t>
  </si>
  <si>
    <t>Eclipse Complex</t>
  </si>
  <si>
    <t>Pier</t>
  </si>
  <si>
    <t>Railroad</t>
  </si>
  <si>
    <t>Ponderosa</t>
  </si>
  <si>
    <t>Mud</t>
  </si>
  <si>
    <t>Slinkard</t>
  </si>
  <si>
    <t>Mono</t>
  </si>
  <si>
    <t>Helena</t>
  </si>
  <si>
    <t>Trinity</t>
  </si>
  <si>
    <t>La Tuna</t>
  </si>
  <si>
    <t>Los Angeles</t>
  </si>
  <si>
    <t>Palmer</t>
  </si>
  <si>
    <t>Mission</t>
  </si>
  <si>
    <t>Buck</t>
  </si>
  <si>
    <t>Lion</t>
  </si>
  <si>
    <t>Canyon</t>
  </si>
  <si>
    <t>Cherokee</t>
  </si>
  <si>
    <t>Atlas</t>
  </si>
  <si>
    <t>Tubbs</t>
  </si>
  <si>
    <t>Nuns</t>
  </si>
  <si>
    <t>Sonoma</t>
  </si>
  <si>
    <t>Redwood Valley Complex</t>
  </si>
  <si>
    <t>Mendocino</t>
  </si>
  <si>
    <t>La Porte</t>
  </si>
  <si>
    <t>Cascade</t>
  </si>
  <si>
    <t>Yuba</t>
  </si>
  <si>
    <t>Sulphur</t>
  </si>
  <si>
    <t>Lake</t>
  </si>
  <si>
    <t>Canyon 2</t>
  </si>
  <si>
    <t>Orange</t>
  </si>
  <si>
    <t>Pocket</t>
  </si>
  <si>
    <t>Lobo</t>
  </si>
  <si>
    <t>Nevada</t>
  </si>
  <si>
    <t>Bear</t>
  </si>
  <si>
    <t>Santa Cruz</t>
  </si>
  <si>
    <t>Buffalo Fire</t>
  </si>
  <si>
    <t>Wildomar</t>
  </si>
  <si>
    <t>Thomas</t>
  </si>
  <si>
    <t>Creek</t>
  </si>
  <si>
    <t>Rye</t>
  </si>
  <si>
    <t>Little Mountain</t>
  </si>
  <si>
    <t>Skirball</t>
  </si>
  <si>
    <t>Lilac</t>
  </si>
  <si>
    <t>Liberty</t>
  </si>
  <si>
    <t>Duration</t>
  </si>
  <si>
    <t>Ventura/Santa Barbara</t>
  </si>
  <si>
    <t>Napa/Solano</t>
  </si>
  <si>
    <t>Napa/Sonoma</t>
  </si>
  <si>
    <t>Contained Date</t>
  </si>
  <si>
    <t>Cotton</t>
  </si>
  <si>
    <t>McKinley</t>
  </si>
  <si>
    <t>Robinson</t>
  </si>
  <si>
    <t>Merced</t>
  </si>
  <si>
    <t>Aliso</t>
  </si>
  <si>
    <t>Sand 2</t>
  </si>
  <si>
    <t>Indian</t>
  </si>
  <si>
    <t>Bull</t>
  </si>
  <si>
    <t>McDonald</t>
  </si>
  <si>
    <t>West</t>
  </si>
  <si>
    <t>Crown</t>
  </si>
  <si>
    <t>Bar</t>
  </si>
  <si>
    <t>Plumas</t>
  </si>
  <si>
    <t>Pozo</t>
  </si>
  <si>
    <t>Post</t>
  </si>
  <si>
    <t>Bullard</t>
  </si>
  <si>
    <t>Bullards</t>
  </si>
  <si>
    <t>Cove</t>
  </si>
  <si>
    <t>Cougar</t>
  </si>
  <si>
    <t>Antelope</t>
  </si>
  <si>
    <t>Quinn</t>
  </si>
  <si>
    <t>Stage</t>
  </si>
  <si>
    <t>Scorpion Complex</t>
  </si>
  <si>
    <t>Eagle</t>
  </si>
  <si>
    <t>Annie</t>
  </si>
  <si>
    <t>Motor</t>
  </si>
  <si>
    <t>Wells</t>
  </si>
  <si>
    <t>Soda</t>
  </si>
  <si>
    <t>Milton</t>
  </si>
  <si>
    <t>San Joaquin</t>
  </si>
  <si>
    <t>Keene Complex</t>
  </si>
  <si>
    <t>Comanche Complex</t>
  </si>
  <si>
    <t>Breckenridge Complex</t>
  </si>
  <si>
    <t>John</t>
  </si>
  <si>
    <t>Inyo</t>
  </si>
  <si>
    <t>Tamarack</t>
  </si>
  <si>
    <t>65 Fire</t>
  </si>
  <si>
    <t>Ruth</t>
  </si>
  <si>
    <t>Buckeye</t>
  </si>
  <si>
    <t>Great</t>
  </si>
  <si>
    <t>Banner</t>
  </si>
  <si>
    <t>George</t>
  </si>
  <si>
    <t>Gaines</t>
  </si>
  <si>
    <t>Highland</t>
  </si>
  <si>
    <t>Dale</t>
  </si>
  <si>
    <t>Shasta</t>
  </si>
  <si>
    <t>Fish</t>
  </si>
  <si>
    <t>Mill</t>
  </si>
  <si>
    <t>Colusa</t>
  </si>
  <si>
    <t>Grapevine</t>
  </si>
  <si>
    <t>Rail</t>
  </si>
  <si>
    <t>Turkey</t>
  </si>
  <si>
    <t>Robbers</t>
  </si>
  <si>
    <t>Placer</t>
  </si>
  <si>
    <t>Flat</t>
  </si>
  <si>
    <t>Sand</t>
  </si>
  <si>
    <t>Spanish</t>
  </si>
  <si>
    <t>Reading</t>
  </si>
  <si>
    <t>Chips</t>
  </si>
  <si>
    <t>Rushmore</t>
  </si>
  <si>
    <t>Piute Comlex</t>
  </si>
  <si>
    <t>Lake Complex</t>
  </si>
  <si>
    <t>Fort Complex</t>
  </si>
  <si>
    <t>Barry Point</t>
  </si>
  <si>
    <t>Chihuahua</t>
  </si>
  <si>
    <t>Jawbone Complex</t>
  </si>
  <si>
    <t>Ramsey</t>
  </si>
  <si>
    <t>Calaveras</t>
  </si>
  <si>
    <t>Wye</t>
  </si>
  <si>
    <t>Walker</t>
  </si>
  <si>
    <t>Rush</t>
  </si>
  <si>
    <t>Vallecito Lightning Complex</t>
  </si>
  <si>
    <t>Tehama</t>
  </si>
  <si>
    <t>Nelson</t>
  </si>
  <si>
    <t>Bagley Complex</t>
  </si>
  <si>
    <t>North Pass</t>
  </si>
  <si>
    <t>Bagley</t>
  </si>
  <si>
    <t>Williams</t>
  </si>
  <si>
    <t>Sixteen Complex</t>
  </si>
  <si>
    <t>Stafford</t>
  </si>
  <si>
    <t>Likely</t>
  </si>
  <si>
    <t>Scotts</t>
  </si>
  <si>
    <t>Shockey</t>
  </si>
  <si>
    <t>Local</t>
  </si>
  <si>
    <t>Delima</t>
  </si>
  <si>
    <t>Bird</t>
  </si>
  <si>
    <t>Tejon</t>
  </si>
  <si>
    <t>Parkhill</t>
  </si>
  <si>
    <t>Kibbie Complex</t>
  </si>
  <si>
    <t>Tuolumne</t>
  </si>
  <si>
    <t>Coyote</t>
  </si>
  <si>
    <t>Locust</t>
  </si>
  <si>
    <t>Canoe</t>
  </si>
  <si>
    <t>Humboldt</t>
  </si>
  <si>
    <t>Pass</t>
  </si>
  <si>
    <t>Grand Prix</t>
  </si>
  <si>
    <t>Piru</t>
  </si>
  <si>
    <t>Ventura</t>
  </si>
  <si>
    <t>Verdale</t>
  </si>
  <si>
    <t>Simi</t>
  </si>
  <si>
    <t>Cedar</t>
  </si>
  <si>
    <t>Old</t>
  </si>
  <si>
    <t>Otay</t>
  </si>
  <si>
    <t>Mine</t>
  </si>
  <si>
    <t>Mountain</t>
  </si>
  <si>
    <t>Paradise</t>
  </si>
  <si>
    <t>Whitmore</t>
  </si>
  <si>
    <t>Pleasure Fire</t>
  </si>
  <si>
    <t>India</t>
  </si>
  <si>
    <t>Cerrito</t>
  </si>
  <si>
    <t>Cachuma</t>
  </si>
  <si>
    <t>Cottonwood</t>
  </si>
  <si>
    <t>Gaviota</t>
  </si>
  <si>
    <t>Meadow</t>
  </si>
  <si>
    <t>Bluff</t>
  </si>
  <si>
    <t>Verbenia</t>
  </si>
  <si>
    <t>Gatos</t>
  </si>
  <si>
    <t>Pine</t>
  </si>
  <si>
    <t>Mataguary</t>
  </si>
  <si>
    <t>State Melton</t>
  </si>
  <si>
    <t>Foothill</t>
  </si>
  <si>
    <t>Pelican</t>
  </si>
  <si>
    <t>Stanislaus</t>
  </si>
  <si>
    <t>Crown Complex</t>
  </si>
  <si>
    <t>Straylor</t>
  </si>
  <si>
    <t>Irongate</t>
  </si>
  <si>
    <t>Sims</t>
  </si>
  <si>
    <t>East</t>
  </si>
  <si>
    <t>Copper</t>
  </si>
  <si>
    <t>Kincaid</t>
  </si>
  <si>
    <t>Santa Clara</t>
  </si>
  <si>
    <t>Early</t>
  </si>
  <si>
    <t>Oregon</t>
  </si>
  <si>
    <t>Deep</t>
  </si>
  <si>
    <t>French</t>
  </si>
  <si>
    <t>Geysers</t>
  </si>
  <si>
    <t>Pattison</t>
  </si>
  <si>
    <t>Cement</t>
  </si>
  <si>
    <t>Napa</t>
  </si>
  <si>
    <t>Runaway</t>
  </si>
  <si>
    <t>Old Highway</t>
  </si>
  <si>
    <t>Power</t>
  </si>
  <si>
    <t>Amador</t>
  </si>
  <si>
    <t>Rumsey</t>
  </si>
  <si>
    <t>Freds</t>
  </si>
  <si>
    <t>El Dorado</t>
  </si>
  <si>
    <t>Dos Amigos</t>
  </si>
  <si>
    <t>Five</t>
  </si>
  <si>
    <t>Sperry</t>
  </si>
  <si>
    <t>Pioneer</t>
  </si>
  <si>
    <t>Soboba</t>
  </si>
  <si>
    <t>Hackberry</t>
  </si>
  <si>
    <t>Bailey</t>
  </si>
  <si>
    <t>Tovey</t>
  </si>
  <si>
    <t>Millwood</t>
  </si>
  <si>
    <t>Nine</t>
  </si>
  <si>
    <t>Tesla</t>
  </si>
  <si>
    <t>Alameda</t>
  </si>
  <si>
    <t>China Lake</t>
  </si>
  <si>
    <t>Kingston</t>
  </si>
  <si>
    <t>Cowpie</t>
  </si>
  <si>
    <t>Halloran</t>
  </si>
  <si>
    <t>Deer</t>
  </si>
  <si>
    <t>ThirySix</t>
  </si>
  <si>
    <t>Barrel</t>
  </si>
  <si>
    <t>Harding</t>
  </si>
  <si>
    <t>Sierra</t>
  </si>
  <si>
    <t>Manton</t>
  </si>
  <si>
    <t>Blaisdell</t>
  </si>
  <si>
    <t>Gorman</t>
  </si>
  <si>
    <t>Topanga</t>
  </si>
  <si>
    <t>San Timoteo</t>
  </si>
  <si>
    <t>Harvard</t>
  </si>
  <si>
    <t>River</t>
  </si>
  <si>
    <t>Border 50</t>
  </si>
  <si>
    <t>Woodhouse</t>
  </si>
  <si>
    <t>School</t>
  </si>
  <si>
    <t>Hotlum</t>
  </si>
  <si>
    <t>Torch</t>
  </si>
  <si>
    <t>Stuhr</t>
  </si>
  <si>
    <t>Alpaugh</t>
  </si>
  <si>
    <t>Perkins</t>
  </si>
  <si>
    <t>Boulder Complex</t>
  </si>
  <si>
    <t>Observation Complex</t>
  </si>
  <si>
    <t>Goodale</t>
  </si>
  <si>
    <t>Yolla Bolly</t>
  </si>
  <si>
    <t>Del Puerto</t>
  </si>
  <si>
    <t>Pedro</t>
  </si>
  <si>
    <t>Pushwalla Complex</t>
  </si>
  <si>
    <t>Happy Complex</t>
  </si>
  <si>
    <t>Sawtooth Complex</t>
  </si>
  <si>
    <t>Millard Fire Assist</t>
  </si>
  <si>
    <t>Beck</t>
  </si>
  <si>
    <t>Midway</t>
  </si>
  <si>
    <t>Coytoe</t>
  </si>
  <si>
    <t>Olive</t>
  </si>
  <si>
    <t>Ricco</t>
  </si>
  <si>
    <t>Three Rocks</t>
  </si>
  <si>
    <t>Horse</t>
  </si>
  <si>
    <t>Happy Camp</t>
  </si>
  <si>
    <t>Uncles Complex</t>
  </si>
  <si>
    <t>Oorleans Complex</t>
  </si>
  <si>
    <t>Hunter</t>
  </si>
  <si>
    <t>Hoy</t>
  </si>
  <si>
    <t>Bar Complex</t>
  </si>
  <si>
    <t>Sage</t>
  </si>
  <si>
    <t>Junction</t>
  </si>
  <si>
    <t>Kingsley</t>
  </si>
  <si>
    <t>Quail</t>
  </si>
  <si>
    <t>Pigeon</t>
  </si>
  <si>
    <t>Day</t>
  </si>
  <si>
    <t>Ralston</t>
  </si>
  <si>
    <t>Sawmill</t>
  </si>
  <si>
    <t>Orchard</t>
  </si>
  <si>
    <t>Ranch</t>
  </si>
  <si>
    <t>Pinnacles</t>
  </si>
  <si>
    <t>Bassetts</t>
  </si>
  <si>
    <t>Noble</t>
  </si>
  <si>
    <t>Phelps</t>
  </si>
  <si>
    <t>Esperanza</t>
  </si>
  <si>
    <t>Shekell</t>
  </si>
  <si>
    <t>Westside</t>
  </si>
  <si>
    <t>Las Flores</t>
  </si>
  <si>
    <t>Golden</t>
  </si>
  <si>
    <t>James</t>
  </si>
  <si>
    <t>Island</t>
  </si>
  <si>
    <t>Shannon</t>
  </si>
  <si>
    <t>Goldledge</t>
  </si>
  <si>
    <t>Inkopah</t>
  </si>
  <si>
    <t>Imperial</t>
  </si>
  <si>
    <t>Angora</t>
  </si>
  <si>
    <t>White</t>
  </si>
  <si>
    <t>Zaca</t>
  </si>
  <si>
    <t>Antelope Complex</t>
  </si>
  <si>
    <t>Inyo Complex</t>
  </si>
  <si>
    <t>Rock 2</t>
  </si>
  <si>
    <t>Fletcher</t>
  </si>
  <si>
    <t>Elk Complex</t>
  </si>
  <si>
    <t>China-Back Complex</t>
  </si>
  <si>
    <t>Bangor</t>
  </si>
  <si>
    <t>Tar</t>
  </si>
  <si>
    <t>Kings</t>
  </si>
  <si>
    <t>Grouse</t>
  </si>
  <si>
    <t>Wallow</t>
  </si>
  <si>
    <t>North</t>
  </si>
  <si>
    <t>Lick</t>
  </si>
  <si>
    <t>Moonlight</t>
  </si>
  <si>
    <t>Butler 2</t>
  </si>
  <si>
    <t>Sedgewick Fire</t>
  </si>
  <si>
    <t>Harris</t>
  </si>
  <si>
    <t>Witch</t>
  </si>
  <si>
    <t>McCoy Fire[nb 1]</t>
  </si>
  <si>
    <t>Buckweed</t>
  </si>
  <si>
    <t>Santiago</t>
  </si>
  <si>
    <t>Little Mountain Fire</t>
  </si>
  <si>
    <t>Magic</t>
  </si>
  <si>
    <t>Slide</t>
  </si>
  <si>
    <t>Rice</t>
  </si>
  <si>
    <t>Grass Valley</t>
  </si>
  <si>
    <t>Meadowridge Fire</t>
  </si>
  <si>
    <t>Poomacha[nb 1]</t>
  </si>
  <si>
    <t>Ammo (Horno) Fire</t>
  </si>
  <si>
    <t>Jack</t>
  </si>
  <si>
    <t>Corral</t>
  </si>
  <si>
    <t>Wawona Nw</t>
  </si>
  <si>
    <t>Honey Bee</t>
  </si>
  <si>
    <t>Colyear</t>
  </si>
  <si>
    <t>Avocado</t>
  </si>
  <si>
    <t>Summit</t>
  </si>
  <si>
    <t>Clover</t>
  </si>
  <si>
    <t>Indians</t>
  </si>
  <si>
    <t>Jackson</t>
  </si>
  <si>
    <t>Sacramento</t>
  </si>
  <si>
    <t>Ophir</t>
  </si>
  <si>
    <t>Lagrange</t>
  </si>
  <si>
    <t>Whiskey</t>
  </si>
  <si>
    <t>Albion River Lightning</t>
  </si>
  <si>
    <t>Lime Complex</t>
  </si>
  <si>
    <t>Mad Complex</t>
  </si>
  <si>
    <t>Hells Half Complex</t>
  </si>
  <si>
    <t>South Complex</t>
  </si>
  <si>
    <t>Brown Complex</t>
  </si>
  <si>
    <t>San Benito</t>
  </si>
  <si>
    <t>West Branch</t>
  </si>
  <si>
    <t>Frey</t>
  </si>
  <si>
    <t>Flea Valley</t>
  </si>
  <si>
    <t>Flea Valley 2</t>
  </si>
  <si>
    <t>Popcorn</t>
  </si>
  <si>
    <t>Cub Complex</t>
  </si>
  <si>
    <t>Peterson Complex</t>
  </si>
  <si>
    <t>Wild</t>
  </si>
  <si>
    <t>Basin Complex</t>
  </si>
  <si>
    <t>Wagers Lightning</t>
  </si>
  <si>
    <t>Jack Smith Lightning</t>
  </si>
  <si>
    <t>Mallo B</t>
  </si>
  <si>
    <t>Squaw 1 Lightning 2</t>
  </si>
  <si>
    <t>Red Mountain 1</t>
  </si>
  <si>
    <t>Gate Lightning</t>
  </si>
  <si>
    <t>Soda Complex</t>
  </si>
  <si>
    <t>Canyon Complex</t>
  </si>
  <si>
    <t>Iron Complex</t>
  </si>
  <si>
    <t>Sta 57 Ono Cdf Igo 2</t>
  </si>
  <si>
    <t>Whitmore Old Crow C2</t>
  </si>
  <si>
    <t>EO2A</t>
  </si>
  <si>
    <t>Stein</t>
  </si>
  <si>
    <t>Moon</t>
  </si>
  <si>
    <t>Platina 4</t>
  </si>
  <si>
    <t>Lewiston 8</t>
  </si>
  <si>
    <t>Lakehead</t>
  </si>
  <si>
    <t>Oliver</t>
  </si>
  <si>
    <t>North Mountain</t>
  </si>
  <si>
    <t>American River Complex</t>
  </si>
  <si>
    <t>Yuba River Complex</t>
  </si>
  <si>
    <t>Whiskeytown Complex</t>
  </si>
  <si>
    <t>Klamath Theater Complex</t>
  </si>
  <si>
    <t>Mill Complex</t>
  </si>
  <si>
    <t>Orr Springs Rd Ukv 2</t>
  </si>
  <si>
    <t>5-8 Cliff Lightning</t>
  </si>
  <si>
    <t>Venture</t>
  </si>
  <si>
    <t>Mill Creek</t>
  </si>
  <si>
    <t>Piute</t>
  </si>
  <si>
    <t>Hardy</t>
  </si>
  <si>
    <t>Gap</t>
  </si>
  <si>
    <t>Butch Lightning</t>
  </si>
  <si>
    <t>Lost Pipe Lightning</t>
  </si>
  <si>
    <t>Albion Lightning</t>
  </si>
  <si>
    <t>Horse Lightning</t>
  </si>
  <si>
    <t>Orr Series Lightning</t>
  </si>
  <si>
    <t>Montgomery Flat Lightning</t>
  </si>
  <si>
    <t>Alder Creek Beach</t>
  </si>
  <si>
    <t>Tehipite</t>
  </si>
  <si>
    <t>Panther</t>
  </si>
  <si>
    <t>Telegraph</t>
  </si>
  <si>
    <t>Rich</t>
  </si>
  <si>
    <t>Craig</t>
  </si>
  <si>
    <t>Rim</t>
  </si>
  <si>
    <t>Camp Beldon and Pit</t>
  </si>
  <si>
    <t>Smokey</t>
  </si>
  <si>
    <t>Gladding</t>
  </si>
  <si>
    <t>Gulch</t>
  </si>
  <si>
    <t>Hidden</t>
  </si>
  <si>
    <t>Chalk</t>
  </si>
  <si>
    <t>November</t>
  </si>
  <si>
    <t>Marek</t>
  </si>
  <si>
    <t>Sesnon</t>
  </si>
  <si>
    <t>Juliett</t>
  </si>
  <si>
    <t>Lackerman</t>
  </si>
  <si>
    <t>Tea</t>
  </si>
  <si>
    <t>Sayre</t>
  </si>
  <si>
    <t>Freeway Complex</t>
  </si>
  <si>
    <t>Jesusita</t>
  </si>
  <si>
    <t>Harden</t>
  </si>
  <si>
    <t>Explosive</t>
  </si>
  <si>
    <t>Lion Complex</t>
  </si>
  <si>
    <t>Backbone</t>
  </si>
  <si>
    <t>Yankee</t>
  </si>
  <si>
    <t>Fork</t>
  </si>
  <si>
    <t>Tennant</t>
  </si>
  <si>
    <t>Knight</t>
  </si>
  <si>
    <t>Wildcat</t>
  </si>
  <si>
    <t>Hat Creek Complex</t>
  </si>
  <si>
    <t>W-4</t>
  </si>
  <si>
    <t>Dodge Complex</t>
  </si>
  <si>
    <t>Brown</t>
  </si>
  <si>
    <t>Fairfield</t>
  </si>
  <si>
    <t>Chalk (Shu Complex)</t>
  </si>
  <si>
    <t>Goose (Shu Complex)</t>
  </si>
  <si>
    <t>Cassel (Shu Complex)</t>
  </si>
  <si>
    <t>La Brea</t>
  </si>
  <si>
    <t>Lockheed</t>
  </si>
  <si>
    <t>Coffin</t>
  </si>
  <si>
    <t>Red Rock</t>
  </si>
  <si>
    <t>Morris</t>
  </si>
  <si>
    <t>Bryson</t>
  </si>
  <si>
    <t>Station</t>
  </si>
  <si>
    <t>Big Meadows</t>
  </si>
  <si>
    <t>Gloria</t>
  </si>
  <si>
    <t>Pacheco</t>
  </si>
  <si>
    <t>Oak Glen III</t>
  </si>
  <si>
    <t>Oasis</t>
  </si>
  <si>
    <t>Guiberson</t>
  </si>
  <si>
    <t>Six</t>
  </si>
  <si>
    <t>Sheep</t>
  </si>
  <si>
    <t>Mill Creek #4</t>
  </si>
  <si>
    <t>Springs</t>
  </si>
  <si>
    <t>Grand</t>
  </si>
  <si>
    <t>Felipe</t>
  </si>
  <si>
    <t>General</t>
  </si>
  <si>
    <t>Powerhouse</t>
  </si>
  <si>
    <t>Hathaway</t>
  </si>
  <si>
    <t>Carstens</t>
  </si>
  <si>
    <t>Chariot</t>
  </si>
  <si>
    <t>Aspen</t>
  </si>
  <si>
    <t>Forks Complex</t>
  </si>
  <si>
    <t>Falls</t>
  </si>
  <si>
    <t>Silver</t>
  </si>
  <si>
    <t>Corral Complex</t>
  </si>
  <si>
    <t>American</t>
  </si>
  <si>
    <t>Swedes</t>
  </si>
  <si>
    <t>Morgan</t>
  </si>
  <si>
    <t>Contra Costa</t>
  </si>
  <si>
    <t>Deluz</t>
  </si>
  <si>
    <t>Mccabe</t>
  </si>
  <si>
    <t>Colby</t>
  </si>
  <si>
    <t>Etiwanda</t>
  </si>
  <si>
    <t>Bernardo</t>
  </si>
  <si>
    <t>Tomahawk</t>
  </si>
  <si>
    <t>Poinsettia</t>
  </si>
  <si>
    <t>Cocos</t>
  </si>
  <si>
    <t>Pulgas</t>
  </si>
  <si>
    <t>San Mateo</t>
  </si>
  <si>
    <t>Shirley</t>
  </si>
  <si>
    <t>Stony</t>
  </si>
  <si>
    <t>Butts</t>
  </si>
  <si>
    <t>Monticello</t>
  </si>
  <si>
    <t>Bully</t>
  </si>
  <si>
    <t>Nicolls</t>
  </si>
  <si>
    <t>Dark Hole</t>
  </si>
  <si>
    <t>Kelley</t>
  </si>
  <si>
    <t>El Portal</t>
  </si>
  <si>
    <t>Lodge Complex</t>
  </si>
  <si>
    <t>Bald</t>
  </si>
  <si>
    <t>Coffee Complex</t>
  </si>
  <si>
    <t>KNF Beaver</t>
  </si>
  <si>
    <t>Little Deer</t>
  </si>
  <si>
    <t>Eiler</t>
  </si>
  <si>
    <t>July Complex</t>
  </si>
  <si>
    <t>Happy Camp Complex</t>
  </si>
  <si>
    <t>Way</t>
  </si>
  <si>
    <t>King</t>
  </si>
  <si>
    <t>Courtney</t>
  </si>
  <si>
    <t>Boles</t>
  </si>
  <si>
    <t>Dog Rock</t>
  </si>
  <si>
    <t>Round</t>
  </si>
  <si>
    <t>Park Hill</t>
  </si>
  <si>
    <t>Wragg</t>
  </si>
  <si>
    <t>Rocky</t>
  </si>
  <si>
    <t>Fork Complex</t>
  </si>
  <si>
    <t>River Complex</t>
  </si>
  <si>
    <t>Frog</t>
  </si>
  <si>
    <t>Humboldt Lightning</t>
  </si>
  <si>
    <t>Mad River Complex</t>
  </si>
  <si>
    <t>Rough</t>
  </si>
  <si>
    <t>Dodge</t>
  </si>
  <si>
    <t>Gasquet</t>
  </si>
  <si>
    <t>Del Norte</t>
  </si>
  <si>
    <t>Jerusalem</t>
  </si>
  <si>
    <t>Cabin</t>
  </si>
  <si>
    <t>Cuesta</t>
  </si>
  <si>
    <t>Valley</t>
  </si>
  <si>
    <t>Tassajara</t>
  </si>
  <si>
    <t>Solimar</t>
  </si>
  <si>
    <t>Roberts</t>
  </si>
  <si>
    <t>Metz</t>
  </si>
  <si>
    <t>Coleman</t>
  </si>
  <si>
    <t>Pony</t>
  </si>
  <si>
    <t>Sherpa</t>
  </si>
  <si>
    <t>Border</t>
  </si>
  <si>
    <t>San Gabriel Complex</t>
  </si>
  <si>
    <t>Erskine</t>
  </si>
  <si>
    <t>Trailhead</t>
  </si>
  <si>
    <t>Curry</t>
  </si>
  <si>
    <t>Roblar</t>
  </si>
  <si>
    <t>Soberanes</t>
  </si>
  <si>
    <t>Goose</t>
  </si>
  <si>
    <t>Cold</t>
  </si>
  <si>
    <t>Pilot</t>
  </si>
  <si>
    <t>Mineral</t>
  </si>
  <si>
    <t>Chimney</t>
  </si>
  <si>
    <t>Clayton</t>
  </si>
  <si>
    <t>Blue Cut</t>
  </si>
  <si>
    <t>Rey</t>
  </si>
  <si>
    <t>Bogart</t>
  </si>
  <si>
    <t>Willard</t>
  </si>
  <si>
    <t>Owens River</t>
  </si>
  <si>
    <t>Marshes</t>
  </si>
  <si>
    <t>Loma</t>
  </si>
  <si>
    <t>Start date</t>
  </si>
  <si>
    <t>Containment date</t>
  </si>
  <si>
    <t>Pleasant</t>
  </si>
  <si>
    <t>Moffat</t>
  </si>
  <si>
    <t>Nees</t>
  </si>
  <si>
    <t>Patterson</t>
  </si>
  <si>
    <t>Panoche</t>
  </si>
  <si>
    <t>Stone</t>
  </si>
  <si>
    <t>Airline</t>
  </si>
  <si>
    <t>Apple</t>
  </si>
  <si>
    <t>Chrome</t>
  </si>
  <si>
    <t>Glenn</t>
  </si>
  <si>
    <t>Lions</t>
  </si>
  <si>
    <t>Planada</t>
  </si>
  <si>
    <t>Lane</t>
  </si>
  <si>
    <t>Pawnee</t>
  </si>
  <si>
    <t>Waverly</t>
  </si>
  <si>
    <t>Lake, Napa, Yolo</t>
  </si>
  <si>
    <t>Klamathon</t>
  </si>
  <si>
    <t>Holiday</t>
  </si>
  <si>
    <t>Pendleton Complex</t>
  </si>
  <si>
    <t>Georges</t>
  </si>
  <si>
    <t>Ferguson</t>
  </si>
  <si>
    <t>Natchez</t>
  </si>
  <si>
    <t>Del Norte, Siskiyou</t>
  </si>
  <si>
    <t>Carr</t>
  </si>
  <si>
    <t>Cranston</t>
  </si>
  <si>
    <t>Mendocino Complex</t>
  </si>
  <si>
    <t>Mendocino, Lake, Colusa, Glenn</t>
  </si>
  <si>
    <t>Whaleback</t>
  </si>
  <si>
    <t>Sutter</t>
  </si>
  <si>
    <t>Donnell</t>
  </si>
  <si>
    <t>Tarina</t>
  </si>
  <si>
    <t>Pendleton</t>
  </si>
  <si>
    <t>Holy</t>
  </si>
  <si>
    <t>Orange, Riverside</t>
  </si>
  <si>
    <t>Hirz</t>
  </si>
  <si>
    <t>Hat</t>
  </si>
  <si>
    <t>Solano</t>
  </si>
  <si>
    <t>Mill Creek 1</t>
  </si>
  <si>
    <t>Front</t>
  </si>
  <si>
    <t>San Luis Obispo, Santa Barbara</t>
  </si>
  <si>
    <t>Boot</t>
  </si>
  <si>
    <t>Kerlin</t>
  </si>
  <si>
    <t>Delta</t>
  </si>
  <si>
    <t>Snell</t>
  </si>
  <si>
    <t>Charlie</t>
  </si>
  <si>
    <t>Alder</t>
  </si>
  <si>
    <t>Eden</t>
  </si>
  <si>
    <t>Branscombe</t>
  </si>
  <si>
    <t>Sun</t>
  </si>
  <si>
    <t>Mountaineer</t>
  </si>
  <si>
    <t>Camp</t>
  </si>
  <si>
    <t>Nurse</t>
  </si>
  <si>
    <t>Woolsey</t>
  </si>
  <si>
    <t>Los Angeles, Ventura</t>
  </si>
  <si>
    <t>Rank</t>
  </si>
  <si>
    <t>23.53 mph</t>
  </si>
  <si>
    <t>23.26 mph</t>
  </si>
  <si>
    <t>22.40 mph</t>
  </si>
  <si>
    <t>21.13 mph</t>
  </si>
  <si>
    <t>21.02 mph</t>
  </si>
  <si>
    <t>19.79 mph</t>
  </si>
  <si>
    <t>19.55 mph</t>
  </si>
  <si>
    <t>19.46 mph</t>
  </si>
  <si>
    <t>19.25 mph</t>
  </si>
  <si>
    <t>18.69 mph</t>
  </si>
  <si>
    <t>18.68 mph</t>
  </si>
  <si>
    <t>18.45 mph</t>
  </si>
  <si>
    <t>18.15 mph</t>
  </si>
  <si>
    <t>18.06 mph</t>
  </si>
  <si>
    <t>17.57 mph</t>
  </si>
  <si>
    <t>17.49 mph</t>
  </si>
  <si>
    <t>17.39 mph</t>
  </si>
  <si>
    <t>17.10 mph</t>
  </si>
  <si>
    <t>16.90 mph</t>
  </si>
  <si>
    <t>16.87 mph</t>
  </si>
  <si>
    <t>16.78 mph</t>
  </si>
  <si>
    <t>16.53 mph</t>
  </si>
  <si>
    <t>16.35 mph</t>
  </si>
  <si>
    <t>16.33 mph</t>
  </si>
  <si>
    <t>16.30 mph</t>
  </si>
  <si>
    <t>16.25 mph</t>
  </si>
  <si>
    <t>16.21 mph</t>
  </si>
  <si>
    <t>15.92 mph</t>
  </si>
  <si>
    <t>15.87 mph</t>
  </si>
  <si>
    <t>15.71 mph</t>
  </si>
  <si>
    <t>15.65 mph</t>
  </si>
  <si>
    <t>15.57 mph</t>
  </si>
  <si>
    <t>15.54 mph</t>
  </si>
  <si>
    <t>15.32 mph</t>
  </si>
  <si>
    <t>15.27 mph</t>
  </si>
  <si>
    <t>15.18 mph</t>
  </si>
  <si>
    <t>14.98 mph</t>
  </si>
  <si>
    <t>14.91 mph</t>
  </si>
  <si>
    <t>14.81 mph</t>
  </si>
  <si>
    <t>14.70 mph</t>
  </si>
  <si>
    <t>14.61 mph</t>
  </si>
  <si>
    <t>14.50 mph</t>
  </si>
  <si>
    <t>14.08 mph</t>
  </si>
  <si>
    <t>13.93 mph</t>
  </si>
  <si>
    <t>13.74 mph</t>
  </si>
  <si>
    <t>12.91 mph</t>
  </si>
  <si>
    <t>12.85 mph</t>
  </si>
  <si>
    <t>12.35 mph</t>
  </si>
  <si>
    <t>11.69 mph</t>
  </si>
  <si>
    <t>11.32 mph</t>
  </si>
  <si>
    <t>10.91 mph</t>
  </si>
  <si>
    <t>9.04 mph</t>
  </si>
  <si>
    <t>Average Wind Speed</t>
  </si>
  <si>
    <t xml:space="preserve"> Population</t>
  </si>
  <si>
    <t>Source</t>
  </si>
  <si>
    <t>http://www.usa.com/rank/california-state--average-wind-speed--county-rank.htm?yr=9000&amp;dis=&amp;wist=&amp;plow=&amp;phigh=</t>
  </si>
  <si>
    <t>Marin</t>
  </si>
  <si>
    <t>San Francisco</t>
  </si>
  <si>
    <t>Alpine</t>
  </si>
  <si>
    <t>Average Wind Speed/mph</t>
  </si>
  <si>
    <t>Row Labels</t>
  </si>
  <si>
    <t>Grand Total</t>
  </si>
  <si>
    <t>Sum of Acres</t>
  </si>
  <si>
    <t>Average of Average Wind Speed/mph</t>
  </si>
  <si>
    <t>Duration of Fire</t>
  </si>
  <si>
    <t>Windspeed</t>
  </si>
  <si>
    <t>Sum of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</si>
</sst>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5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0" xfId="1"/>
    <xf numFmtId="0" fontId="0" fillId="2" borderId="0" xfId="0" applyFill="1"/>
    <xf numFmtId="14" fontId="0" fillId="2" borderId="0" xfId="0" applyNumberFormat="1" applyFill="1"/>
    <xf numFmtId="0" fontId="0" fillId="0" borderId="0" xfId="0" pivotButton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Acres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ALL!$B$2:$B$642</c:f>
              <c:strCache>
                <c:ptCount val="641"/>
                <c:pt idx="0">
                  <c:v>Riverside</c:v>
                </c:pt>
                <c:pt idx="1">
                  <c:v>Tulare</c:v>
                </c:pt>
                <c:pt idx="2">
                  <c:v>San Joaquin</c:v>
                </c:pt>
                <c:pt idx="3">
                  <c:v>Kern</c:v>
                </c:pt>
                <c:pt idx="4">
                  <c:v>San Luis Obispo</c:v>
                </c:pt>
                <c:pt idx="5">
                  <c:v>Tuolumne</c:v>
                </c:pt>
                <c:pt idx="6">
                  <c:v>San Diego</c:v>
                </c:pt>
                <c:pt idx="7">
                  <c:v>Riverside</c:v>
                </c:pt>
                <c:pt idx="8">
                  <c:v>Humboldt</c:v>
                </c:pt>
                <c:pt idx="9">
                  <c:v>Riverside</c:v>
                </c:pt>
                <c:pt idx="10">
                  <c:v>San Bernardino</c:v>
                </c:pt>
                <c:pt idx="11">
                  <c:v>Ventura</c:v>
                </c:pt>
                <c:pt idx="12">
                  <c:v>Los Angeles</c:v>
                </c:pt>
                <c:pt idx="13">
                  <c:v>Ventura</c:v>
                </c:pt>
                <c:pt idx="14">
                  <c:v>San Diego</c:v>
                </c:pt>
                <c:pt idx="15">
                  <c:v>San Bernardino</c:v>
                </c:pt>
                <c:pt idx="16">
                  <c:v>San Diego</c:v>
                </c:pt>
                <c:pt idx="17">
                  <c:v>San Diego</c:v>
                </c:pt>
                <c:pt idx="18">
                  <c:v>Riverside</c:v>
                </c:pt>
                <c:pt idx="19">
                  <c:v>San Diego</c:v>
                </c:pt>
                <c:pt idx="20">
                  <c:v>Shasta</c:v>
                </c:pt>
                <c:pt idx="21">
                  <c:v>Riverside</c:v>
                </c:pt>
                <c:pt idx="22">
                  <c:v>San Diego</c:v>
                </c:pt>
                <c:pt idx="23">
                  <c:v>Riverside</c:v>
                </c:pt>
                <c:pt idx="24">
                  <c:v>Riverside</c:v>
                </c:pt>
                <c:pt idx="25">
                  <c:v>Santa Barbara</c:v>
                </c:pt>
                <c:pt idx="26">
                  <c:v>Riverside</c:v>
                </c:pt>
                <c:pt idx="27">
                  <c:v>Santa Barbara</c:v>
                </c:pt>
                <c:pt idx="28">
                  <c:v>Mariposa</c:v>
                </c:pt>
                <c:pt idx="29">
                  <c:v>Shasta</c:v>
                </c:pt>
                <c:pt idx="30">
                  <c:v>Riverside</c:v>
                </c:pt>
                <c:pt idx="31">
                  <c:v>Fresno</c:v>
                </c:pt>
                <c:pt idx="32">
                  <c:v>Los Angeles</c:v>
                </c:pt>
                <c:pt idx="33">
                  <c:v>San Diego</c:v>
                </c:pt>
                <c:pt idx="34">
                  <c:v>Riverside</c:v>
                </c:pt>
                <c:pt idx="35">
                  <c:v>Los Angeles</c:v>
                </c:pt>
                <c:pt idx="36">
                  <c:v>Stanislaus</c:v>
                </c:pt>
                <c:pt idx="37">
                  <c:v>Los Angeles</c:v>
                </c:pt>
                <c:pt idx="38">
                  <c:v>Lassen</c:v>
                </c:pt>
                <c:pt idx="39">
                  <c:v>Siskiyou</c:v>
                </c:pt>
                <c:pt idx="40">
                  <c:v>Trinity</c:v>
                </c:pt>
                <c:pt idx="41">
                  <c:v>Los Angeles</c:v>
                </c:pt>
                <c:pt idx="42">
                  <c:v>Calaveras</c:v>
                </c:pt>
                <c:pt idx="43">
                  <c:v>Santa Clara</c:v>
                </c:pt>
                <c:pt idx="44">
                  <c:v>Tuolumne</c:v>
                </c:pt>
                <c:pt idx="45">
                  <c:v>Butte</c:v>
                </c:pt>
                <c:pt idx="46">
                  <c:v>Shasta</c:v>
                </c:pt>
                <c:pt idx="47">
                  <c:v>Tulare</c:v>
                </c:pt>
                <c:pt idx="48">
                  <c:v>Shasta</c:v>
                </c:pt>
                <c:pt idx="49">
                  <c:v>Lake</c:v>
                </c:pt>
                <c:pt idx="50">
                  <c:v>Calaveras</c:v>
                </c:pt>
                <c:pt idx="51">
                  <c:v>Napa</c:v>
                </c:pt>
                <c:pt idx="52">
                  <c:v>San Bernardino</c:v>
                </c:pt>
                <c:pt idx="53">
                  <c:v>Mariposa</c:v>
                </c:pt>
                <c:pt idx="54">
                  <c:v>Amador</c:v>
                </c:pt>
                <c:pt idx="55">
                  <c:v>Yolo</c:v>
                </c:pt>
                <c:pt idx="56">
                  <c:v>El Dorado</c:v>
                </c:pt>
                <c:pt idx="57">
                  <c:v>Merced</c:v>
                </c:pt>
                <c:pt idx="58">
                  <c:v>Fresno</c:v>
                </c:pt>
                <c:pt idx="59">
                  <c:v>Stanislaus</c:v>
                </c:pt>
                <c:pt idx="60">
                  <c:v>San Bernardino</c:v>
                </c:pt>
                <c:pt idx="61">
                  <c:v>San Bernardino</c:v>
                </c:pt>
                <c:pt idx="62">
                  <c:v>Riverside</c:v>
                </c:pt>
                <c:pt idx="63">
                  <c:v>San Bernardino</c:v>
                </c:pt>
                <c:pt idx="64">
                  <c:v>Madera</c:v>
                </c:pt>
                <c:pt idx="65">
                  <c:v>Los Angeles</c:v>
                </c:pt>
                <c:pt idx="66">
                  <c:v>Tulare</c:v>
                </c:pt>
                <c:pt idx="67">
                  <c:v>Tulare</c:v>
                </c:pt>
                <c:pt idx="68">
                  <c:v>Alameda</c:v>
                </c:pt>
                <c:pt idx="69">
                  <c:v>Kern</c:v>
                </c:pt>
                <c:pt idx="70">
                  <c:v>San Bernardino</c:v>
                </c:pt>
                <c:pt idx="71">
                  <c:v>Merced</c:v>
                </c:pt>
                <c:pt idx="72">
                  <c:v>San Bernardino</c:v>
                </c:pt>
                <c:pt idx="73">
                  <c:v>Lake</c:v>
                </c:pt>
                <c:pt idx="74">
                  <c:v>Tehama</c:v>
                </c:pt>
                <c:pt idx="75">
                  <c:v>Modoc</c:v>
                </c:pt>
                <c:pt idx="76">
                  <c:v>Sierra</c:v>
                </c:pt>
                <c:pt idx="77">
                  <c:v>Tehama</c:v>
                </c:pt>
                <c:pt idx="78">
                  <c:v>Riverside</c:v>
                </c:pt>
                <c:pt idx="79">
                  <c:v>Kern</c:v>
                </c:pt>
                <c:pt idx="80">
                  <c:v>Tulare</c:v>
                </c:pt>
                <c:pt idx="81">
                  <c:v>San Bernardino</c:v>
                </c:pt>
                <c:pt idx="82">
                  <c:v>Riverside</c:v>
                </c:pt>
                <c:pt idx="83">
                  <c:v>Los Angeles</c:v>
                </c:pt>
                <c:pt idx="84">
                  <c:v>Madera</c:v>
                </c:pt>
                <c:pt idx="85">
                  <c:v>San Diego</c:v>
                </c:pt>
                <c:pt idx="86">
                  <c:v>Riverside</c:v>
                </c:pt>
                <c:pt idx="87">
                  <c:v>Ventura</c:v>
                </c:pt>
                <c:pt idx="88">
                  <c:v>Riverside</c:v>
                </c:pt>
                <c:pt idx="89">
                  <c:v>Siskiyou</c:v>
                </c:pt>
                <c:pt idx="90">
                  <c:v>Fresno</c:v>
                </c:pt>
                <c:pt idx="91">
                  <c:v>Stanislaus</c:v>
                </c:pt>
                <c:pt idx="92">
                  <c:v>Tulare</c:v>
                </c:pt>
                <c:pt idx="93">
                  <c:v>Santa Barbara</c:v>
                </c:pt>
                <c:pt idx="94">
                  <c:v>Plumas</c:v>
                </c:pt>
                <c:pt idx="95">
                  <c:v>Lassen</c:v>
                </c:pt>
                <c:pt idx="96">
                  <c:v>Inyo</c:v>
                </c:pt>
                <c:pt idx="97">
                  <c:v>Tehama</c:v>
                </c:pt>
                <c:pt idx="98">
                  <c:v>Stanislaus</c:v>
                </c:pt>
                <c:pt idx="99">
                  <c:v>Tuolumne</c:v>
                </c:pt>
                <c:pt idx="100">
                  <c:v>Riverside</c:v>
                </c:pt>
                <c:pt idx="101">
                  <c:v>Modoc</c:v>
                </c:pt>
                <c:pt idx="102">
                  <c:v>Stanislaus</c:v>
                </c:pt>
                <c:pt idx="103">
                  <c:v>San Bernardino</c:v>
                </c:pt>
                <c:pt idx="104">
                  <c:v>Riverside</c:v>
                </c:pt>
                <c:pt idx="105">
                  <c:v>San Luis Obispo</c:v>
                </c:pt>
                <c:pt idx="106">
                  <c:v>Alameda</c:v>
                </c:pt>
                <c:pt idx="107">
                  <c:v>Lassen</c:v>
                </c:pt>
                <c:pt idx="108">
                  <c:v>Tulare</c:v>
                </c:pt>
                <c:pt idx="109">
                  <c:v>Merced</c:v>
                </c:pt>
                <c:pt idx="110">
                  <c:v>Monterey</c:v>
                </c:pt>
                <c:pt idx="111">
                  <c:v>Fresno</c:v>
                </c:pt>
                <c:pt idx="112">
                  <c:v>San Diego</c:v>
                </c:pt>
                <c:pt idx="113">
                  <c:v>Siskiyou</c:v>
                </c:pt>
                <c:pt idx="114">
                  <c:v>Siskiyou</c:v>
                </c:pt>
                <c:pt idx="115">
                  <c:v>Humboldt</c:v>
                </c:pt>
                <c:pt idx="116">
                  <c:v>Los Angeles</c:v>
                </c:pt>
                <c:pt idx="117">
                  <c:v>Mendocino</c:v>
                </c:pt>
                <c:pt idx="118">
                  <c:v>Siskiyou</c:v>
                </c:pt>
                <c:pt idx="119">
                  <c:v>Trinity</c:v>
                </c:pt>
                <c:pt idx="120">
                  <c:v>Modoc</c:v>
                </c:pt>
                <c:pt idx="121">
                  <c:v>Trinity</c:v>
                </c:pt>
                <c:pt idx="122">
                  <c:v>Tehama</c:v>
                </c:pt>
                <c:pt idx="123">
                  <c:v>Kern</c:v>
                </c:pt>
                <c:pt idx="124">
                  <c:v>Los Angeles</c:v>
                </c:pt>
                <c:pt idx="125">
                  <c:v>Trinity</c:v>
                </c:pt>
                <c:pt idx="126">
                  <c:v>Ventura</c:v>
                </c:pt>
                <c:pt idx="127">
                  <c:v>Placer</c:v>
                </c:pt>
                <c:pt idx="128">
                  <c:v>Mono</c:v>
                </c:pt>
                <c:pt idx="129">
                  <c:v>Riverside</c:v>
                </c:pt>
                <c:pt idx="130">
                  <c:v>Riverside</c:v>
                </c:pt>
                <c:pt idx="131">
                  <c:v>San Bernardino</c:v>
                </c:pt>
                <c:pt idx="132">
                  <c:v>Sierra</c:v>
                </c:pt>
                <c:pt idx="133">
                  <c:v>Mendocino</c:v>
                </c:pt>
                <c:pt idx="134">
                  <c:v>Fresno</c:v>
                </c:pt>
                <c:pt idx="135">
                  <c:v>Riverside</c:v>
                </c:pt>
                <c:pt idx="136">
                  <c:v>Ventura</c:v>
                </c:pt>
                <c:pt idx="137">
                  <c:v>Kern</c:v>
                </c:pt>
                <c:pt idx="138">
                  <c:v>Orange</c:v>
                </c:pt>
                <c:pt idx="139">
                  <c:v>Riverside</c:v>
                </c:pt>
                <c:pt idx="140">
                  <c:v>San Bernardino</c:v>
                </c:pt>
                <c:pt idx="141">
                  <c:v>Inyo</c:v>
                </c:pt>
                <c:pt idx="142">
                  <c:v>Kern</c:v>
                </c:pt>
                <c:pt idx="143">
                  <c:v>Los Angeles</c:v>
                </c:pt>
                <c:pt idx="144">
                  <c:v>Los Angeles</c:v>
                </c:pt>
                <c:pt idx="145">
                  <c:v>Tulare</c:v>
                </c:pt>
                <c:pt idx="146">
                  <c:v>Tulare</c:v>
                </c:pt>
                <c:pt idx="147">
                  <c:v>Imperial</c:v>
                </c:pt>
                <c:pt idx="148">
                  <c:v>El Dorado</c:v>
                </c:pt>
                <c:pt idx="149">
                  <c:v>Kern</c:v>
                </c:pt>
                <c:pt idx="150">
                  <c:v>Monterey</c:v>
                </c:pt>
                <c:pt idx="151">
                  <c:v>Santa Barbara</c:v>
                </c:pt>
                <c:pt idx="152">
                  <c:v>Plumas</c:v>
                </c:pt>
                <c:pt idx="153">
                  <c:v>Inyo</c:v>
                </c:pt>
                <c:pt idx="154">
                  <c:v>Tulare</c:v>
                </c:pt>
                <c:pt idx="155">
                  <c:v>Modoc</c:v>
                </c:pt>
                <c:pt idx="156">
                  <c:v>Siskiyou</c:v>
                </c:pt>
                <c:pt idx="157">
                  <c:v>Siskiyou</c:v>
                </c:pt>
                <c:pt idx="158">
                  <c:v>Butte</c:v>
                </c:pt>
                <c:pt idx="159">
                  <c:v>Kings</c:v>
                </c:pt>
                <c:pt idx="160">
                  <c:v>Tulare</c:v>
                </c:pt>
                <c:pt idx="161">
                  <c:v>Trinity</c:v>
                </c:pt>
                <c:pt idx="162">
                  <c:v>Los Angeles</c:v>
                </c:pt>
                <c:pt idx="163">
                  <c:v>Santa Clara</c:v>
                </c:pt>
                <c:pt idx="164">
                  <c:v>Plumas</c:v>
                </c:pt>
                <c:pt idx="165">
                  <c:v>San Diego</c:v>
                </c:pt>
                <c:pt idx="166">
                  <c:v>San Bernardino</c:v>
                </c:pt>
                <c:pt idx="167">
                  <c:v>Los Angeles</c:v>
                </c:pt>
                <c:pt idx="168">
                  <c:v>Los Angeles</c:v>
                </c:pt>
                <c:pt idx="169">
                  <c:v>Santa Barbara</c:v>
                </c:pt>
                <c:pt idx="170">
                  <c:v>San Diego</c:v>
                </c:pt>
                <c:pt idx="171">
                  <c:v>San Diego</c:v>
                </c:pt>
                <c:pt idx="172">
                  <c:v>San Diego</c:v>
                </c:pt>
                <c:pt idx="173">
                  <c:v>Los Angeles</c:v>
                </c:pt>
                <c:pt idx="174">
                  <c:v>Orange</c:v>
                </c:pt>
                <c:pt idx="175">
                  <c:v>San Bernardino</c:v>
                </c:pt>
                <c:pt idx="176">
                  <c:v>Los Angeles</c:v>
                </c:pt>
                <c:pt idx="177">
                  <c:v>San Bernardino</c:v>
                </c:pt>
                <c:pt idx="178">
                  <c:v>San Diego</c:v>
                </c:pt>
                <c:pt idx="179">
                  <c:v>San Bernardino</c:v>
                </c:pt>
                <c:pt idx="180">
                  <c:v>Los Angeles</c:v>
                </c:pt>
                <c:pt idx="181">
                  <c:v>San Diego</c:v>
                </c:pt>
                <c:pt idx="182">
                  <c:v>San Diego</c:v>
                </c:pt>
                <c:pt idx="183">
                  <c:v>Mariposa</c:v>
                </c:pt>
                <c:pt idx="184">
                  <c:v>Los Angeles</c:v>
                </c:pt>
                <c:pt idx="185">
                  <c:v>Mariposa</c:v>
                </c:pt>
                <c:pt idx="186">
                  <c:v>Tulare</c:v>
                </c:pt>
                <c:pt idx="187">
                  <c:v>Tehama</c:v>
                </c:pt>
                <c:pt idx="188">
                  <c:v>Fresno</c:v>
                </c:pt>
                <c:pt idx="189">
                  <c:v>Santa Cruz</c:v>
                </c:pt>
                <c:pt idx="190">
                  <c:v>Tulare</c:v>
                </c:pt>
                <c:pt idx="191">
                  <c:v>Monterey</c:v>
                </c:pt>
                <c:pt idx="192">
                  <c:v>Sacramento</c:v>
                </c:pt>
                <c:pt idx="193">
                  <c:v>Butte</c:v>
                </c:pt>
                <c:pt idx="194">
                  <c:v>Madera</c:v>
                </c:pt>
                <c:pt idx="195">
                  <c:v>Tuolumne</c:v>
                </c:pt>
                <c:pt idx="196">
                  <c:v>Butte</c:v>
                </c:pt>
                <c:pt idx="197">
                  <c:v>Tehama</c:v>
                </c:pt>
                <c:pt idx="198">
                  <c:v>Mendocino</c:v>
                </c:pt>
                <c:pt idx="199">
                  <c:v>Trinity</c:v>
                </c:pt>
                <c:pt idx="200">
                  <c:v>Trinity</c:v>
                </c:pt>
                <c:pt idx="201">
                  <c:v>Trinity</c:v>
                </c:pt>
                <c:pt idx="202">
                  <c:v>Humboldt</c:v>
                </c:pt>
                <c:pt idx="203">
                  <c:v>San Benito</c:v>
                </c:pt>
                <c:pt idx="204">
                  <c:v>Butte</c:v>
                </c:pt>
                <c:pt idx="205">
                  <c:v>Butte</c:v>
                </c:pt>
                <c:pt idx="206">
                  <c:v>Butte</c:v>
                </c:pt>
                <c:pt idx="207">
                  <c:v>Butte</c:v>
                </c:pt>
                <c:pt idx="208">
                  <c:v>Humboldt</c:v>
                </c:pt>
                <c:pt idx="209">
                  <c:v>Lassen</c:v>
                </c:pt>
                <c:pt idx="210">
                  <c:v>Lassen</c:v>
                </c:pt>
                <c:pt idx="211">
                  <c:v>Lassen</c:v>
                </c:pt>
                <c:pt idx="212">
                  <c:v>Napa</c:v>
                </c:pt>
                <c:pt idx="213">
                  <c:v>Monterey</c:v>
                </c:pt>
                <c:pt idx="214">
                  <c:v>Mendocino</c:v>
                </c:pt>
                <c:pt idx="215">
                  <c:v>Mendocino</c:v>
                </c:pt>
                <c:pt idx="216">
                  <c:v>Mendocino</c:v>
                </c:pt>
                <c:pt idx="217">
                  <c:v>Mendocino</c:v>
                </c:pt>
                <c:pt idx="218">
                  <c:v>Mendocino</c:v>
                </c:pt>
                <c:pt idx="219">
                  <c:v>Mendocino</c:v>
                </c:pt>
                <c:pt idx="220">
                  <c:v>Lake</c:v>
                </c:pt>
                <c:pt idx="221">
                  <c:v>Plumas</c:v>
                </c:pt>
                <c:pt idx="222">
                  <c:v>Trinity</c:v>
                </c:pt>
                <c:pt idx="223">
                  <c:v>Shasta</c:v>
                </c:pt>
                <c:pt idx="224">
                  <c:v>Shasta</c:v>
                </c:pt>
                <c:pt idx="225">
                  <c:v>Shasta</c:v>
                </c:pt>
                <c:pt idx="226">
                  <c:v>Shasta</c:v>
                </c:pt>
                <c:pt idx="227">
                  <c:v>Shasta</c:v>
                </c:pt>
                <c:pt idx="228">
                  <c:v>Trinity</c:v>
                </c:pt>
                <c:pt idx="229">
                  <c:v>Trinity</c:v>
                </c:pt>
                <c:pt idx="230">
                  <c:v>Shasta</c:v>
                </c:pt>
                <c:pt idx="231">
                  <c:v>Mariposa</c:v>
                </c:pt>
                <c:pt idx="232">
                  <c:v>Tuolumne</c:v>
                </c:pt>
                <c:pt idx="233">
                  <c:v>Placer</c:v>
                </c:pt>
                <c:pt idx="234">
                  <c:v>Sierra</c:v>
                </c:pt>
                <c:pt idx="235">
                  <c:v>Shasta</c:v>
                </c:pt>
                <c:pt idx="236">
                  <c:v>Siskiyou</c:v>
                </c:pt>
                <c:pt idx="237">
                  <c:v>Lassen</c:v>
                </c:pt>
                <c:pt idx="238">
                  <c:v>Tehama</c:v>
                </c:pt>
                <c:pt idx="239">
                  <c:v>Lake</c:v>
                </c:pt>
                <c:pt idx="240">
                  <c:v>Mendocino</c:v>
                </c:pt>
                <c:pt idx="241">
                  <c:v>Mendocino</c:v>
                </c:pt>
                <c:pt idx="242">
                  <c:v>Shasta</c:v>
                </c:pt>
                <c:pt idx="243">
                  <c:v>Lassen</c:v>
                </c:pt>
                <c:pt idx="244">
                  <c:v>Mariposa</c:v>
                </c:pt>
                <c:pt idx="245">
                  <c:v>Tehama</c:v>
                </c:pt>
                <c:pt idx="246">
                  <c:v>Kern</c:v>
                </c:pt>
                <c:pt idx="247">
                  <c:v>Mendocino</c:v>
                </c:pt>
                <c:pt idx="248">
                  <c:v>Santa Barbara</c:v>
                </c:pt>
                <c:pt idx="249">
                  <c:v>Mendocino</c:v>
                </c:pt>
                <c:pt idx="250">
                  <c:v>Mendocino</c:v>
                </c:pt>
                <c:pt idx="251">
                  <c:v>Mendocino</c:v>
                </c:pt>
                <c:pt idx="252">
                  <c:v>Mendocino</c:v>
                </c:pt>
                <c:pt idx="253">
                  <c:v>Mendocino</c:v>
                </c:pt>
                <c:pt idx="254">
                  <c:v>Mendocino</c:v>
                </c:pt>
                <c:pt idx="255">
                  <c:v>Mendocino</c:v>
                </c:pt>
                <c:pt idx="256">
                  <c:v>Mendocino</c:v>
                </c:pt>
                <c:pt idx="257">
                  <c:v>Fresno</c:v>
                </c:pt>
                <c:pt idx="258">
                  <c:v>Siskiyou</c:v>
                </c:pt>
                <c:pt idx="259">
                  <c:v>Mariposa</c:v>
                </c:pt>
                <c:pt idx="260">
                  <c:v>Plumas</c:v>
                </c:pt>
                <c:pt idx="261">
                  <c:v>Butte</c:v>
                </c:pt>
                <c:pt idx="262">
                  <c:v>Butte</c:v>
                </c:pt>
                <c:pt idx="263">
                  <c:v>Butte</c:v>
                </c:pt>
                <c:pt idx="264">
                  <c:v>Butte</c:v>
                </c:pt>
                <c:pt idx="265">
                  <c:v>Butte</c:v>
                </c:pt>
                <c:pt idx="266">
                  <c:v>Siskiyou</c:v>
                </c:pt>
                <c:pt idx="267">
                  <c:v>Placer</c:v>
                </c:pt>
                <c:pt idx="268">
                  <c:v>Shasta</c:v>
                </c:pt>
                <c:pt idx="269">
                  <c:v>Tulare</c:v>
                </c:pt>
                <c:pt idx="270">
                  <c:v>Monterey</c:v>
                </c:pt>
                <c:pt idx="271">
                  <c:v>San Diego</c:v>
                </c:pt>
                <c:pt idx="272">
                  <c:v>Los Angeles</c:v>
                </c:pt>
                <c:pt idx="273">
                  <c:v>Los Angeles</c:v>
                </c:pt>
                <c:pt idx="274">
                  <c:v>San Diego</c:v>
                </c:pt>
                <c:pt idx="275">
                  <c:v>Butte</c:v>
                </c:pt>
                <c:pt idx="276">
                  <c:v>Santa Barbara</c:v>
                </c:pt>
                <c:pt idx="277">
                  <c:v>Los Angeles</c:v>
                </c:pt>
                <c:pt idx="278">
                  <c:v>Riverside</c:v>
                </c:pt>
                <c:pt idx="279">
                  <c:v>Santa Barbara</c:v>
                </c:pt>
                <c:pt idx="280">
                  <c:v>Mariposa</c:v>
                </c:pt>
                <c:pt idx="281">
                  <c:v>Tuolumne</c:v>
                </c:pt>
                <c:pt idx="282">
                  <c:v>San Joaquin</c:v>
                </c:pt>
                <c:pt idx="283">
                  <c:v>Tulare</c:v>
                </c:pt>
                <c:pt idx="284">
                  <c:v>Trinity</c:v>
                </c:pt>
                <c:pt idx="285">
                  <c:v>San Diego</c:v>
                </c:pt>
                <c:pt idx="286">
                  <c:v>Inyo</c:v>
                </c:pt>
                <c:pt idx="287">
                  <c:v>Siskiyou</c:v>
                </c:pt>
                <c:pt idx="288">
                  <c:v>Tuolumne</c:v>
                </c:pt>
                <c:pt idx="289">
                  <c:v>Tuolumne</c:v>
                </c:pt>
                <c:pt idx="290">
                  <c:v>Shasta</c:v>
                </c:pt>
                <c:pt idx="291">
                  <c:v>Lassen</c:v>
                </c:pt>
                <c:pt idx="292">
                  <c:v>Lassen</c:v>
                </c:pt>
                <c:pt idx="293">
                  <c:v>Shasta</c:v>
                </c:pt>
                <c:pt idx="294">
                  <c:v>Shasta</c:v>
                </c:pt>
                <c:pt idx="295">
                  <c:v>Shasta</c:v>
                </c:pt>
                <c:pt idx="296">
                  <c:v>Shasta</c:v>
                </c:pt>
                <c:pt idx="297">
                  <c:v>Shasta</c:v>
                </c:pt>
                <c:pt idx="298">
                  <c:v>Santa Barbara</c:v>
                </c:pt>
                <c:pt idx="299">
                  <c:v>Santa Cruz</c:v>
                </c:pt>
                <c:pt idx="300">
                  <c:v>Trinity</c:v>
                </c:pt>
                <c:pt idx="301">
                  <c:v>San Joaquin</c:v>
                </c:pt>
                <c:pt idx="302">
                  <c:v>Yuba</c:v>
                </c:pt>
                <c:pt idx="303">
                  <c:v>Siskiyou</c:v>
                </c:pt>
                <c:pt idx="304">
                  <c:v>Los Angeles</c:v>
                </c:pt>
                <c:pt idx="305">
                  <c:v>Monterey</c:v>
                </c:pt>
                <c:pt idx="306">
                  <c:v>Los Angeles</c:v>
                </c:pt>
                <c:pt idx="307">
                  <c:v>Mariposa</c:v>
                </c:pt>
                <c:pt idx="308">
                  <c:v>Monterey</c:v>
                </c:pt>
                <c:pt idx="309">
                  <c:v>Riverside</c:v>
                </c:pt>
                <c:pt idx="310">
                  <c:v>Santa Clara</c:v>
                </c:pt>
                <c:pt idx="311">
                  <c:v>San Bernardino</c:v>
                </c:pt>
                <c:pt idx="312">
                  <c:v>Lake</c:v>
                </c:pt>
                <c:pt idx="313">
                  <c:v>Ventura</c:v>
                </c:pt>
                <c:pt idx="314">
                  <c:v>Yolo</c:v>
                </c:pt>
                <c:pt idx="315">
                  <c:v>San Bernardino</c:v>
                </c:pt>
                <c:pt idx="316">
                  <c:v>Humboldt</c:v>
                </c:pt>
                <c:pt idx="317">
                  <c:v>San Luis Obispo</c:v>
                </c:pt>
                <c:pt idx="318">
                  <c:v>Riverside</c:v>
                </c:pt>
                <c:pt idx="319">
                  <c:v>Merced</c:v>
                </c:pt>
                <c:pt idx="320">
                  <c:v>San Diego</c:v>
                </c:pt>
                <c:pt idx="321">
                  <c:v>Kern</c:v>
                </c:pt>
                <c:pt idx="322">
                  <c:v>Kern</c:v>
                </c:pt>
                <c:pt idx="323">
                  <c:v>Mono</c:v>
                </c:pt>
                <c:pt idx="324">
                  <c:v>Kern</c:v>
                </c:pt>
                <c:pt idx="325">
                  <c:v>Lassen</c:v>
                </c:pt>
                <c:pt idx="326">
                  <c:v>Kern</c:v>
                </c:pt>
                <c:pt idx="327">
                  <c:v>Los Angeles</c:v>
                </c:pt>
                <c:pt idx="328">
                  <c:v>Plumas</c:v>
                </c:pt>
                <c:pt idx="329">
                  <c:v>San Luis Obispo</c:v>
                </c:pt>
                <c:pt idx="330">
                  <c:v>Kern</c:v>
                </c:pt>
                <c:pt idx="331">
                  <c:v>Yuba</c:v>
                </c:pt>
                <c:pt idx="332">
                  <c:v>Nevada</c:v>
                </c:pt>
                <c:pt idx="333">
                  <c:v>Kern</c:v>
                </c:pt>
                <c:pt idx="334">
                  <c:v>Kern</c:v>
                </c:pt>
                <c:pt idx="335">
                  <c:v>Modoc</c:v>
                </c:pt>
                <c:pt idx="336">
                  <c:v>Kern</c:v>
                </c:pt>
                <c:pt idx="337">
                  <c:v>Kern</c:v>
                </c:pt>
                <c:pt idx="338">
                  <c:v>Tulare</c:v>
                </c:pt>
                <c:pt idx="339">
                  <c:v>Tulare</c:v>
                </c:pt>
                <c:pt idx="340">
                  <c:v>Modoc</c:v>
                </c:pt>
                <c:pt idx="341">
                  <c:v>San Diego</c:v>
                </c:pt>
                <c:pt idx="342">
                  <c:v>Modoc</c:v>
                </c:pt>
                <c:pt idx="343">
                  <c:v>Mariposa</c:v>
                </c:pt>
                <c:pt idx="344">
                  <c:v>San Bernardino</c:v>
                </c:pt>
                <c:pt idx="345">
                  <c:v>San Bernardino</c:v>
                </c:pt>
                <c:pt idx="346">
                  <c:v>San Luis Obispo</c:v>
                </c:pt>
                <c:pt idx="347">
                  <c:v>Kern</c:v>
                </c:pt>
                <c:pt idx="348">
                  <c:v>San Joaquin</c:v>
                </c:pt>
                <c:pt idx="349">
                  <c:v>Kern</c:v>
                </c:pt>
                <c:pt idx="350">
                  <c:v>Kern</c:v>
                </c:pt>
                <c:pt idx="351">
                  <c:v>Kern</c:v>
                </c:pt>
                <c:pt idx="352">
                  <c:v>Inyo</c:v>
                </c:pt>
                <c:pt idx="353">
                  <c:v>Mariposa</c:v>
                </c:pt>
                <c:pt idx="354">
                  <c:v>Kern</c:v>
                </c:pt>
                <c:pt idx="355">
                  <c:v>Trinity</c:v>
                </c:pt>
                <c:pt idx="356">
                  <c:v>Mono</c:v>
                </c:pt>
                <c:pt idx="357">
                  <c:v>San Diego</c:v>
                </c:pt>
                <c:pt idx="358">
                  <c:v>San Diego</c:v>
                </c:pt>
                <c:pt idx="359">
                  <c:v>Tulare</c:v>
                </c:pt>
                <c:pt idx="360">
                  <c:v>Mariposa</c:v>
                </c:pt>
                <c:pt idx="361">
                  <c:v>Riverside</c:v>
                </c:pt>
                <c:pt idx="362">
                  <c:v>Mariposa</c:v>
                </c:pt>
                <c:pt idx="363">
                  <c:v>Shasta</c:v>
                </c:pt>
                <c:pt idx="364">
                  <c:v>Inyo</c:v>
                </c:pt>
                <c:pt idx="365">
                  <c:v>Colusa</c:v>
                </c:pt>
                <c:pt idx="366">
                  <c:v>Colusa</c:v>
                </c:pt>
                <c:pt idx="367">
                  <c:v>Colusa</c:v>
                </c:pt>
                <c:pt idx="368">
                  <c:v>Monterey</c:v>
                </c:pt>
                <c:pt idx="369">
                  <c:v>Placer</c:v>
                </c:pt>
                <c:pt idx="370">
                  <c:v>Trinity</c:v>
                </c:pt>
                <c:pt idx="371">
                  <c:v>Kern</c:v>
                </c:pt>
                <c:pt idx="372">
                  <c:v>Lassen</c:v>
                </c:pt>
                <c:pt idx="373">
                  <c:v>Shasta</c:v>
                </c:pt>
                <c:pt idx="374">
                  <c:v>Plumas</c:v>
                </c:pt>
                <c:pt idx="375">
                  <c:v>Riverside</c:v>
                </c:pt>
                <c:pt idx="376">
                  <c:v>Kern</c:v>
                </c:pt>
                <c:pt idx="377">
                  <c:v>Modoc</c:v>
                </c:pt>
                <c:pt idx="378">
                  <c:v>Siskiyou</c:v>
                </c:pt>
                <c:pt idx="379">
                  <c:v>Modoc</c:v>
                </c:pt>
                <c:pt idx="380">
                  <c:v>Mono</c:v>
                </c:pt>
                <c:pt idx="381">
                  <c:v>San Diego</c:v>
                </c:pt>
                <c:pt idx="382">
                  <c:v>Kern</c:v>
                </c:pt>
                <c:pt idx="383">
                  <c:v>Calaveras</c:v>
                </c:pt>
                <c:pt idx="384">
                  <c:v>Lake</c:v>
                </c:pt>
                <c:pt idx="385">
                  <c:v>Lake</c:v>
                </c:pt>
                <c:pt idx="386">
                  <c:v>Lassen</c:v>
                </c:pt>
                <c:pt idx="387">
                  <c:v>San Diego</c:v>
                </c:pt>
                <c:pt idx="388">
                  <c:v>Tehama</c:v>
                </c:pt>
                <c:pt idx="389">
                  <c:v>Riverside</c:v>
                </c:pt>
                <c:pt idx="390">
                  <c:v>Modoc</c:v>
                </c:pt>
                <c:pt idx="391">
                  <c:v>Tehama</c:v>
                </c:pt>
                <c:pt idx="392">
                  <c:v>Shasta</c:v>
                </c:pt>
                <c:pt idx="393">
                  <c:v>Mendocino</c:v>
                </c:pt>
                <c:pt idx="394">
                  <c:v>Shasta</c:v>
                </c:pt>
                <c:pt idx="395">
                  <c:v>Los Angeles</c:v>
                </c:pt>
                <c:pt idx="396">
                  <c:v>Colusa</c:v>
                </c:pt>
                <c:pt idx="397">
                  <c:v>Trinity</c:v>
                </c:pt>
                <c:pt idx="398">
                  <c:v>Lassen</c:v>
                </c:pt>
                <c:pt idx="399">
                  <c:v>Lake</c:v>
                </c:pt>
                <c:pt idx="400">
                  <c:v>San Diego</c:v>
                </c:pt>
                <c:pt idx="401">
                  <c:v>Tehama</c:v>
                </c:pt>
                <c:pt idx="402">
                  <c:v>Riverside</c:v>
                </c:pt>
                <c:pt idx="403">
                  <c:v>Ventura</c:v>
                </c:pt>
                <c:pt idx="404">
                  <c:v>Kern</c:v>
                </c:pt>
                <c:pt idx="405">
                  <c:v>San Diego</c:v>
                </c:pt>
                <c:pt idx="406">
                  <c:v>San Diego</c:v>
                </c:pt>
                <c:pt idx="407">
                  <c:v>Santa Barbara</c:v>
                </c:pt>
                <c:pt idx="408">
                  <c:v>Los Angeles</c:v>
                </c:pt>
                <c:pt idx="409">
                  <c:v>Riverside</c:v>
                </c:pt>
                <c:pt idx="410">
                  <c:v>Mariposa</c:v>
                </c:pt>
                <c:pt idx="411">
                  <c:v>San Diego</c:v>
                </c:pt>
                <c:pt idx="412">
                  <c:v>Riverside</c:v>
                </c:pt>
                <c:pt idx="413">
                  <c:v>Fresno</c:v>
                </c:pt>
                <c:pt idx="414">
                  <c:v>Siskiyou</c:v>
                </c:pt>
                <c:pt idx="415">
                  <c:v>Riverside</c:v>
                </c:pt>
                <c:pt idx="416">
                  <c:v>Tuolumne</c:v>
                </c:pt>
                <c:pt idx="417">
                  <c:v>Riverside</c:v>
                </c:pt>
                <c:pt idx="418">
                  <c:v>Humboldt</c:v>
                </c:pt>
                <c:pt idx="419">
                  <c:v>Placer</c:v>
                </c:pt>
                <c:pt idx="420">
                  <c:v>Butte</c:v>
                </c:pt>
                <c:pt idx="421">
                  <c:v>Tuolumne</c:v>
                </c:pt>
                <c:pt idx="422">
                  <c:v>Monterey</c:v>
                </c:pt>
                <c:pt idx="423">
                  <c:v>Tehama</c:v>
                </c:pt>
                <c:pt idx="424">
                  <c:v>Tulare</c:v>
                </c:pt>
                <c:pt idx="425">
                  <c:v>Contra Costa</c:v>
                </c:pt>
                <c:pt idx="426">
                  <c:v>Shasta</c:v>
                </c:pt>
                <c:pt idx="427">
                  <c:v>San Diego</c:v>
                </c:pt>
                <c:pt idx="428">
                  <c:v>Sonoma</c:v>
                </c:pt>
                <c:pt idx="429">
                  <c:v>Tulare</c:v>
                </c:pt>
                <c:pt idx="430">
                  <c:v>Los Angeles</c:v>
                </c:pt>
                <c:pt idx="431">
                  <c:v>San Bernardino</c:v>
                </c:pt>
                <c:pt idx="432">
                  <c:v>San Diego</c:v>
                </c:pt>
                <c:pt idx="433">
                  <c:v>San Diego</c:v>
                </c:pt>
                <c:pt idx="434">
                  <c:v>San Diego</c:v>
                </c:pt>
                <c:pt idx="435">
                  <c:v>San Diego</c:v>
                </c:pt>
                <c:pt idx="436">
                  <c:v>San Diego</c:v>
                </c:pt>
                <c:pt idx="437">
                  <c:v>San Diego</c:v>
                </c:pt>
                <c:pt idx="438">
                  <c:v>Kern</c:v>
                </c:pt>
                <c:pt idx="439">
                  <c:v>Monterey</c:v>
                </c:pt>
                <c:pt idx="440">
                  <c:v>Napa</c:v>
                </c:pt>
                <c:pt idx="441">
                  <c:v>Modoc</c:v>
                </c:pt>
                <c:pt idx="442">
                  <c:v>Yolo</c:v>
                </c:pt>
                <c:pt idx="443">
                  <c:v>Shasta</c:v>
                </c:pt>
                <c:pt idx="444">
                  <c:v>Kern</c:v>
                </c:pt>
                <c:pt idx="445">
                  <c:v>Mariposa</c:v>
                </c:pt>
                <c:pt idx="446">
                  <c:v>El Dorado</c:v>
                </c:pt>
                <c:pt idx="447">
                  <c:v>Merced</c:v>
                </c:pt>
                <c:pt idx="448">
                  <c:v>Mariposa</c:v>
                </c:pt>
                <c:pt idx="449">
                  <c:v>Madera</c:v>
                </c:pt>
                <c:pt idx="450">
                  <c:v>Modoc</c:v>
                </c:pt>
                <c:pt idx="451">
                  <c:v>Mendocino</c:v>
                </c:pt>
                <c:pt idx="452">
                  <c:v>Shasta</c:v>
                </c:pt>
                <c:pt idx="453">
                  <c:v>Trinity</c:v>
                </c:pt>
                <c:pt idx="454">
                  <c:v>Siskiyou</c:v>
                </c:pt>
                <c:pt idx="455">
                  <c:v>Siskiyou</c:v>
                </c:pt>
                <c:pt idx="456">
                  <c:v>Shasta</c:v>
                </c:pt>
                <c:pt idx="457">
                  <c:v>Siskiyou</c:v>
                </c:pt>
                <c:pt idx="458">
                  <c:v>Siskiyou</c:v>
                </c:pt>
                <c:pt idx="459">
                  <c:v>Mariposa</c:v>
                </c:pt>
                <c:pt idx="460">
                  <c:v>Kern</c:v>
                </c:pt>
                <c:pt idx="461">
                  <c:v>Shasta</c:v>
                </c:pt>
                <c:pt idx="462">
                  <c:v>El Dorado</c:v>
                </c:pt>
                <c:pt idx="463">
                  <c:v>Madera</c:v>
                </c:pt>
                <c:pt idx="464">
                  <c:v>Siskiyou</c:v>
                </c:pt>
                <c:pt idx="465">
                  <c:v>Mariposa</c:v>
                </c:pt>
                <c:pt idx="466">
                  <c:v>Inyo</c:v>
                </c:pt>
                <c:pt idx="467">
                  <c:v>Riverside</c:v>
                </c:pt>
                <c:pt idx="468">
                  <c:v>San Bernardino</c:v>
                </c:pt>
                <c:pt idx="469">
                  <c:v>San Luis Obispo</c:v>
                </c:pt>
                <c:pt idx="470">
                  <c:v>San Bernardino</c:v>
                </c:pt>
                <c:pt idx="471">
                  <c:v>Napa</c:v>
                </c:pt>
                <c:pt idx="472">
                  <c:v>Lake</c:v>
                </c:pt>
                <c:pt idx="473">
                  <c:v>Shasta</c:v>
                </c:pt>
                <c:pt idx="474">
                  <c:v>Trinity</c:v>
                </c:pt>
                <c:pt idx="475">
                  <c:v>Lassen</c:v>
                </c:pt>
                <c:pt idx="476">
                  <c:v>Humboldt</c:v>
                </c:pt>
                <c:pt idx="477">
                  <c:v>Humboldt</c:v>
                </c:pt>
                <c:pt idx="478">
                  <c:v>Fresno</c:v>
                </c:pt>
                <c:pt idx="479">
                  <c:v>Lassen</c:v>
                </c:pt>
                <c:pt idx="480">
                  <c:v>Del Norte</c:v>
                </c:pt>
                <c:pt idx="481">
                  <c:v>Lake</c:v>
                </c:pt>
                <c:pt idx="482">
                  <c:v>Los Angeles</c:v>
                </c:pt>
                <c:pt idx="483">
                  <c:v>San Luis Obispo</c:v>
                </c:pt>
                <c:pt idx="484">
                  <c:v>Alameda</c:v>
                </c:pt>
                <c:pt idx="485">
                  <c:v>Amador</c:v>
                </c:pt>
                <c:pt idx="486">
                  <c:v>Lake</c:v>
                </c:pt>
                <c:pt idx="487">
                  <c:v>Monterey</c:v>
                </c:pt>
                <c:pt idx="488">
                  <c:v>Ventura</c:v>
                </c:pt>
                <c:pt idx="489">
                  <c:v>San Luis Obispo</c:v>
                </c:pt>
                <c:pt idx="490">
                  <c:v>Monterey</c:v>
                </c:pt>
                <c:pt idx="491">
                  <c:v>Monterey</c:v>
                </c:pt>
                <c:pt idx="492">
                  <c:v>Siskiyou</c:v>
                </c:pt>
                <c:pt idx="493">
                  <c:v>Santa Barbara</c:v>
                </c:pt>
                <c:pt idx="494">
                  <c:v>San Diego</c:v>
                </c:pt>
                <c:pt idx="495">
                  <c:v>Ventura</c:v>
                </c:pt>
                <c:pt idx="496">
                  <c:v>Los Angeles</c:v>
                </c:pt>
                <c:pt idx="497">
                  <c:v>Kern</c:v>
                </c:pt>
                <c:pt idx="498">
                  <c:v>Placer</c:v>
                </c:pt>
                <c:pt idx="499">
                  <c:v>Kern</c:v>
                </c:pt>
                <c:pt idx="500">
                  <c:v>Fresno</c:v>
                </c:pt>
                <c:pt idx="501">
                  <c:v>Los Angeles</c:v>
                </c:pt>
                <c:pt idx="502">
                  <c:v>San Diego</c:v>
                </c:pt>
                <c:pt idx="503">
                  <c:v>Los Angeles</c:v>
                </c:pt>
                <c:pt idx="504">
                  <c:v>Monterey</c:v>
                </c:pt>
                <c:pt idx="505">
                  <c:v>Fresno</c:v>
                </c:pt>
                <c:pt idx="506">
                  <c:v>Yolo</c:v>
                </c:pt>
                <c:pt idx="507">
                  <c:v>San Bernardino</c:v>
                </c:pt>
                <c:pt idx="508">
                  <c:v>Fresno</c:v>
                </c:pt>
                <c:pt idx="509">
                  <c:v>San Luis Obispo</c:v>
                </c:pt>
                <c:pt idx="510">
                  <c:v>Lake</c:v>
                </c:pt>
                <c:pt idx="511">
                  <c:v>San Bernardino</c:v>
                </c:pt>
                <c:pt idx="512">
                  <c:v>Kern</c:v>
                </c:pt>
                <c:pt idx="513">
                  <c:v>Santa Barbara</c:v>
                </c:pt>
                <c:pt idx="514">
                  <c:v>Siskiyou</c:v>
                </c:pt>
                <c:pt idx="515">
                  <c:v>Riverside</c:v>
                </c:pt>
                <c:pt idx="516">
                  <c:v>Lassen</c:v>
                </c:pt>
                <c:pt idx="517">
                  <c:v>Mono</c:v>
                </c:pt>
                <c:pt idx="518">
                  <c:v>Santa Barbara</c:v>
                </c:pt>
                <c:pt idx="519">
                  <c:v>Sonoma</c:v>
                </c:pt>
                <c:pt idx="520">
                  <c:v>Tuolumne</c:v>
                </c:pt>
                <c:pt idx="521">
                  <c:v>Santa Clara</c:v>
                </c:pt>
                <c:pt idx="522">
                  <c:v>Fresno</c:v>
                </c:pt>
                <c:pt idx="523">
                  <c:v>Riverside</c:v>
                </c:pt>
                <c:pt idx="524">
                  <c:v>Fresno</c:v>
                </c:pt>
                <c:pt idx="525">
                  <c:v>San Diego</c:v>
                </c:pt>
                <c:pt idx="526">
                  <c:v>Madera</c:v>
                </c:pt>
                <c:pt idx="527">
                  <c:v>Kern</c:v>
                </c:pt>
                <c:pt idx="528">
                  <c:v>San Bernardino</c:v>
                </c:pt>
                <c:pt idx="529">
                  <c:v>Tulare</c:v>
                </c:pt>
                <c:pt idx="530">
                  <c:v>Siskiyou</c:v>
                </c:pt>
                <c:pt idx="531">
                  <c:v>Riverside</c:v>
                </c:pt>
                <c:pt idx="532">
                  <c:v>San Luis Obispo</c:v>
                </c:pt>
                <c:pt idx="533">
                  <c:v>Yolo</c:v>
                </c:pt>
                <c:pt idx="534">
                  <c:v>San Luis Obispo</c:v>
                </c:pt>
                <c:pt idx="535">
                  <c:v>Butte</c:v>
                </c:pt>
                <c:pt idx="536">
                  <c:v>Santa Barbara</c:v>
                </c:pt>
                <c:pt idx="537">
                  <c:v>Monterey</c:v>
                </c:pt>
                <c:pt idx="538">
                  <c:v>Fresno</c:v>
                </c:pt>
                <c:pt idx="539">
                  <c:v>Lassen</c:v>
                </c:pt>
                <c:pt idx="540">
                  <c:v>Mariposa</c:v>
                </c:pt>
                <c:pt idx="541">
                  <c:v>Modoc</c:v>
                </c:pt>
                <c:pt idx="542">
                  <c:v>Siskiyou</c:v>
                </c:pt>
                <c:pt idx="543">
                  <c:v>Mariposa</c:v>
                </c:pt>
                <c:pt idx="544">
                  <c:v>Modoc</c:v>
                </c:pt>
                <c:pt idx="545">
                  <c:v>Siskiyou</c:v>
                </c:pt>
                <c:pt idx="546">
                  <c:v>Mariposa</c:v>
                </c:pt>
                <c:pt idx="547">
                  <c:v>Riverside</c:v>
                </c:pt>
                <c:pt idx="548">
                  <c:v>Siskiyou</c:v>
                </c:pt>
                <c:pt idx="549">
                  <c:v>Tulare</c:v>
                </c:pt>
                <c:pt idx="550">
                  <c:v>Madera</c:v>
                </c:pt>
                <c:pt idx="551">
                  <c:v>Butte</c:v>
                </c:pt>
                <c:pt idx="552">
                  <c:v>Lassen</c:v>
                </c:pt>
                <c:pt idx="553">
                  <c:v>Mono</c:v>
                </c:pt>
                <c:pt idx="554">
                  <c:v>Trinity</c:v>
                </c:pt>
                <c:pt idx="555">
                  <c:v>Los Angeles</c:v>
                </c:pt>
                <c:pt idx="556">
                  <c:v>Riverside</c:v>
                </c:pt>
                <c:pt idx="557">
                  <c:v>Madera</c:v>
                </c:pt>
                <c:pt idx="558">
                  <c:v>Trinity</c:v>
                </c:pt>
                <c:pt idx="559">
                  <c:v>Tulare</c:v>
                </c:pt>
                <c:pt idx="560">
                  <c:v>Riverside</c:v>
                </c:pt>
                <c:pt idx="561">
                  <c:v>Butte</c:v>
                </c:pt>
                <c:pt idx="562">
                  <c:v>Napa</c:v>
                </c:pt>
                <c:pt idx="563">
                  <c:v>Napa</c:v>
                </c:pt>
                <c:pt idx="564">
                  <c:v>Sonoma</c:v>
                </c:pt>
                <c:pt idx="565">
                  <c:v>Mendocino</c:v>
                </c:pt>
                <c:pt idx="566">
                  <c:v>Butte</c:v>
                </c:pt>
                <c:pt idx="567">
                  <c:v>Yuba</c:v>
                </c:pt>
                <c:pt idx="568">
                  <c:v>Lake</c:v>
                </c:pt>
                <c:pt idx="569">
                  <c:v>Orange</c:v>
                </c:pt>
                <c:pt idx="570">
                  <c:v>Sonoma</c:v>
                </c:pt>
                <c:pt idx="571">
                  <c:v>Sonoma</c:v>
                </c:pt>
                <c:pt idx="572">
                  <c:v>Nevada</c:v>
                </c:pt>
                <c:pt idx="573">
                  <c:v>Santa Cruz</c:v>
                </c:pt>
                <c:pt idx="574">
                  <c:v>San Diego</c:v>
                </c:pt>
                <c:pt idx="575">
                  <c:v>Riverside</c:v>
                </c:pt>
                <c:pt idx="576">
                  <c:v>Ventura</c:v>
                </c:pt>
                <c:pt idx="577">
                  <c:v>Los Angeles</c:v>
                </c:pt>
                <c:pt idx="578">
                  <c:v>Los Angeles</c:v>
                </c:pt>
                <c:pt idx="579">
                  <c:v>San Bernardino</c:v>
                </c:pt>
                <c:pt idx="580">
                  <c:v>Los Angeles</c:v>
                </c:pt>
                <c:pt idx="581">
                  <c:v>San Diego</c:v>
                </c:pt>
                <c:pt idx="582">
                  <c:v>Riverside</c:v>
                </c:pt>
                <c:pt idx="583">
                  <c:v>Inyo</c:v>
                </c:pt>
                <c:pt idx="584">
                  <c:v>Inyo</c:v>
                </c:pt>
                <c:pt idx="585">
                  <c:v>Merced</c:v>
                </c:pt>
                <c:pt idx="586">
                  <c:v>Riverside</c:v>
                </c:pt>
                <c:pt idx="587">
                  <c:v>San Benito</c:v>
                </c:pt>
                <c:pt idx="588">
                  <c:v>Los Angeles</c:v>
                </c:pt>
                <c:pt idx="589">
                  <c:v>San Benito</c:v>
                </c:pt>
                <c:pt idx="590">
                  <c:v>Tehama</c:v>
                </c:pt>
                <c:pt idx="591">
                  <c:v>Glenn</c:v>
                </c:pt>
                <c:pt idx="592">
                  <c:v>Madera</c:v>
                </c:pt>
                <c:pt idx="593">
                  <c:v>Merced</c:v>
                </c:pt>
                <c:pt idx="594">
                  <c:v>San Luis Obispo</c:v>
                </c:pt>
                <c:pt idx="595">
                  <c:v>Tehama</c:v>
                </c:pt>
                <c:pt idx="596">
                  <c:v>Lake</c:v>
                </c:pt>
                <c:pt idx="597">
                  <c:v>Madera</c:v>
                </c:pt>
                <c:pt idx="598">
                  <c:v>San Joaquin</c:v>
                </c:pt>
                <c:pt idx="599">
                  <c:v>Lake</c:v>
                </c:pt>
                <c:pt idx="600">
                  <c:v>Siskiyou</c:v>
                </c:pt>
                <c:pt idx="601">
                  <c:v>San Bernardino</c:v>
                </c:pt>
                <c:pt idx="602">
                  <c:v>Santa Barbara</c:v>
                </c:pt>
                <c:pt idx="603">
                  <c:v>San Diego</c:v>
                </c:pt>
                <c:pt idx="604">
                  <c:v>San Diego</c:v>
                </c:pt>
                <c:pt idx="605">
                  <c:v>Inyo</c:v>
                </c:pt>
                <c:pt idx="606">
                  <c:v>Mariposa</c:v>
                </c:pt>
                <c:pt idx="607">
                  <c:v>Modoc</c:v>
                </c:pt>
                <c:pt idx="608">
                  <c:v>Del Norte</c:v>
                </c:pt>
                <c:pt idx="609">
                  <c:v>Shasta</c:v>
                </c:pt>
                <c:pt idx="610">
                  <c:v>Riverside</c:v>
                </c:pt>
                <c:pt idx="611">
                  <c:v>Mendocino</c:v>
                </c:pt>
                <c:pt idx="612">
                  <c:v>Lassen</c:v>
                </c:pt>
                <c:pt idx="613">
                  <c:v>Sutter</c:v>
                </c:pt>
                <c:pt idx="614">
                  <c:v>Tuolumne</c:v>
                </c:pt>
                <c:pt idx="615">
                  <c:v>Kern</c:v>
                </c:pt>
                <c:pt idx="616">
                  <c:v>San Diego</c:v>
                </c:pt>
                <c:pt idx="617">
                  <c:v>Monterey</c:v>
                </c:pt>
                <c:pt idx="618">
                  <c:v>Orange</c:v>
                </c:pt>
                <c:pt idx="619">
                  <c:v>Kings</c:v>
                </c:pt>
                <c:pt idx="620">
                  <c:v>Shasta</c:v>
                </c:pt>
                <c:pt idx="621">
                  <c:v>Shasta</c:v>
                </c:pt>
                <c:pt idx="622">
                  <c:v>Solano</c:v>
                </c:pt>
                <c:pt idx="623">
                  <c:v>Modoc</c:v>
                </c:pt>
                <c:pt idx="624">
                  <c:v>Humboldt</c:v>
                </c:pt>
                <c:pt idx="625">
                  <c:v>San Luis Obispo</c:v>
                </c:pt>
                <c:pt idx="626">
                  <c:v>Placer</c:v>
                </c:pt>
                <c:pt idx="627">
                  <c:v>Mono</c:v>
                </c:pt>
                <c:pt idx="628">
                  <c:v>Trinity</c:v>
                </c:pt>
                <c:pt idx="629">
                  <c:v>Shasta</c:v>
                </c:pt>
                <c:pt idx="630">
                  <c:v>Napa</c:v>
                </c:pt>
                <c:pt idx="631">
                  <c:v>Los Angeles</c:v>
                </c:pt>
                <c:pt idx="632">
                  <c:v>Tulare</c:v>
                </c:pt>
                <c:pt idx="633">
                  <c:v>Tulare</c:v>
                </c:pt>
                <c:pt idx="634">
                  <c:v>Solano</c:v>
                </c:pt>
                <c:pt idx="635">
                  <c:v>Tehama</c:v>
                </c:pt>
                <c:pt idx="636">
                  <c:v>Tulare</c:v>
                </c:pt>
                <c:pt idx="637">
                  <c:v>Butte</c:v>
                </c:pt>
                <c:pt idx="638">
                  <c:v>Solano</c:v>
                </c:pt>
                <c:pt idx="639">
                  <c:v>Ventura</c:v>
                </c:pt>
                <c:pt idx="640">
                  <c:v>Los Angeles</c:v>
                </c:pt>
              </c:strCache>
            </c:strRef>
          </c:cat>
          <c:val>
            <c:numRef>
              <c:f>ALL!$C$2:$C$642</c:f>
              <c:numCache>
                <c:formatCode>General</c:formatCode>
                <c:ptCount val="641"/>
                <c:pt idx="0">
                  <c:v>12000</c:v>
                </c:pt>
                <c:pt idx="1">
                  <c:v>3000</c:v>
                </c:pt>
                <c:pt idx="2">
                  <c:v>6804</c:v>
                </c:pt>
                <c:pt idx="3">
                  <c:v>1155</c:v>
                </c:pt>
                <c:pt idx="4">
                  <c:v>1200</c:v>
                </c:pt>
                <c:pt idx="5">
                  <c:v>9815</c:v>
                </c:pt>
                <c:pt idx="6">
                  <c:v>18705</c:v>
                </c:pt>
                <c:pt idx="7">
                  <c:v>1898</c:v>
                </c:pt>
                <c:pt idx="8">
                  <c:v>24882</c:v>
                </c:pt>
                <c:pt idx="9">
                  <c:v>2397</c:v>
                </c:pt>
                <c:pt idx="10">
                  <c:v>66894</c:v>
                </c:pt>
                <c:pt idx="11">
                  <c:v>63991</c:v>
                </c:pt>
                <c:pt idx="12">
                  <c:v>8650</c:v>
                </c:pt>
                <c:pt idx="13">
                  <c:v>108204</c:v>
                </c:pt>
                <c:pt idx="14">
                  <c:v>273246</c:v>
                </c:pt>
                <c:pt idx="15">
                  <c:v>91281</c:v>
                </c:pt>
                <c:pt idx="16">
                  <c:v>46291</c:v>
                </c:pt>
                <c:pt idx="17">
                  <c:v>46000</c:v>
                </c:pt>
                <c:pt idx="18">
                  <c:v>10000</c:v>
                </c:pt>
                <c:pt idx="19">
                  <c:v>56700</c:v>
                </c:pt>
                <c:pt idx="20">
                  <c:v>1200</c:v>
                </c:pt>
                <c:pt idx="21">
                  <c:v>2464</c:v>
                </c:pt>
                <c:pt idx="22">
                  <c:v>2040</c:v>
                </c:pt>
                <c:pt idx="23">
                  <c:v>8831</c:v>
                </c:pt>
                <c:pt idx="24">
                  <c:v>16460</c:v>
                </c:pt>
                <c:pt idx="25">
                  <c:v>1127</c:v>
                </c:pt>
                <c:pt idx="26">
                  <c:v>1845</c:v>
                </c:pt>
                <c:pt idx="27">
                  <c:v>7440</c:v>
                </c:pt>
                <c:pt idx="28">
                  <c:v>5060</c:v>
                </c:pt>
                <c:pt idx="29">
                  <c:v>3304</c:v>
                </c:pt>
                <c:pt idx="30">
                  <c:v>3833</c:v>
                </c:pt>
                <c:pt idx="31">
                  <c:v>1307</c:v>
                </c:pt>
                <c:pt idx="32">
                  <c:v>17418</c:v>
                </c:pt>
                <c:pt idx="33">
                  <c:v>8649</c:v>
                </c:pt>
                <c:pt idx="34">
                  <c:v>3667</c:v>
                </c:pt>
                <c:pt idx="35">
                  <c:v>6002</c:v>
                </c:pt>
                <c:pt idx="36">
                  <c:v>1500</c:v>
                </c:pt>
                <c:pt idx="37">
                  <c:v>18026</c:v>
                </c:pt>
                <c:pt idx="38">
                  <c:v>3422</c:v>
                </c:pt>
                <c:pt idx="39">
                  <c:v>2400</c:v>
                </c:pt>
                <c:pt idx="40">
                  <c:v>4030</c:v>
                </c:pt>
                <c:pt idx="41">
                  <c:v>1330</c:v>
                </c:pt>
                <c:pt idx="42">
                  <c:v>3443</c:v>
                </c:pt>
                <c:pt idx="43">
                  <c:v>1246</c:v>
                </c:pt>
                <c:pt idx="44">
                  <c:v>1670</c:v>
                </c:pt>
                <c:pt idx="45">
                  <c:v>2030</c:v>
                </c:pt>
                <c:pt idx="46">
                  <c:v>10848</c:v>
                </c:pt>
                <c:pt idx="47">
                  <c:v>3148</c:v>
                </c:pt>
                <c:pt idx="48">
                  <c:v>13005</c:v>
                </c:pt>
                <c:pt idx="49">
                  <c:v>12525</c:v>
                </c:pt>
                <c:pt idx="50">
                  <c:v>2476</c:v>
                </c:pt>
                <c:pt idx="51">
                  <c:v>1100</c:v>
                </c:pt>
                <c:pt idx="52">
                  <c:v>1007</c:v>
                </c:pt>
                <c:pt idx="53">
                  <c:v>1347</c:v>
                </c:pt>
                <c:pt idx="54">
                  <c:v>16800</c:v>
                </c:pt>
                <c:pt idx="55">
                  <c:v>39138</c:v>
                </c:pt>
                <c:pt idx="56">
                  <c:v>7700</c:v>
                </c:pt>
                <c:pt idx="57">
                  <c:v>1232</c:v>
                </c:pt>
                <c:pt idx="58">
                  <c:v>5514</c:v>
                </c:pt>
                <c:pt idx="59">
                  <c:v>1330</c:v>
                </c:pt>
                <c:pt idx="60">
                  <c:v>1876</c:v>
                </c:pt>
                <c:pt idx="61">
                  <c:v>3082</c:v>
                </c:pt>
                <c:pt idx="62">
                  <c:v>2000</c:v>
                </c:pt>
                <c:pt idx="63">
                  <c:v>71000</c:v>
                </c:pt>
                <c:pt idx="64">
                  <c:v>1056</c:v>
                </c:pt>
                <c:pt idx="65">
                  <c:v>1200</c:v>
                </c:pt>
                <c:pt idx="66">
                  <c:v>2600</c:v>
                </c:pt>
                <c:pt idx="67">
                  <c:v>1150</c:v>
                </c:pt>
                <c:pt idx="68">
                  <c:v>6744</c:v>
                </c:pt>
                <c:pt idx="69">
                  <c:v>1282</c:v>
                </c:pt>
                <c:pt idx="70">
                  <c:v>3500</c:v>
                </c:pt>
                <c:pt idx="71">
                  <c:v>3200</c:v>
                </c:pt>
                <c:pt idx="72">
                  <c:v>1500</c:v>
                </c:pt>
                <c:pt idx="73">
                  <c:v>1700</c:v>
                </c:pt>
                <c:pt idx="74">
                  <c:v>2700</c:v>
                </c:pt>
                <c:pt idx="75">
                  <c:v>24800</c:v>
                </c:pt>
                <c:pt idx="76">
                  <c:v>2270</c:v>
                </c:pt>
                <c:pt idx="77">
                  <c:v>1830</c:v>
                </c:pt>
                <c:pt idx="78">
                  <c:v>5493</c:v>
                </c:pt>
                <c:pt idx="79">
                  <c:v>2386</c:v>
                </c:pt>
                <c:pt idx="80">
                  <c:v>1600</c:v>
                </c:pt>
                <c:pt idx="81">
                  <c:v>24175</c:v>
                </c:pt>
                <c:pt idx="82">
                  <c:v>1100</c:v>
                </c:pt>
                <c:pt idx="83">
                  <c:v>1094</c:v>
                </c:pt>
                <c:pt idx="84">
                  <c:v>6000</c:v>
                </c:pt>
                <c:pt idx="85">
                  <c:v>4103</c:v>
                </c:pt>
                <c:pt idx="86">
                  <c:v>6500</c:v>
                </c:pt>
                <c:pt idx="87">
                  <c:v>3891</c:v>
                </c:pt>
                <c:pt idx="88">
                  <c:v>10584</c:v>
                </c:pt>
                <c:pt idx="89">
                  <c:v>3019</c:v>
                </c:pt>
                <c:pt idx="90">
                  <c:v>1964</c:v>
                </c:pt>
                <c:pt idx="91">
                  <c:v>1418</c:v>
                </c:pt>
                <c:pt idx="92">
                  <c:v>1700</c:v>
                </c:pt>
                <c:pt idx="93">
                  <c:v>14988</c:v>
                </c:pt>
                <c:pt idx="94">
                  <c:v>3500</c:v>
                </c:pt>
                <c:pt idx="95">
                  <c:v>4300</c:v>
                </c:pt>
                <c:pt idx="96">
                  <c:v>3750</c:v>
                </c:pt>
                <c:pt idx="97">
                  <c:v>1247</c:v>
                </c:pt>
                <c:pt idx="98">
                  <c:v>2590</c:v>
                </c:pt>
                <c:pt idx="99">
                  <c:v>2000</c:v>
                </c:pt>
                <c:pt idx="100">
                  <c:v>2000</c:v>
                </c:pt>
                <c:pt idx="101">
                  <c:v>1780</c:v>
                </c:pt>
                <c:pt idx="102">
                  <c:v>34000</c:v>
                </c:pt>
                <c:pt idx="103">
                  <c:v>62000</c:v>
                </c:pt>
                <c:pt idx="104">
                  <c:v>24210</c:v>
                </c:pt>
                <c:pt idx="105">
                  <c:v>1500</c:v>
                </c:pt>
                <c:pt idx="106">
                  <c:v>6400</c:v>
                </c:pt>
                <c:pt idx="107">
                  <c:v>1234</c:v>
                </c:pt>
                <c:pt idx="108">
                  <c:v>1325</c:v>
                </c:pt>
                <c:pt idx="109">
                  <c:v>25007</c:v>
                </c:pt>
                <c:pt idx="110">
                  <c:v>14506</c:v>
                </c:pt>
                <c:pt idx="111">
                  <c:v>8400</c:v>
                </c:pt>
                <c:pt idx="112">
                  <c:v>16681</c:v>
                </c:pt>
                <c:pt idx="113">
                  <c:v>3318</c:v>
                </c:pt>
                <c:pt idx="114">
                  <c:v>30454</c:v>
                </c:pt>
                <c:pt idx="115">
                  <c:v>15710</c:v>
                </c:pt>
                <c:pt idx="116">
                  <c:v>1094</c:v>
                </c:pt>
                <c:pt idx="117">
                  <c:v>16296</c:v>
                </c:pt>
                <c:pt idx="118">
                  <c:v>1283</c:v>
                </c:pt>
                <c:pt idx="119">
                  <c:v>100414</c:v>
                </c:pt>
                <c:pt idx="120">
                  <c:v>4855</c:v>
                </c:pt>
                <c:pt idx="121">
                  <c:v>3126</c:v>
                </c:pt>
                <c:pt idx="122">
                  <c:v>6854</c:v>
                </c:pt>
                <c:pt idx="123">
                  <c:v>2346</c:v>
                </c:pt>
                <c:pt idx="124">
                  <c:v>4864</c:v>
                </c:pt>
                <c:pt idx="125">
                  <c:v>6452</c:v>
                </c:pt>
                <c:pt idx="126">
                  <c:v>169702</c:v>
                </c:pt>
                <c:pt idx="127">
                  <c:v>8423</c:v>
                </c:pt>
                <c:pt idx="128">
                  <c:v>7434</c:v>
                </c:pt>
                <c:pt idx="129">
                  <c:v>1580</c:v>
                </c:pt>
                <c:pt idx="130">
                  <c:v>1670</c:v>
                </c:pt>
                <c:pt idx="131">
                  <c:v>2370</c:v>
                </c:pt>
                <c:pt idx="132">
                  <c:v>2114</c:v>
                </c:pt>
                <c:pt idx="133">
                  <c:v>1014</c:v>
                </c:pt>
                <c:pt idx="134">
                  <c:v>1600</c:v>
                </c:pt>
                <c:pt idx="135">
                  <c:v>40200</c:v>
                </c:pt>
                <c:pt idx="136">
                  <c:v>13600</c:v>
                </c:pt>
                <c:pt idx="137">
                  <c:v>4025</c:v>
                </c:pt>
                <c:pt idx="138">
                  <c:v>2036</c:v>
                </c:pt>
                <c:pt idx="139">
                  <c:v>1044</c:v>
                </c:pt>
                <c:pt idx="140">
                  <c:v>4100</c:v>
                </c:pt>
                <c:pt idx="141">
                  <c:v>1988</c:v>
                </c:pt>
                <c:pt idx="142">
                  <c:v>1350</c:v>
                </c:pt>
                <c:pt idx="143">
                  <c:v>4750</c:v>
                </c:pt>
                <c:pt idx="144">
                  <c:v>2050</c:v>
                </c:pt>
                <c:pt idx="145">
                  <c:v>2140</c:v>
                </c:pt>
                <c:pt idx="146">
                  <c:v>4196</c:v>
                </c:pt>
                <c:pt idx="147">
                  <c:v>1500</c:v>
                </c:pt>
                <c:pt idx="148">
                  <c:v>3100</c:v>
                </c:pt>
                <c:pt idx="149">
                  <c:v>12454</c:v>
                </c:pt>
                <c:pt idx="150">
                  <c:v>2300</c:v>
                </c:pt>
                <c:pt idx="151">
                  <c:v>240207</c:v>
                </c:pt>
                <c:pt idx="152">
                  <c:v>22902</c:v>
                </c:pt>
                <c:pt idx="153">
                  <c:v>35176</c:v>
                </c:pt>
                <c:pt idx="154">
                  <c:v>1005</c:v>
                </c:pt>
                <c:pt idx="155">
                  <c:v>8121</c:v>
                </c:pt>
                <c:pt idx="156">
                  <c:v>17684</c:v>
                </c:pt>
                <c:pt idx="157">
                  <c:v>2906</c:v>
                </c:pt>
                <c:pt idx="158">
                  <c:v>1057</c:v>
                </c:pt>
                <c:pt idx="159">
                  <c:v>5644</c:v>
                </c:pt>
                <c:pt idx="160">
                  <c:v>1022</c:v>
                </c:pt>
                <c:pt idx="161">
                  <c:v>1440</c:v>
                </c:pt>
                <c:pt idx="162">
                  <c:v>2200</c:v>
                </c:pt>
                <c:pt idx="163">
                  <c:v>47760</c:v>
                </c:pt>
                <c:pt idx="164">
                  <c:v>64997</c:v>
                </c:pt>
                <c:pt idx="165">
                  <c:v>2170</c:v>
                </c:pt>
                <c:pt idx="166">
                  <c:v>14039</c:v>
                </c:pt>
                <c:pt idx="167">
                  <c:v>58401</c:v>
                </c:pt>
                <c:pt idx="168">
                  <c:v>4521</c:v>
                </c:pt>
                <c:pt idx="169">
                  <c:v>710</c:v>
                </c:pt>
                <c:pt idx="170">
                  <c:v>90440</c:v>
                </c:pt>
                <c:pt idx="171">
                  <c:v>197990</c:v>
                </c:pt>
                <c:pt idx="172">
                  <c:v>400</c:v>
                </c:pt>
                <c:pt idx="173">
                  <c:v>38356</c:v>
                </c:pt>
                <c:pt idx="174">
                  <c:v>28400</c:v>
                </c:pt>
                <c:pt idx="175">
                  <c:v>650</c:v>
                </c:pt>
                <c:pt idx="176">
                  <c:v>2824</c:v>
                </c:pt>
                <c:pt idx="177">
                  <c:v>12759</c:v>
                </c:pt>
                <c:pt idx="178">
                  <c:v>9472</c:v>
                </c:pt>
                <c:pt idx="179">
                  <c:v>1247</c:v>
                </c:pt>
                <c:pt idx="180">
                  <c:v>58401</c:v>
                </c:pt>
                <c:pt idx="181">
                  <c:v>49410</c:v>
                </c:pt>
                <c:pt idx="182">
                  <c:v>21004</c:v>
                </c:pt>
                <c:pt idx="183">
                  <c:v>1108</c:v>
                </c:pt>
                <c:pt idx="184">
                  <c:v>4901</c:v>
                </c:pt>
                <c:pt idx="185">
                  <c:v>1130</c:v>
                </c:pt>
                <c:pt idx="186">
                  <c:v>1225</c:v>
                </c:pt>
                <c:pt idx="187">
                  <c:v>1331</c:v>
                </c:pt>
                <c:pt idx="188">
                  <c:v>1100</c:v>
                </c:pt>
                <c:pt idx="189">
                  <c:v>4270</c:v>
                </c:pt>
                <c:pt idx="190">
                  <c:v>15300</c:v>
                </c:pt>
                <c:pt idx="191">
                  <c:v>81378</c:v>
                </c:pt>
                <c:pt idx="192">
                  <c:v>6400</c:v>
                </c:pt>
                <c:pt idx="193">
                  <c:v>1600</c:v>
                </c:pt>
                <c:pt idx="194">
                  <c:v>3300</c:v>
                </c:pt>
                <c:pt idx="195">
                  <c:v>1346</c:v>
                </c:pt>
                <c:pt idx="196">
                  <c:v>23344</c:v>
                </c:pt>
                <c:pt idx="197">
                  <c:v>7783</c:v>
                </c:pt>
                <c:pt idx="198">
                  <c:v>1000</c:v>
                </c:pt>
                <c:pt idx="199">
                  <c:v>98715</c:v>
                </c:pt>
                <c:pt idx="200">
                  <c:v>3705</c:v>
                </c:pt>
                <c:pt idx="201">
                  <c:v>15146</c:v>
                </c:pt>
                <c:pt idx="202">
                  <c:v>29327</c:v>
                </c:pt>
                <c:pt idx="203">
                  <c:v>3870</c:v>
                </c:pt>
                <c:pt idx="204">
                  <c:v>3206</c:v>
                </c:pt>
                <c:pt idx="205">
                  <c:v>10000</c:v>
                </c:pt>
                <c:pt idx="206">
                  <c:v>1248</c:v>
                </c:pt>
                <c:pt idx="207">
                  <c:v>1248</c:v>
                </c:pt>
                <c:pt idx="208">
                  <c:v>1076</c:v>
                </c:pt>
                <c:pt idx="209">
                  <c:v>3000</c:v>
                </c:pt>
                <c:pt idx="210">
                  <c:v>19718</c:v>
                </c:pt>
                <c:pt idx="211">
                  <c:v>7842</c:v>
                </c:pt>
                <c:pt idx="212">
                  <c:v>4200</c:v>
                </c:pt>
                <c:pt idx="213">
                  <c:v>162818</c:v>
                </c:pt>
                <c:pt idx="214">
                  <c:v>3000</c:v>
                </c:pt>
                <c:pt idx="215">
                  <c:v>3000</c:v>
                </c:pt>
                <c:pt idx="216">
                  <c:v>4466</c:v>
                </c:pt>
                <c:pt idx="217">
                  <c:v>3000</c:v>
                </c:pt>
                <c:pt idx="218">
                  <c:v>7515</c:v>
                </c:pt>
                <c:pt idx="219">
                  <c:v>3000</c:v>
                </c:pt>
                <c:pt idx="220">
                  <c:v>8632</c:v>
                </c:pt>
                <c:pt idx="221">
                  <c:v>47680</c:v>
                </c:pt>
                <c:pt idx="222">
                  <c:v>105805</c:v>
                </c:pt>
                <c:pt idx="223">
                  <c:v>4000</c:v>
                </c:pt>
                <c:pt idx="224">
                  <c:v>2054</c:v>
                </c:pt>
                <c:pt idx="225">
                  <c:v>1200</c:v>
                </c:pt>
                <c:pt idx="226">
                  <c:v>1148</c:v>
                </c:pt>
                <c:pt idx="227">
                  <c:v>6030</c:v>
                </c:pt>
                <c:pt idx="228">
                  <c:v>12980</c:v>
                </c:pt>
                <c:pt idx="229">
                  <c:v>1311</c:v>
                </c:pt>
                <c:pt idx="230">
                  <c:v>27936</c:v>
                </c:pt>
                <c:pt idx="231">
                  <c:v>2200</c:v>
                </c:pt>
                <c:pt idx="232">
                  <c:v>2889</c:v>
                </c:pt>
                <c:pt idx="233">
                  <c:v>20541</c:v>
                </c:pt>
                <c:pt idx="234">
                  <c:v>4254</c:v>
                </c:pt>
                <c:pt idx="235">
                  <c:v>6420</c:v>
                </c:pt>
                <c:pt idx="236">
                  <c:v>192038</c:v>
                </c:pt>
                <c:pt idx="237">
                  <c:v>3000</c:v>
                </c:pt>
                <c:pt idx="238">
                  <c:v>2100</c:v>
                </c:pt>
                <c:pt idx="239">
                  <c:v>15000</c:v>
                </c:pt>
                <c:pt idx="240">
                  <c:v>3000</c:v>
                </c:pt>
                <c:pt idx="241">
                  <c:v>1000</c:v>
                </c:pt>
                <c:pt idx="242">
                  <c:v>1912</c:v>
                </c:pt>
                <c:pt idx="243">
                  <c:v>12500</c:v>
                </c:pt>
                <c:pt idx="244">
                  <c:v>2789</c:v>
                </c:pt>
                <c:pt idx="245">
                  <c:v>13580</c:v>
                </c:pt>
                <c:pt idx="246">
                  <c:v>37026</c:v>
                </c:pt>
                <c:pt idx="247">
                  <c:v>5581</c:v>
                </c:pt>
                <c:pt idx="248">
                  <c:v>9443</c:v>
                </c:pt>
                <c:pt idx="249">
                  <c:v>2800</c:v>
                </c:pt>
                <c:pt idx="250">
                  <c:v>1200</c:v>
                </c:pt>
                <c:pt idx="251">
                  <c:v>2000</c:v>
                </c:pt>
                <c:pt idx="252">
                  <c:v>3000</c:v>
                </c:pt>
                <c:pt idx="253">
                  <c:v>1000</c:v>
                </c:pt>
                <c:pt idx="254">
                  <c:v>3000</c:v>
                </c:pt>
                <c:pt idx="255">
                  <c:v>3000</c:v>
                </c:pt>
                <c:pt idx="256">
                  <c:v>1000</c:v>
                </c:pt>
                <c:pt idx="257">
                  <c:v>11596</c:v>
                </c:pt>
                <c:pt idx="258">
                  <c:v>72344</c:v>
                </c:pt>
                <c:pt idx="259">
                  <c:v>34091</c:v>
                </c:pt>
                <c:pt idx="260">
                  <c:v>6112</c:v>
                </c:pt>
                <c:pt idx="261">
                  <c:v>2001</c:v>
                </c:pt>
                <c:pt idx="262">
                  <c:v>1651</c:v>
                </c:pt>
                <c:pt idx="263">
                  <c:v>2000</c:v>
                </c:pt>
                <c:pt idx="264">
                  <c:v>47647</c:v>
                </c:pt>
                <c:pt idx="265">
                  <c:v>1324</c:v>
                </c:pt>
                <c:pt idx="266">
                  <c:v>6900</c:v>
                </c:pt>
                <c:pt idx="267">
                  <c:v>1000</c:v>
                </c:pt>
                <c:pt idx="268">
                  <c:v>2847</c:v>
                </c:pt>
                <c:pt idx="269">
                  <c:v>3668</c:v>
                </c:pt>
                <c:pt idx="270">
                  <c:v>16269</c:v>
                </c:pt>
                <c:pt idx="271">
                  <c:v>1400</c:v>
                </c:pt>
                <c:pt idx="272">
                  <c:v>4824</c:v>
                </c:pt>
                <c:pt idx="273">
                  <c:v>14703</c:v>
                </c:pt>
                <c:pt idx="274">
                  <c:v>4026</c:v>
                </c:pt>
                <c:pt idx="275">
                  <c:v>1310</c:v>
                </c:pt>
                <c:pt idx="276">
                  <c:v>1940</c:v>
                </c:pt>
                <c:pt idx="277">
                  <c:v>11200</c:v>
                </c:pt>
                <c:pt idx="278">
                  <c:v>30305</c:v>
                </c:pt>
                <c:pt idx="279">
                  <c:v>8733</c:v>
                </c:pt>
                <c:pt idx="280">
                  <c:v>3047</c:v>
                </c:pt>
                <c:pt idx="281">
                  <c:v>1661</c:v>
                </c:pt>
                <c:pt idx="282">
                  <c:v>2163</c:v>
                </c:pt>
                <c:pt idx="283">
                  <c:v>3988</c:v>
                </c:pt>
                <c:pt idx="284">
                  <c:v>6324</c:v>
                </c:pt>
                <c:pt idx="285">
                  <c:v>2200</c:v>
                </c:pt>
                <c:pt idx="286">
                  <c:v>3268</c:v>
                </c:pt>
                <c:pt idx="287">
                  <c:v>3225</c:v>
                </c:pt>
                <c:pt idx="288">
                  <c:v>6130</c:v>
                </c:pt>
                <c:pt idx="289">
                  <c:v>1100</c:v>
                </c:pt>
                <c:pt idx="290">
                  <c:v>11269</c:v>
                </c:pt>
                <c:pt idx="291">
                  <c:v>1500</c:v>
                </c:pt>
                <c:pt idx="292">
                  <c:v>1600</c:v>
                </c:pt>
                <c:pt idx="293">
                  <c:v>1000</c:v>
                </c:pt>
                <c:pt idx="294">
                  <c:v>1664</c:v>
                </c:pt>
                <c:pt idx="295">
                  <c:v>6895</c:v>
                </c:pt>
                <c:pt idx="296">
                  <c:v>3918</c:v>
                </c:pt>
                <c:pt idx="297">
                  <c:v>6319</c:v>
                </c:pt>
                <c:pt idx="298">
                  <c:v>89489</c:v>
                </c:pt>
                <c:pt idx="299">
                  <c:v>7817</c:v>
                </c:pt>
                <c:pt idx="300">
                  <c:v>1300</c:v>
                </c:pt>
                <c:pt idx="301">
                  <c:v>12200</c:v>
                </c:pt>
                <c:pt idx="302">
                  <c:v>3891</c:v>
                </c:pt>
                <c:pt idx="303">
                  <c:v>1364</c:v>
                </c:pt>
                <c:pt idx="304">
                  <c:v>2168</c:v>
                </c:pt>
                <c:pt idx="305">
                  <c:v>3383</c:v>
                </c:pt>
                <c:pt idx="306">
                  <c:v>160577</c:v>
                </c:pt>
                <c:pt idx="307">
                  <c:v>7425</c:v>
                </c:pt>
                <c:pt idx="308">
                  <c:v>6437</c:v>
                </c:pt>
                <c:pt idx="309">
                  <c:v>2409</c:v>
                </c:pt>
                <c:pt idx="310">
                  <c:v>1600</c:v>
                </c:pt>
                <c:pt idx="311">
                  <c:v>1159</c:v>
                </c:pt>
                <c:pt idx="312">
                  <c:v>1500</c:v>
                </c:pt>
                <c:pt idx="313">
                  <c:v>17500</c:v>
                </c:pt>
                <c:pt idx="314">
                  <c:v>1235</c:v>
                </c:pt>
                <c:pt idx="315">
                  <c:v>7128</c:v>
                </c:pt>
                <c:pt idx="316">
                  <c:v>2750</c:v>
                </c:pt>
                <c:pt idx="317">
                  <c:v>2044</c:v>
                </c:pt>
                <c:pt idx="318">
                  <c:v>1000</c:v>
                </c:pt>
                <c:pt idx="319">
                  <c:v>1600</c:v>
                </c:pt>
                <c:pt idx="320">
                  <c:v>3225</c:v>
                </c:pt>
                <c:pt idx="321">
                  <c:v>1254</c:v>
                </c:pt>
                <c:pt idx="322">
                  <c:v>1822</c:v>
                </c:pt>
                <c:pt idx="323">
                  <c:v>1205</c:v>
                </c:pt>
                <c:pt idx="324">
                  <c:v>16442</c:v>
                </c:pt>
                <c:pt idx="325">
                  <c:v>9408</c:v>
                </c:pt>
                <c:pt idx="326">
                  <c:v>1650</c:v>
                </c:pt>
                <c:pt idx="327">
                  <c:v>13918</c:v>
                </c:pt>
                <c:pt idx="328">
                  <c:v>1040</c:v>
                </c:pt>
                <c:pt idx="329">
                  <c:v>1200</c:v>
                </c:pt>
                <c:pt idx="330">
                  <c:v>1312</c:v>
                </c:pt>
                <c:pt idx="331">
                  <c:v>1307</c:v>
                </c:pt>
                <c:pt idx="332">
                  <c:v>1500</c:v>
                </c:pt>
                <c:pt idx="333">
                  <c:v>9820</c:v>
                </c:pt>
                <c:pt idx="334">
                  <c:v>1122</c:v>
                </c:pt>
                <c:pt idx="335">
                  <c:v>2000</c:v>
                </c:pt>
                <c:pt idx="336">
                  <c:v>5200</c:v>
                </c:pt>
                <c:pt idx="337">
                  <c:v>3154</c:v>
                </c:pt>
                <c:pt idx="338">
                  <c:v>1213</c:v>
                </c:pt>
                <c:pt idx="339">
                  <c:v>20500</c:v>
                </c:pt>
                <c:pt idx="340">
                  <c:v>2945</c:v>
                </c:pt>
                <c:pt idx="341">
                  <c:v>14100</c:v>
                </c:pt>
                <c:pt idx="342">
                  <c:v>2076</c:v>
                </c:pt>
                <c:pt idx="343">
                  <c:v>5231</c:v>
                </c:pt>
                <c:pt idx="344">
                  <c:v>1723</c:v>
                </c:pt>
                <c:pt idx="345">
                  <c:v>1135</c:v>
                </c:pt>
                <c:pt idx="346">
                  <c:v>1528</c:v>
                </c:pt>
                <c:pt idx="347">
                  <c:v>14585</c:v>
                </c:pt>
                <c:pt idx="348">
                  <c:v>1122</c:v>
                </c:pt>
                <c:pt idx="349">
                  <c:v>2577</c:v>
                </c:pt>
                <c:pt idx="350">
                  <c:v>29338</c:v>
                </c:pt>
                <c:pt idx="351">
                  <c:v>25213</c:v>
                </c:pt>
                <c:pt idx="352">
                  <c:v>5300</c:v>
                </c:pt>
                <c:pt idx="353">
                  <c:v>1011</c:v>
                </c:pt>
                <c:pt idx="354">
                  <c:v>2005</c:v>
                </c:pt>
                <c:pt idx="355">
                  <c:v>1460</c:v>
                </c:pt>
                <c:pt idx="356">
                  <c:v>1140</c:v>
                </c:pt>
                <c:pt idx="357">
                  <c:v>2135</c:v>
                </c:pt>
                <c:pt idx="358">
                  <c:v>5320</c:v>
                </c:pt>
                <c:pt idx="359">
                  <c:v>1707</c:v>
                </c:pt>
                <c:pt idx="360">
                  <c:v>1700</c:v>
                </c:pt>
                <c:pt idx="361">
                  <c:v>2171</c:v>
                </c:pt>
                <c:pt idx="362">
                  <c:v>1705</c:v>
                </c:pt>
                <c:pt idx="363">
                  <c:v>1083</c:v>
                </c:pt>
                <c:pt idx="364">
                  <c:v>1103</c:v>
                </c:pt>
                <c:pt idx="365">
                  <c:v>29502</c:v>
                </c:pt>
                <c:pt idx="366">
                  <c:v>1870</c:v>
                </c:pt>
                <c:pt idx="367">
                  <c:v>1870</c:v>
                </c:pt>
                <c:pt idx="368">
                  <c:v>2529</c:v>
                </c:pt>
                <c:pt idx="369">
                  <c:v>2650</c:v>
                </c:pt>
                <c:pt idx="370">
                  <c:v>1688</c:v>
                </c:pt>
                <c:pt idx="371">
                  <c:v>1428</c:v>
                </c:pt>
                <c:pt idx="372">
                  <c:v>1169</c:v>
                </c:pt>
                <c:pt idx="373">
                  <c:v>28079</c:v>
                </c:pt>
                <c:pt idx="374">
                  <c:v>75217</c:v>
                </c:pt>
                <c:pt idx="375">
                  <c:v>1000</c:v>
                </c:pt>
                <c:pt idx="376">
                  <c:v>1783</c:v>
                </c:pt>
                <c:pt idx="377">
                  <c:v>1668</c:v>
                </c:pt>
                <c:pt idx="378">
                  <c:v>23653</c:v>
                </c:pt>
                <c:pt idx="379">
                  <c:v>38394</c:v>
                </c:pt>
                <c:pt idx="380">
                  <c:v>12574</c:v>
                </c:pt>
                <c:pt idx="381">
                  <c:v>2006</c:v>
                </c:pt>
                <c:pt idx="382">
                  <c:v>1218</c:v>
                </c:pt>
                <c:pt idx="383">
                  <c:v>1137</c:v>
                </c:pt>
                <c:pt idx="384">
                  <c:v>2934</c:v>
                </c:pt>
                <c:pt idx="385">
                  <c:v>5000</c:v>
                </c:pt>
                <c:pt idx="386">
                  <c:v>271911</c:v>
                </c:pt>
                <c:pt idx="387">
                  <c:v>22829</c:v>
                </c:pt>
                <c:pt idx="388">
                  <c:v>1641</c:v>
                </c:pt>
                <c:pt idx="389">
                  <c:v>2681</c:v>
                </c:pt>
                <c:pt idx="390">
                  <c:v>3661</c:v>
                </c:pt>
                <c:pt idx="391">
                  <c:v>27676</c:v>
                </c:pt>
                <c:pt idx="392">
                  <c:v>1000</c:v>
                </c:pt>
                <c:pt idx="393">
                  <c:v>41983</c:v>
                </c:pt>
                <c:pt idx="394">
                  <c:v>46011</c:v>
                </c:pt>
                <c:pt idx="395">
                  <c:v>4192</c:v>
                </c:pt>
                <c:pt idx="396">
                  <c:v>19000</c:v>
                </c:pt>
                <c:pt idx="397">
                  <c:v>4407</c:v>
                </c:pt>
                <c:pt idx="398">
                  <c:v>9838</c:v>
                </c:pt>
                <c:pt idx="399">
                  <c:v>4517</c:v>
                </c:pt>
                <c:pt idx="400">
                  <c:v>2555</c:v>
                </c:pt>
                <c:pt idx="401">
                  <c:v>6896</c:v>
                </c:pt>
                <c:pt idx="402">
                  <c:v>3161</c:v>
                </c:pt>
                <c:pt idx="403">
                  <c:v>24251</c:v>
                </c:pt>
                <c:pt idx="404">
                  <c:v>4346</c:v>
                </c:pt>
                <c:pt idx="405">
                  <c:v>2650</c:v>
                </c:pt>
                <c:pt idx="406">
                  <c:v>2500</c:v>
                </c:pt>
                <c:pt idx="407">
                  <c:v>1984</c:v>
                </c:pt>
                <c:pt idx="408">
                  <c:v>30274</c:v>
                </c:pt>
                <c:pt idx="409">
                  <c:v>3870</c:v>
                </c:pt>
                <c:pt idx="410">
                  <c:v>1708</c:v>
                </c:pt>
                <c:pt idx="411">
                  <c:v>7055</c:v>
                </c:pt>
                <c:pt idx="412">
                  <c:v>27531</c:v>
                </c:pt>
                <c:pt idx="413">
                  <c:v>22992</c:v>
                </c:pt>
                <c:pt idx="414">
                  <c:v>37246</c:v>
                </c:pt>
                <c:pt idx="415">
                  <c:v>1383</c:v>
                </c:pt>
                <c:pt idx="416">
                  <c:v>1070</c:v>
                </c:pt>
                <c:pt idx="417">
                  <c:v>20292</c:v>
                </c:pt>
                <c:pt idx="418">
                  <c:v>12503</c:v>
                </c:pt>
                <c:pt idx="419">
                  <c:v>22407</c:v>
                </c:pt>
                <c:pt idx="420">
                  <c:v>2264</c:v>
                </c:pt>
                <c:pt idx="421">
                  <c:v>257314</c:v>
                </c:pt>
                <c:pt idx="422">
                  <c:v>4500</c:v>
                </c:pt>
                <c:pt idx="423">
                  <c:v>11429</c:v>
                </c:pt>
                <c:pt idx="424">
                  <c:v>2060</c:v>
                </c:pt>
                <c:pt idx="425">
                  <c:v>3100</c:v>
                </c:pt>
                <c:pt idx="426">
                  <c:v>8073</c:v>
                </c:pt>
                <c:pt idx="427">
                  <c:v>2236</c:v>
                </c:pt>
                <c:pt idx="428">
                  <c:v>3505</c:v>
                </c:pt>
                <c:pt idx="429">
                  <c:v>1612</c:v>
                </c:pt>
                <c:pt idx="430">
                  <c:v>1952</c:v>
                </c:pt>
                <c:pt idx="431">
                  <c:v>2200</c:v>
                </c:pt>
                <c:pt idx="432">
                  <c:v>1548</c:v>
                </c:pt>
                <c:pt idx="433">
                  <c:v>5367</c:v>
                </c:pt>
                <c:pt idx="434">
                  <c:v>600</c:v>
                </c:pt>
                <c:pt idx="435">
                  <c:v>1995</c:v>
                </c:pt>
                <c:pt idx="436">
                  <c:v>14416</c:v>
                </c:pt>
                <c:pt idx="437">
                  <c:v>1457</c:v>
                </c:pt>
                <c:pt idx="438">
                  <c:v>2545</c:v>
                </c:pt>
                <c:pt idx="439">
                  <c:v>4840</c:v>
                </c:pt>
                <c:pt idx="440">
                  <c:v>4300</c:v>
                </c:pt>
                <c:pt idx="441">
                  <c:v>2566</c:v>
                </c:pt>
                <c:pt idx="442">
                  <c:v>6488</c:v>
                </c:pt>
                <c:pt idx="443">
                  <c:v>12661</c:v>
                </c:pt>
                <c:pt idx="444">
                  <c:v>1680</c:v>
                </c:pt>
                <c:pt idx="445">
                  <c:v>1077</c:v>
                </c:pt>
                <c:pt idx="446">
                  <c:v>4240</c:v>
                </c:pt>
                <c:pt idx="447">
                  <c:v>1000</c:v>
                </c:pt>
                <c:pt idx="448">
                  <c:v>4689</c:v>
                </c:pt>
                <c:pt idx="449">
                  <c:v>13838</c:v>
                </c:pt>
                <c:pt idx="450">
                  <c:v>13153</c:v>
                </c:pt>
                <c:pt idx="451">
                  <c:v>12535</c:v>
                </c:pt>
                <c:pt idx="452">
                  <c:v>39736</c:v>
                </c:pt>
                <c:pt idx="453">
                  <c:v>6178</c:v>
                </c:pt>
                <c:pt idx="454">
                  <c:v>32496</c:v>
                </c:pt>
                <c:pt idx="455">
                  <c:v>5503</c:v>
                </c:pt>
                <c:pt idx="456">
                  <c:v>32416</c:v>
                </c:pt>
                <c:pt idx="457">
                  <c:v>50042</c:v>
                </c:pt>
                <c:pt idx="458">
                  <c:v>134056</c:v>
                </c:pt>
                <c:pt idx="459">
                  <c:v>4772</c:v>
                </c:pt>
                <c:pt idx="460">
                  <c:v>4045</c:v>
                </c:pt>
                <c:pt idx="461">
                  <c:v>1375</c:v>
                </c:pt>
                <c:pt idx="462">
                  <c:v>97717</c:v>
                </c:pt>
                <c:pt idx="463">
                  <c:v>320</c:v>
                </c:pt>
                <c:pt idx="464">
                  <c:v>516</c:v>
                </c:pt>
                <c:pt idx="465">
                  <c:v>311</c:v>
                </c:pt>
                <c:pt idx="466">
                  <c:v>7000</c:v>
                </c:pt>
                <c:pt idx="467">
                  <c:v>1049</c:v>
                </c:pt>
                <c:pt idx="468">
                  <c:v>31359</c:v>
                </c:pt>
                <c:pt idx="469">
                  <c:v>1791</c:v>
                </c:pt>
                <c:pt idx="470">
                  <c:v>4250</c:v>
                </c:pt>
                <c:pt idx="471">
                  <c:v>8051</c:v>
                </c:pt>
                <c:pt idx="472">
                  <c:v>69438</c:v>
                </c:pt>
                <c:pt idx="473">
                  <c:v>36503</c:v>
                </c:pt>
                <c:pt idx="474">
                  <c:v>77081</c:v>
                </c:pt>
                <c:pt idx="475">
                  <c:v>4863</c:v>
                </c:pt>
                <c:pt idx="476">
                  <c:v>4883</c:v>
                </c:pt>
                <c:pt idx="477">
                  <c:v>73137</c:v>
                </c:pt>
                <c:pt idx="478">
                  <c:v>151623</c:v>
                </c:pt>
                <c:pt idx="479">
                  <c:v>10570</c:v>
                </c:pt>
                <c:pt idx="480">
                  <c:v>30361</c:v>
                </c:pt>
                <c:pt idx="481">
                  <c:v>25118</c:v>
                </c:pt>
                <c:pt idx="482">
                  <c:v>1723</c:v>
                </c:pt>
                <c:pt idx="483">
                  <c:v>2446</c:v>
                </c:pt>
                <c:pt idx="484">
                  <c:v>2700</c:v>
                </c:pt>
                <c:pt idx="485">
                  <c:v>70868</c:v>
                </c:pt>
                <c:pt idx="486">
                  <c:v>76067</c:v>
                </c:pt>
                <c:pt idx="487">
                  <c:v>1086</c:v>
                </c:pt>
                <c:pt idx="488">
                  <c:v>1388</c:v>
                </c:pt>
                <c:pt idx="489">
                  <c:v>3712</c:v>
                </c:pt>
                <c:pt idx="490">
                  <c:v>3876</c:v>
                </c:pt>
                <c:pt idx="491">
                  <c:v>2520</c:v>
                </c:pt>
                <c:pt idx="492">
                  <c:v>2860</c:v>
                </c:pt>
                <c:pt idx="493">
                  <c:v>7474</c:v>
                </c:pt>
                <c:pt idx="494">
                  <c:v>7609</c:v>
                </c:pt>
                <c:pt idx="495">
                  <c:v>2304</c:v>
                </c:pt>
                <c:pt idx="496">
                  <c:v>5399</c:v>
                </c:pt>
                <c:pt idx="497">
                  <c:v>48019</c:v>
                </c:pt>
                <c:pt idx="498">
                  <c:v>5646</c:v>
                </c:pt>
                <c:pt idx="499">
                  <c:v>1785</c:v>
                </c:pt>
                <c:pt idx="500">
                  <c:v>2944</c:v>
                </c:pt>
                <c:pt idx="501">
                  <c:v>1109</c:v>
                </c:pt>
                <c:pt idx="502">
                  <c:v>1245</c:v>
                </c:pt>
                <c:pt idx="503">
                  <c:v>41432</c:v>
                </c:pt>
                <c:pt idx="504">
                  <c:v>132100</c:v>
                </c:pt>
                <c:pt idx="505">
                  <c:v>2241</c:v>
                </c:pt>
                <c:pt idx="506">
                  <c:v>5731</c:v>
                </c:pt>
                <c:pt idx="507">
                  <c:v>8110</c:v>
                </c:pt>
                <c:pt idx="508">
                  <c:v>7050</c:v>
                </c:pt>
                <c:pt idx="509">
                  <c:v>46344</c:v>
                </c:pt>
                <c:pt idx="510">
                  <c:v>3929</c:v>
                </c:pt>
                <c:pt idx="511">
                  <c:v>36274</c:v>
                </c:pt>
                <c:pt idx="512">
                  <c:v>29322</c:v>
                </c:pt>
                <c:pt idx="513">
                  <c:v>32606</c:v>
                </c:pt>
                <c:pt idx="514">
                  <c:v>33867</c:v>
                </c:pt>
                <c:pt idx="515">
                  <c:v>1470</c:v>
                </c:pt>
                <c:pt idx="516">
                  <c:v>2575</c:v>
                </c:pt>
                <c:pt idx="517">
                  <c:v>5443</c:v>
                </c:pt>
                <c:pt idx="518">
                  <c:v>12518</c:v>
                </c:pt>
                <c:pt idx="519">
                  <c:v>1547</c:v>
                </c:pt>
                <c:pt idx="520">
                  <c:v>1080</c:v>
                </c:pt>
                <c:pt idx="521">
                  <c:v>4474</c:v>
                </c:pt>
                <c:pt idx="522">
                  <c:v>5738</c:v>
                </c:pt>
                <c:pt idx="523">
                  <c:v>1350</c:v>
                </c:pt>
                <c:pt idx="524">
                  <c:v>10345</c:v>
                </c:pt>
                <c:pt idx="525">
                  <c:v>2056</c:v>
                </c:pt>
                <c:pt idx="526">
                  <c:v>1431</c:v>
                </c:pt>
                <c:pt idx="527">
                  <c:v>1522</c:v>
                </c:pt>
                <c:pt idx="528">
                  <c:v>1503</c:v>
                </c:pt>
                <c:pt idx="529">
                  <c:v>16031</c:v>
                </c:pt>
                <c:pt idx="530">
                  <c:v>65888</c:v>
                </c:pt>
                <c:pt idx="531">
                  <c:v>6309</c:v>
                </c:pt>
                <c:pt idx="532">
                  <c:v>1598</c:v>
                </c:pt>
                <c:pt idx="533">
                  <c:v>2269</c:v>
                </c:pt>
                <c:pt idx="534">
                  <c:v>28687</c:v>
                </c:pt>
                <c:pt idx="535">
                  <c:v>6033</c:v>
                </c:pt>
                <c:pt idx="536">
                  <c:v>18430</c:v>
                </c:pt>
                <c:pt idx="537">
                  <c:v>1816</c:v>
                </c:pt>
                <c:pt idx="538">
                  <c:v>48889</c:v>
                </c:pt>
                <c:pt idx="539">
                  <c:v>83733</c:v>
                </c:pt>
                <c:pt idx="540">
                  <c:v>81826</c:v>
                </c:pt>
                <c:pt idx="541">
                  <c:v>83120</c:v>
                </c:pt>
                <c:pt idx="542">
                  <c:v>27276</c:v>
                </c:pt>
                <c:pt idx="543">
                  <c:v>6370</c:v>
                </c:pt>
                <c:pt idx="544">
                  <c:v>7697</c:v>
                </c:pt>
                <c:pt idx="545">
                  <c:v>2500</c:v>
                </c:pt>
                <c:pt idx="546">
                  <c:v>7000</c:v>
                </c:pt>
                <c:pt idx="547">
                  <c:v>1044</c:v>
                </c:pt>
                <c:pt idx="548">
                  <c:v>78698</c:v>
                </c:pt>
                <c:pt idx="549">
                  <c:v>36556</c:v>
                </c:pt>
                <c:pt idx="550">
                  <c:v>12407</c:v>
                </c:pt>
                <c:pt idx="551">
                  <c:v>4016</c:v>
                </c:pt>
                <c:pt idx="552">
                  <c:v>6042</c:v>
                </c:pt>
                <c:pt idx="553">
                  <c:v>8925</c:v>
                </c:pt>
                <c:pt idx="554">
                  <c:v>21846</c:v>
                </c:pt>
                <c:pt idx="555">
                  <c:v>7194</c:v>
                </c:pt>
                <c:pt idx="556">
                  <c:v>3874</c:v>
                </c:pt>
                <c:pt idx="557">
                  <c:v>1035</c:v>
                </c:pt>
                <c:pt idx="558">
                  <c:v>13417</c:v>
                </c:pt>
                <c:pt idx="559">
                  <c:v>18900</c:v>
                </c:pt>
                <c:pt idx="560">
                  <c:v>2662</c:v>
                </c:pt>
                <c:pt idx="561">
                  <c:v>8417</c:v>
                </c:pt>
                <c:pt idx="562">
                  <c:v>51624</c:v>
                </c:pt>
                <c:pt idx="563">
                  <c:v>36807</c:v>
                </c:pt>
                <c:pt idx="564">
                  <c:v>56556</c:v>
                </c:pt>
                <c:pt idx="565">
                  <c:v>36523</c:v>
                </c:pt>
                <c:pt idx="566">
                  <c:v>6151</c:v>
                </c:pt>
                <c:pt idx="567">
                  <c:v>9989</c:v>
                </c:pt>
                <c:pt idx="568">
                  <c:v>2207</c:v>
                </c:pt>
                <c:pt idx="569">
                  <c:v>9217</c:v>
                </c:pt>
                <c:pt idx="570">
                  <c:v>1660</c:v>
                </c:pt>
                <c:pt idx="571">
                  <c:v>17357</c:v>
                </c:pt>
                <c:pt idx="572">
                  <c:v>821</c:v>
                </c:pt>
                <c:pt idx="573">
                  <c:v>391</c:v>
                </c:pt>
                <c:pt idx="574">
                  <c:v>1088</c:v>
                </c:pt>
                <c:pt idx="575">
                  <c:v>866</c:v>
                </c:pt>
                <c:pt idx="576">
                  <c:v>281893</c:v>
                </c:pt>
                <c:pt idx="577">
                  <c:v>15619</c:v>
                </c:pt>
                <c:pt idx="578">
                  <c:v>6049</c:v>
                </c:pt>
                <c:pt idx="579">
                  <c:v>260</c:v>
                </c:pt>
                <c:pt idx="580">
                  <c:v>422</c:v>
                </c:pt>
                <c:pt idx="581">
                  <c:v>4100</c:v>
                </c:pt>
                <c:pt idx="582">
                  <c:v>300</c:v>
                </c:pt>
                <c:pt idx="583">
                  <c:v>2070</c:v>
                </c:pt>
                <c:pt idx="584">
                  <c:v>1265</c:v>
                </c:pt>
                <c:pt idx="585">
                  <c:v>1756</c:v>
                </c:pt>
                <c:pt idx="586">
                  <c:v>1261</c:v>
                </c:pt>
                <c:pt idx="587">
                  <c:v>64</c:v>
                </c:pt>
                <c:pt idx="588">
                  <c:v>1352</c:v>
                </c:pt>
                <c:pt idx="589">
                  <c:v>1314</c:v>
                </c:pt>
                <c:pt idx="590">
                  <c:v>2956</c:v>
                </c:pt>
                <c:pt idx="591">
                  <c:v>2290</c:v>
                </c:pt>
                <c:pt idx="592">
                  <c:v>13347</c:v>
                </c:pt>
                <c:pt idx="593">
                  <c:v>4564</c:v>
                </c:pt>
                <c:pt idx="594">
                  <c:v>1500</c:v>
                </c:pt>
                <c:pt idx="595">
                  <c:v>3716</c:v>
                </c:pt>
                <c:pt idx="596">
                  <c:v>15185</c:v>
                </c:pt>
                <c:pt idx="597">
                  <c:v>1678</c:v>
                </c:pt>
                <c:pt idx="598">
                  <c:v>12300</c:v>
                </c:pt>
                <c:pt idx="599">
                  <c:v>90288</c:v>
                </c:pt>
                <c:pt idx="600">
                  <c:v>38008</c:v>
                </c:pt>
                <c:pt idx="601">
                  <c:v>1350</c:v>
                </c:pt>
                <c:pt idx="602">
                  <c:v>113</c:v>
                </c:pt>
                <c:pt idx="603">
                  <c:v>1800</c:v>
                </c:pt>
                <c:pt idx="604">
                  <c:v>504</c:v>
                </c:pt>
                <c:pt idx="605">
                  <c:v>2883</c:v>
                </c:pt>
                <c:pt idx="606">
                  <c:v>96901</c:v>
                </c:pt>
                <c:pt idx="607">
                  <c:v>2100</c:v>
                </c:pt>
                <c:pt idx="608">
                  <c:v>38134</c:v>
                </c:pt>
                <c:pt idx="609">
                  <c:v>229651</c:v>
                </c:pt>
                <c:pt idx="610">
                  <c:v>13139</c:v>
                </c:pt>
                <c:pt idx="611">
                  <c:v>459123</c:v>
                </c:pt>
                <c:pt idx="612">
                  <c:v>18703</c:v>
                </c:pt>
                <c:pt idx="613">
                  <c:v>1200</c:v>
                </c:pt>
                <c:pt idx="614">
                  <c:v>36450</c:v>
                </c:pt>
                <c:pt idx="615">
                  <c:v>2950</c:v>
                </c:pt>
                <c:pt idx="616">
                  <c:v>1000</c:v>
                </c:pt>
                <c:pt idx="617">
                  <c:v>2225</c:v>
                </c:pt>
                <c:pt idx="618">
                  <c:v>23136</c:v>
                </c:pt>
                <c:pt idx="619">
                  <c:v>2995</c:v>
                </c:pt>
                <c:pt idx="620">
                  <c:v>46150</c:v>
                </c:pt>
                <c:pt idx="621">
                  <c:v>1900</c:v>
                </c:pt>
                <c:pt idx="622">
                  <c:v>2162</c:v>
                </c:pt>
                <c:pt idx="623">
                  <c:v>39387</c:v>
                </c:pt>
                <c:pt idx="624">
                  <c:v>3674</c:v>
                </c:pt>
                <c:pt idx="625">
                  <c:v>1014</c:v>
                </c:pt>
                <c:pt idx="626">
                  <c:v>1120</c:v>
                </c:pt>
                <c:pt idx="627">
                  <c:v>6974</c:v>
                </c:pt>
                <c:pt idx="628">
                  <c:v>1751</c:v>
                </c:pt>
                <c:pt idx="629">
                  <c:v>63311</c:v>
                </c:pt>
                <c:pt idx="630">
                  <c:v>2490</c:v>
                </c:pt>
                <c:pt idx="631">
                  <c:v>3380</c:v>
                </c:pt>
                <c:pt idx="632">
                  <c:v>4653</c:v>
                </c:pt>
                <c:pt idx="633">
                  <c:v>1777</c:v>
                </c:pt>
                <c:pt idx="634">
                  <c:v>4700</c:v>
                </c:pt>
                <c:pt idx="635">
                  <c:v>3889</c:v>
                </c:pt>
                <c:pt idx="636">
                  <c:v>1270</c:v>
                </c:pt>
                <c:pt idx="637">
                  <c:v>153336</c:v>
                </c:pt>
                <c:pt idx="638">
                  <c:v>1500</c:v>
                </c:pt>
                <c:pt idx="639">
                  <c:v>4531</c:v>
                </c:pt>
                <c:pt idx="640">
                  <c:v>96949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3-424F-A372-01A3096FEA98}"/>
            </c:ext>
          </c:extLst>
        </c:ser>
        <c:ser>
          <c:idx val="1"/>
          <c:order val="1"/>
          <c:tx>
            <c:strRef>
              <c:f>ALL!$D$1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ALL!$B$2:$B$642</c:f>
              <c:strCache>
                <c:ptCount val="641"/>
                <c:pt idx="0">
                  <c:v>Riverside</c:v>
                </c:pt>
                <c:pt idx="1">
                  <c:v>Tulare</c:v>
                </c:pt>
                <c:pt idx="2">
                  <c:v>San Joaquin</c:v>
                </c:pt>
                <c:pt idx="3">
                  <c:v>Kern</c:v>
                </c:pt>
                <c:pt idx="4">
                  <c:v>San Luis Obispo</c:v>
                </c:pt>
                <c:pt idx="5">
                  <c:v>Tuolumne</c:v>
                </c:pt>
                <c:pt idx="6">
                  <c:v>San Diego</c:v>
                </c:pt>
                <c:pt idx="7">
                  <c:v>Riverside</c:v>
                </c:pt>
                <c:pt idx="8">
                  <c:v>Humboldt</c:v>
                </c:pt>
                <c:pt idx="9">
                  <c:v>Riverside</c:v>
                </c:pt>
                <c:pt idx="10">
                  <c:v>San Bernardino</c:v>
                </c:pt>
                <c:pt idx="11">
                  <c:v>Ventura</c:v>
                </c:pt>
                <c:pt idx="12">
                  <c:v>Los Angeles</c:v>
                </c:pt>
                <c:pt idx="13">
                  <c:v>Ventura</c:v>
                </c:pt>
                <c:pt idx="14">
                  <c:v>San Diego</c:v>
                </c:pt>
                <c:pt idx="15">
                  <c:v>San Bernardino</c:v>
                </c:pt>
                <c:pt idx="16">
                  <c:v>San Diego</c:v>
                </c:pt>
                <c:pt idx="17">
                  <c:v>San Diego</c:v>
                </c:pt>
                <c:pt idx="18">
                  <c:v>Riverside</c:v>
                </c:pt>
                <c:pt idx="19">
                  <c:v>San Diego</c:v>
                </c:pt>
                <c:pt idx="20">
                  <c:v>Shasta</c:v>
                </c:pt>
                <c:pt idx="21">
                  <c:v>Riverside</c:v>
                </c:pt>
                <c:pt idx="22">
                  <c:v>San Diego</c:v>
                </c:pt>
                <c:pt idx="23">
                  <c:v>Riverside</c:v>
                </c:pt>
                <c:pt idx="24">
                  <c:v>Riverside</c:v>
                </c:pt>
                <c:pt idx="25">
                  <c:v>Santa Barbara</c:v>
                </c:pt>
                <c:pt idx="26">
                  <c:v>Riverside</c:v>
                </c:pt>
                <c:pt idx="27">
                  <c:v>Santa Barbara</c:v>
                </c:pt>
                <c:pt idx="28">
                  <c:v>Mariposa</c:v>
                </c:pt>
                <c:pt idx="29">
                  <c:v>Shasta</c:v>
                </c:pt>
                <c:pt idx="30">
                  <c:v>Riverside</c:v>
                </c:pt>
                <c:pt idx="31">
                  <c:v>Fresno</c:v>
                </c:pt>
                <c:pt idx="32">
                  <c:v>Los Angeles</c:v>
                </c:pt>
                <c:pt idx="33">
                  <c:v>San Diego</c:v>
                </c:pt>
                <c:pt idx="34">
                  <c:v>Riverside</c:v>
                </c:pt>
                <c:pt idx="35">
                  <c:v>Los Angeles</c:v>
                </c:pt>
                <c:pt idx="36">
                  <c:v>Stanislaus</c:v>
                </c:pt>
                <c:pt idx="37">
                  <c:v>Los Angeles</c:v>
                </c:pt>
                <c:pt idx="38">
                  <c:v>Lassen</c:v>
                </c:pt>
                <c:pt idx="39">
                  <c:v>Siskiyou</c:v>
                </c:pt>
                <c:pt idx="40">
                  <c:v>Trinity</c:v>
                </c:pt>
                <c:pt idx="41">
                  <c:v>Los Angeles</c:v>
                </c:pt>
                <c:pt idx="42">
                  <c:v>Calaveras</c:v>
                </c:pt>
                <c:pt idx="43">
                  <c:v>Santa Clara</c:v>
                </c:pt>
                <c:pt idx="44">
                  <c:v>Tuolumne</c:v>
                </c:pt>
                <c:pt idx="45">
                  <c:v>Butte</c:v>
                </c:pt>
                <c:pt idx="46">
                  <c:v>Shasta</c:v>
                </c:pt>
                <c:pt idx="47">
                  <c:v>Tulare</c:v>
                </c:pt>
                <c:pt idx="48">
                  <c:v>Shasta</c:v>
                </c:pt>
                <c:pt idx="49">
                  <c:v>Lake</c:v>
                </c:pt>
                <c:pt idx="50">
                  <c:v>Calaveras</c:v>
                </c:pt>
                <c:pt idx="51">
                  <c:v>Napa</c:v>
                </c:pt>
                <c:pt idx="52">
                  <c:v>San Bernardino</c:v>
                </c:pt>
                <c:pt idx="53">
                  <c:v>Mariposa</c:v>
                </c:pt>
                <c:pt idx="54">
                  <c:v>Amador</c:v>
                </c:pt>
                <c:pt idx="55">
                  <c:v>Yolo</c:v>
                </c:pt>
                <c:pt idx="56">
                  <c:v>El Dorado</c:v>
                </c:pt>
                <c:pt idx="57">
                  <c:v>Merced</c:v>
                </c:pt>
                <c:pt idx="58">
                  <c:v>Fresno</c:v>
                </c:pt>
                <c:pt idx="59">
                  <c:v>Stanislaus</c:v>
                </c:pt>
                <c:pt idx="60">
                  <c:v>San Bernardino</c:v>
                </c:pt>
                <c:pt idx="61">
                  <c:v>San Bernardino</c:v>
                </c:pt>
                <c:pt idx="62">
                  <c:v>Riverside</c:v>
                </c:pt>
                <c:pt idx="63">
                  <c:v>San Bernardino</c:v>
                </c:pt>
                <c:pt idx="64">
                  <c:v>Madera</c:v>
                </c:pt>
                <c:pt idx="65">
                  <c:v>Los Angeles</c:v>
                </c:pt>
                <c:pt idx="66">
                  <c:v>Tulare</c:v>
                </c:pt>
                <c:pt idx="67">
                  <c:v>Tulare</c:v>
                </c:pt>
                <c:pt idx="68">
                  <c:v>Alameda</c:v>
                </c:pt>
                <c:pt idx="69">
                  <c:v>Kern</c:v>
                </c:pt>
                <c:pt idx="70">
                  <c:v>San Bernardino</c:v>
                </c:pt>
                <c:pt idx="71">
                  <c:v>Merced</c:v>
                </c:pt>
                <c:pt idx="72">
                  <c:v>San Bernardino</c:v>
                </c:pt>
                <c:pt idx="73">
                  <c:v>Lake</c:v>
                </c:pt>
                <c:pt idx="74">
                  <c:v>Tehama</c:v>
                </c:pt>
                <c:pt idx="75">
                  <c:v>Modoc</c:v>
                </c:pt>
                <c:pt idx="76">
                  <c:v>Sierra</c:v>
                </c:pt>
                <c:pt idx="77">
                  <c:v>Tehama</c:v>
                </c:pt>
                <c:pt idx="78">
                  <c:v>Riverside</c:v>
                </c:pt>
                <c:pt idx="79">
                  <c:v>Kern</c:v>
                </c:pt>
                <c:pt idx="80">
                  <c:v>Tulare</c:v>
                </c:pt>
                <c:pt idx="81">
                  <c:v>San Bernardino</c:v>
                </c:pt>
                <c:pt idx="82">
                  <c:v>Riverside</c:v>
                </c:pt>
                <c:pt idx="83">
                  <c:v>Los Angeles</c:v>
                </c:pt>
                <c:pt idx="84">
                  <c:v>Madera</c:v>
                </c:pt>
                <c:pt idx="85">
                  <c:v>San Diego</c:v>
                </c:pt>
                <c:pt idx="86">
                  <c:v>Riverside</c:v>
                </c:pt>
                <c:pt idx="87">
                  <c:v>Ventura</c:v>
                </c:pt>
                <c:pt idx="88">
                  <c:v>Riverside</c:v>
                </c:pt>
                <c:pt idx="89">
                  <c:v>Siskiyou</c:v>
                </c:pt>
                <c:pt idx="90">
                  <c:v>Fresno</c:v>
                </c:pt>
                <c:pt idx="91">
                  <c:v>Stanislaus</c:v>
                </c:pt>
                <c:pt idx="92">
                  <c:v>Tulare</c:v>
                </c:pt>
                <c:pt idx="93">
                  <c:v>Santa Barbara</c:v>
                </c:pt>
                <c:pt idx="94">
                  <c:v>Plumas</c:v>
                </c:pt>
                <c:pt idx="95">
                  <c:v>Lassen</c:v>
                </c:pt>
                <c:pt idx="96">
                  <c:v>Inyo</c:v>
                </c:pt>
                <c:pt idx="97">
                  <c:v>Tehama</c:v>
                </c:pt>
                <c:pt idx="98">
                  <c:v>Stanislaus</c:v>
                </c:pt>
                <c:pt idx="99">
                  <c:v>Tuolumne</c:v>
                </c:pt>
                <c:pt idx="100">
                  <c:v>Riverside</c:v>
                </c:pt>
                <c:pt idx="101">
                  <c:v>Modoc</c:v>
                </c:pt>
                <c:pt idx="102">
                  <c:v>Stanislaus</c:v>
                </c:pt>
                <c:pt idx="103">
                  <c:v>San Bernardino</c:v>
                </c:pt>
                <c:pt idx="104">
                  <c:v>Riverside</c:v>
                </c:pt>
                <c:pt idx="105">
                  <c:v>San Luis Obispo</c:v>
                </c:pt>
                <c:pt idx="106">
                  <c:v>Alameda</c:v>
                </c:pt>
                <c:pt idx="107">
                  <c:v>Lassen</c:v>
                </c:pt>
                <c:pt idx="108">
                  <c:v>Tulare</c:v>
                </c:pt>
                <c:pt idx="109">
                  <c:v>Merced</c:v>
                </c:pt>
                <c:pt idx="110">
                  <c:v>Monterey</c:v>
                </c:pt>
                <c:pt idx="111">
                  <c:v>Fresno</c:v>
                </c:pt>
                <c:pt idx="112">
                  <c:v>San Diego</c:v>
                </c:pt>
                <c:pt idx="113">
                  <c:v>Siskiyou</c:v>
                </c:pt>
                <c:pt idx="114">
                  <c:v>Siskiyou</c:v>
                </c:pt>
                <c:pt idx="115">
                  <c:v>Humboldt</c:v>
                </c:pt>
                <c:pt idx="116">
                  <c:v>Los Angeles</c:v>
                </c:pt>
                <c:pt idx="117">
                  <c:v>Mendocino</c:v>
                </c:pt>
                <c:pt idx="118">
                  <c:v>Siskiyou</c:v>
                </c:pt>
                <c:pt idx="119">
                  <c:v>Trinity</c:v>
                </c:pt>
                <c:pt idx="120">
                  <c:v>Modoc</c:v>
                </c:pt>
                <c:pt idx="121">
                  <c:v>Trinity</c:v>
                </c:pt>
                <c:pt idx="122">
                  <c:v>Tehama</c:v>
                </c:pt>
                <c:pt idx="123">
                  <c:v>Kern</c:v>
                </c:pt>
                <c:pt idx="124">
                  <c:v>Los Angeles</c:v>
                </c:pt>
                <c:pt idx="125">
                  <c:v>Trinity</c:v>
                </c:pt>
                <c:pt idx="126">
                  <c:v>Ventura</c:v>
                </c:pt>
                <c:pt idx="127">
                  <c:v>Placer</c:v>
                </c:pt>
                <c:pt idx="128">
                  <c:v>Mono</c:v>
                </c:pt>
                <c:pt idx="129">
                  <c:v>Riverside</c:v>
                </c:pt>
                <c:pt idx="130">
                  <c:v>Riverside</c:v>
                </c:pt>
                <c:pt idx="131">
                  <c:v>San Bernardino</c:v>
                </c:pt>
                <c:pt idx="132">
                  <c:v>Sierra</c:v>
                </c:pt>
                <c:pt idx="133">
                  <c:v>Mendocino</c:v>
                </c:pt>
                <c:pt idx="134">
                  <c:v>Fresno</c:v>
                </c:pt>
                <c:pt idx="135">
                  <c:v>Riverside</c:v>
                </c:pt>
                <c:pt idx="136">
                  <c:v>Ventura</c:v>
                </c:pt>
                <c:pt idx="137">
                  <c:v>Kern</c:v>
                </c:pt>
                <c:pt idx="138">
                  <c:v>Orange</c:v>
                </c:pt>
                <c:pt idx="139">
                  <c:v>Riverside</c:v>
                </c:pt>
                <c:pt idx="140">
                  <c:v>San Bernardino</c:v>
                </c:pt>
                <c:pt idx="141">
                  <c:v>Inyo</c:v>
                </c:pt>
                <c:pt idx="142">
                  <c:v>Kern</c:v>
                </c:pt>
                <c:pt idx="143">
                  <c:v>Los Angeles</c:v>
                </c:pt>
                <c:pt idx="144">
                  <c:v>Los Angeles</c:v>
                </c:pt>
                <c:pt idx="145">
                  <c:v>Tulare</c:v>
                </c:pt>
                <c:pt idx="146">
                  <c:v>Tulare</c:v>
                </c:pt>
                <c:pt idx="147">
                  <c:v>Imperial</c:v>
                </c:pt>
                <c:pt idx="148">
                  <c:v>El Dorado</c:v>
                </c:pt>
                <c:pt idx="149">
                  <c:v>Kern</c:v>
                </c:pt>
                <c:pt idx="150">
                  <c:v>Monterey</c:v>
                </c:pt>
                <c:pt idx="151">
                  <c:v>Santa Barbara</c:v>
                </c:pt>
                <c:pt idx="152">
                  <c:v>Plumas</c:v>
                </c:pt>
                <c:pt idx="153">
                  <c:v>Inyo</c:v>
                </c:pt>
                <c:pt idx="154">
                  <c:v>Tulare</c:v>
                </c:pt>
                <c:pt idx="155">
                  <c:v>Modoc</c:v>
                </c:pt>
                <c:pt idx="156">
                  <c:v>Siskiyou</c:v>
                </c:pt>
                <c:pt idx="157">
                  <c:v>Siskiyou</c:v>
                </c:pt>
                <c:pt idx="158">
                  <c:v>Butte</c:v>
                </c:pt>
                <c:pt idx="159">
                  <c:v>Kings</c:v>
                </c:pt>
                <c:pt idx="160">
                  <c:v>Tulare</c:v>
                </c:pt>
                <c:pt idx="161">
                  <c:v>Trinity</c:v>
                </c:pt>
                <c:pt idx="162">
                  <c:v>Los Angeles</c:v>
                </c:pt>
                <c:pt idx="163">
                  <c:v>Santa Clara</c:v>
                </c:pt>
                <c:pt idx="164">
                  <c:v>Plumas</c:v>
                </c:pt>
                <c:pt idx="165">
                  <c:v>San Diego</c:v>
                </c:pt>
                <c:pt idx="166">
                  <c:v>San Bernardino</c:v>
                </c:pt>
                <c:pt idx="167">
                  <c:v>Los Angeles</c:v>
                </c:pt>
                <c:pt idx="168">
                  <c:v>Los Angeles</c:v>
                </c:pt>
                <c:pt idx="169">
                  <c:v>Santa Barbara</c:v>
                </c:pt>
                <c:pt idx="170">
                  <c:v>San Diego</c:v>
                </c:pt>
                <c:pt idx="171">
                  <c:v>San Diego</c:v>
                </c:pt>
                <c:pt idx="172">
                  <c:v>San Diego</c:v>
                </c:pt>
                <c:pt idx="173">
                  <c:v>Los Angeles</c:v>
                </c:pt>
                <c:pt idx="174">
                  <c:v>Orange</c:v>
                </c:pt>
                <c:pt idx="175">
                  <c:v>San Bernardino</c:v>
                </c:pt>
                <c:pt idx="176">
                  <c:v>Los Angeles</c:v>
                </c:pt>
                <c:pt idx="177">
                  <c:v>San Bernardino</c:v>
                </c:pt>
                <c:pt idx="178">
                  <c:v>San Diego</c:v>
                </c:pt>
                <c:pt idx="179">
                  <c:v>San Bernardino</c:v>
                </c:pt>
                <c:pt idx="180">
                  <c:v>Los Angeles</c:v>
                </c:pt>
                <c:pt idx="181">
                  <c:v>San Diego</c:v>
                </c:pt>
                <c:pt idx="182">
                  <c:v>San Diego</c:v>
                </c:pt>
                <c:pt idx="183">
                  <c:v>Mariposa</c:v>
                </c:pt>
                <c:pt idx="184">
                  <c:v>Los Angeles</c:v>
                </c:pt>
                <c:pt idx="185">
                  <c:v>Mariposa</c:v>
                </c:pt>
                <c:pt idx="186">
                  <c:v>Tulare</c:v>
                </c:pt>
                <c:pt idx="187">
                  <c:v>Tehama</c:v>
                </c:pt>
                <c:pt idx="188">
                  <c:v>Fresno</c:v>
                </c:pt>
                <c:pt idx="189">
                  <c:v>Santa Cruz</c:v>
                </c:pt>
                <c:pt idx="190">
                  <c:v>Tulare</c:v>
                </c:pt>
                <c:pt idx="191">
                  <c:v>Monterey</c:v>
                </c:pt>
                <c:pt idx="192">
                  <c:v>Sacramento</c:v>
                </c:pt>
                <c:pt idx="193">
                  <c:v>Butte</c:v>
                </c:pt>
                <c:pt idx="194">
                  <c:v>Madera</c:v>
                </c:pt>
                <c:pt idx="195">
                  <c:v>Tuolumne</c:v>
                </c:pt>
                <c:pt idx="196">
                  <c:v>Butte</c:v>
                </c:pt>
                <c:pt idx="197">
                  <c:v>Tehama</c:v>
                </c:pt>
                <c:pt idx="198">
                  <c:v>Mendocino</c:v>
                </c:pt>
                <c:pt idx="199">
                  <c:v>Trinity</c:v>
                </c:pt>
                <c:pt idx="200">
                  <c:v>Trinity</c:v>
                </c:pt>
                <c:pt idx="201">
                  <c:v>Trinity</c:v>
                </c:pt>
                <c:pt idx="202">
                  <c:v>Humboldt</c:v>
                </c:pt>
                <c:pt idx="203">
                  <c:v>San Benito</c:v>
                </c:pt>
                <c:pt idx="204">
                  <c:v>Butte</c:v>
                </c:pt>
                <c:pt idx="205">
                  <c:v>Butte</c:v>
                </c:pt>
                <c:pt idx="206">
                  <c:v>Butte</c:v>
                </c:pt>
                <c:pt idx="207">
                  <c:v>Butte</c:v>
                </c:pt>
                <c:pt idx="208">
                  <c:v>Humboldt</c:v>
                </c:pt>
                <c:pt idx="209">
                  <c:v>Lassen</c:v>
                </c:pt>
                <c:pt idx="210">
                  <c:v>Lassen</c:v>
                </c:pt>
                <c:pt idx="211">
                  <c:v>Lassen</c:v>
                </c:pt>
                <c:pt idx="212">
                  <c:v>Napa</c:v>
                </c:pt>
                <c:pt idx="213">
                  <c:v>Monterey</c:v>
                </c:pt>
                <c:pt idx="214">
                  <c:v>Mendocino</c:v>
                </c:pt>
                <c:pt idx="215">
                  <c:v>Mendocino</c:v>
                </c:pt>
                <c:pt idx="216">
                  <c:v>Mendocino</c:v>
                </c:pt>
                <c:pt idx="217">
                  <c:v>Mendocino</c:v>
                </c:pt>
                <c:pt idx="218">
                  <c:v>Mendocino</c:v>
                </c:pt>
                <c:pt idx="219">
                  <c:v>Mendocino</c:v>
                </c:pt>
                <c:pt idx="220">
                  <c:v>Lake</c:v>
                </c:pt>
                <c:pt idx="221">
                  <c:v>Plumas</c:v>
                </c:pt>
                <c:pt idx="222">
                  <c:v>Trinity</c:v>
                </c:pt>
                <c:pt idx="223">
                  <c:v>Shasta</c:v>
                </c:pt>
                <c:pt idx="224">
                  <c:v>Shasta</c:v>
                </c:pt>
                <c:pt idx="225">
                  <c:v>Shasta</c:v>
                </c:pt>
                <c:pt idx="226">
                  <c:v>Shasta</c:v>
                </c:pt>
                <c:pt idx="227">
                  <c:v>Shasta</c:v>
                </c:pt>
                <c:pt idx="228">
                  <c:v>Trinity</c:v>
                </c:pt>
                <c:pt idx="229">
                  <c:v>Trinity</c:v>
                </c:pt>
                <c:pt idx="230">
                  <c:v>Shasta</c:v>
                </c:pt>
                <c:pt idx="231">
                  <c:v>Mariposa</c:v>
                </c:pt>
                <c:pt idx="232">
                  <c:v>Tuolumne</c:v>
                </c:pt>
                <c:pt idx="233">
                  <c:v>Placer</c:v>
                </c:pt>
                <c:pt idx="234">
                  <c:v>Sierra</c:v>
                </c:pt>
                <c:pt idx="235">
                  <c:v>Shasta</c:v>
                </c:pt>
                <c:pt idx="236">
                  <c:v>Siskiyou</c:v>
                </c:pt>
                <c:pt idx="237">
                  <c:v>Lassen</c:v>
                </c:pt>
                <c:pt idx="238">
                  <c:v>Tehama</c:v>
                </c:pt>
                <c:pt idx="239">
                  <c:v>Lake</c:v>
                </c:pt>
                <c:pt idx="240">
                  <c:v>Mendocino</c:v>
                </c:pt>
                <c:pt idx="241">
                  <c:v>Mendocino</c:v>
                </c:pt>
                <c:pt idx="242">
                  <c:v>Shasta</c:v>
                </c:pt>
                <c:pt idx="243">
                  <c:v>Lassen</c:v>
                </c:pt>
                <c:pt idx="244">
                  <c:v>Mariposa</c:v>
                </c:pt>
                <c:pt idx="245">
                  <c:v>Tehama</c:v>
                </c:pt>
                <c:pt idx="246">
                  <c:v>Kern</c:v>
                </c:pt>
                <c:pt idx="247">
                  <c:v>Mendocino</c:v>
                </c:pt>
                <c:pt idx="248">
                  <c:v>Santa Barbara</c:v>
                </c:pt>
                <c:pt idx="249">
                  <c:v>Mendocino</c:v>
                </c:pt>
                <c:pt idx="250">
                  <c:v>Mendocino</c:v>
                </c:pt>
                <c:pt idx="251">
                  <c:v>Mendocino</c:v>
                </c:pt>
                <c:pt idx="252">
                  <c:v>Mendocino</c:v>
                </c:pt>
                <c:pt idx="253">
                  <c:v>Mendocino</c:v>
                </c:pt>
                <c:pt idx="254">
                  <c:v>Mendocino</c:v>
                </c:pt>
                <c:pt idx="255">
                  <c:v>Mendocino</c:v>
                </c:pt>
                <c:pt idx="256">
                  <c:v>Mendocino</c:v>
                </c:pt>
                <c:pt idx="257">
                  <c:v>Fresno</c:v>
                </c:pt>
                <c:pt idx="258">
                  <c:v>Siskiyou</c:v>
                </c:pt>
                <c:pt idx="259">
                  <c:v>Mariposa</c:v>
                </c:pt>
                <c:pt idx="260">
                  <c:v>Plumas</c:v>
                </c:pt>
                <c:pt idx="261">
                  <c:v>Butte</c:v>
                </c:pt>
                <c:pt idx="262">
                  <c:v>Butte</c:v>
                </c:pt>
                <c:pt idx="263">
                  <c:v>Butte</c:v>
                </c:pt>
                <c:pt idx="264">
                  <c:v>Butte</c:v>
                </c:pt>
                <c:pt idx="265">
                  <c:v>Butte</c:v>
                </c:pt>
                <c:pt idx="266">
                  <c:v>Siskiyou</c:v>
                </c:pt>
                <c:pt idx="267">
                  <c:v>Placer</c:v>
                </c:pt>
                <c:pt idx="268">
                  <c:v>Shasta</c:v>
                </c:pt>
                <c:pt idx="269">
                  <c:v>Tulare</c:v>
                </c:pt>
                <c:pt idx="270">
                  <c:v>Monterey</c:v>
                </c:pt>
                <c:pt idx="271">
                  <c:v>San Diego</c:v>
                </c:pt>
                <c:pt idx="272">
                  <c:v>Los Angeles</c:v>
                </c:pt>
                <c:pt idx="273">
                  <c:v>Los Angeles</c:v>
                </c:pt>
                <c:pt idx="274">
                  <c:v>San Diego</c:v>
                </c:pt>
                <c:pt idx="275">
                  <c:v>Butte</c:v>
                </c:pt>
                <c:pt idx="276">
                  <c:v>Santa Barbara</c:v>
                </c:pt>
                <c:pt idx="277">
                  <c:v>Los Angeles</c:v>
                </c:pt>
                <c:pt idx="278">
                  <c:v>Riverside</c:v>
                </c:pt>
                <c:pt idx="279">
                  <c:v>Santa Barbara</c:v>
                </c:pt>
                <c:pt idx="280">
                  <c:v>Mariposa</c:v>
                </c:pt>
                <c:pt idx="281">
                  <c:v>Tuolumne</c:v>
                </c:pt>
                <c:pt idx="282">
                  <c:v>San Joaquin</c:v>
                </c:pt>
                <c:pt idx="283">
                  <c:v>Tulare</c:v>
                </c:pt>
                <c:pt idx="284">
                  <c:v>Trinity</c:v>
                </c:pt>
                <c:pt idx="285">
                  <c:v>San Diego</c:v>
                </c:pt>
                <c:pt idx="286">
                  <c:v>Inyo</c:v>
                </c:pt>
                <c:pt idx="287">
                  <c:v>Siskiyou</c:v>
                </c:pt>
                <c:pt idx="288">
                  <c:v>Tuolumne</c:v>
                </c:pt>
                <c:pt idx="289">
                  <c:v>Tuolumne</c:v>
                </c:pt>
                <c:pt idx="290">
                  <c:v>Shasta</c:v>
                </c:pt>
                <c:pt idx="291">
                  <c:v>Lassen</c:v>
                </c:pt>
                <c:pt idx="292">
                  <c:v>Lassen</c:v>
                </c:pt>
                <c:pt idx="293">
                  <c:v>Shasta</c:v>
                </c:pt>
                <c:pt idx="294">
                  <c:v>Shasta</c:v>
                </c:pt>
                <c:pt idx="295">
                  <c:v>Shasta</c:v>
                </c:pt>
                <c:pt idx="296">
                  <c:v>Shasta</c:v>
                </c:pt>
                <c:pt idx="297">
                  <c:v>Shasta</c:v>
                </c:pt>
                <c:pt idx="298">
                  <c:v>Santa Barbara</c:v>
                </c:pt>
                <c:pt idx="299">
                  <c:v>Santa Cruz</c:v>
                </c:pt>
                <c:pt idx="300">
                  <c:v>Trinity</c:v>
                </c:pt>
                <c:pt idx="301">
                  <c:v>San Joaquin</c:v>
                </c:pt>
                <c:pt idx="302">
                  <c:v>Yuba</c:v>
                </c:pt>
                <c:pt idx="303">
                  <c:v>Siskiyou</c:v>
                </c:pt>
                <c:pt idx="304">
                  <c:v>Los Angeles</c:v>
                </c:pt>
                <c:pt idx="305">
                  <c:v>Monterey</c:v>
                </c:pt>
                <c:pt idx="306">
                  <c:v>Los Angeles</c:v>
                </c:pt>
                <c:pt idx="307">
                  <c:v>Mariposa</c:v>
                </c:pt>
                <c:pt idx="308">
                  <c:v>Monterey</c:v>
                </c:pt>
                <c:pt idx="309">
                  <c:v>Riverside</c:v>
                </c:pt>
                <c:pt idx="310">
                  <c:v>Santa Clara</c:v>
                </c:pt>
                <c:pt idx="311">
                  <c:v>San Bernardino</c:v>
                </c:pt>
                <c:pt idx="312">
                  <c:v>Lake</c:v>
                </c:pt>
                <c:pt idx="313">
                  <c:v>Ventura</c:v>
                </c:pt>
                <c:pt idx="314">
                  <c:v>Yolo</c:v>
                </c:pt>
                <c:pt idx="315">
                  <c:v>San Bernardino</c:v>
                </c:pt>
                <c:pt idx="316">
                  <c:v>Humboldt</c:v>
                </c:pt>
                <c:pt idx="317">
                  <c:v>San Luis Obispo</c:v>
                </c:pt>
                <c:pt idx="318">
                  <c:v>Riverside</c:v>
                </c:pt>
                <c:pt idx="319">
                  <c:v>Merced</c:v>
                </c:pt>
                <c:pt idx="320">
                  <c:v>San Diego</c:v>
                </c:pt>
                <c:pt idx="321">
                  <c:v>Kern</c:v>
                </c:pt>
                <c:pt idx="322">
                  <c:v>Kern</c:v>
                </c:pt>
                <c:pt idx="323">
                  <c:v>Mono</c:v>
                </c:pt>
                <c:pt idx="324">
                  <c:v>Kern</c:v>
                </c:pt>
                <c:pt idx="325">
                  <c:v>Lassen</c:v>
                </c:pt>
                <c:pt idx="326">
                  <c:v>Kern</c:v>
                </c:pt>
                <c:pt idx="327">
                  <c:v>Los Angeles</c:v>
                </c:pt>
                <c:pt idx="328">
                  <c:v>Plumas</c:v>
                </c:pt>
                <c:pt idx="329">
                  <c:v>San Luis Obispo</c:v>
                </c:pt>
                <c:pt idx="330">
                  <c:v>Kern</c:v>
                </c:pt>
                <c:pt idx="331">
                  <c:v>Yuba</c:v>
                </c:pt>
                <c:pt idx="332">
                  <c:v>Nevada</c:v>
                </c:pt>
                <c:pt idx="333">
                  <c:v>Kern</c:v>
                </c:pt>
                <c:pt idx="334">
                  <c:v>Kern</c:v>
                </c:pt>
                <c:pt idx="335">
                  <c:v>Modoc</c:v>
                </c:pt>
                <c:pt idx="336">
                  <c:v>Kern</c:v>
                </c:pt>
                <c:pt idx="337">
                  <c:v>Kern</c:v>
                </c:pt>
                <c:pt idx="338">
                  <c:v>Tulare</c:v>
                </c:pt>
                <c:pt idx="339">
                  <c:v>Tulare</c:v>
                </c:pt>
                <c:pt idx="340">
                  <c:v>Modoc</c:v>
                </c:pt>
                <c:pt idx="341">
                  <c:v>San Diego</c:v>
                </c:pt>
                <c:pt idx="342">
                  <c:v>Modoc</c:v>
                </c:pt>
                <c:pt idx="343">
                  <c:v>Mariposa</c:v>
                </c:pt>
                <c:pt idx="344">
                  <c:v>San Bernardino</c:v>
                </c:pt>
                <c:pt idx="345">
                  <c:v>San Bernardino</c:v>
                </c:pt>
                <c:pt idx="346">
                  <c:v>San Luis Obispo</c:v>
                </c:pt>
                <c:pt idx="347">
                  <c:v>Kern</c:v>
                </c:pt>
                <c:pt idx="348">
                  <c:v>San Joaquin</c:v>
                </c:pt>
                <c:pt idx="349">
                  <c:v>Kern</c:v>
                </c:pt>
                <c:pt idx="350">
                  <c:v>Kern</c:v>
                </c:pt>
                <c:pt idx="351">
                  <c:v>Kern</c:v>
                </c:pt>
                <c:pt idx="352">
                  <c:v>Inyo</c:v>
                </c:pt>
                <c:pt idx="353">
                  <c:v>Mariposa</c:v>
                </c:pt>
                <c:pt idx="354">
                  <c:v>Kern</c:v>
                </c:pt>
                <c:pt idx="355">
                  <c:v>Trinity</c:v>
                </c:pt>
                <c:pt idx="356">
                  <c:v>Mono</c:v>
                </c:pt>
                <c:pt idx="357">
                  <c:v>San Diego</c:v>
                </c:pt>
                <c:pt idx="358">
                  <c:v>San Diego</c:v>
                </c:pt>
                <c:pt idx="359">
                  <c:v>Tulare</c:v>
                </c:pt>
                <c:pt idx="360">
                  <c:v>Mariposa</c:v>
                </c:pt>
                <c:pt idx="361">
                  <c:v>Riverside</c:v>
                </c:pt>
                <c:pt idx="362">
                  <c:v>Mariposa</c:v>
                </c:pt>
                <c:pt idx="363">
                  <c:v>Shasta</c:v>
                </c:pt>
                <c:pt idx="364">
                  <c:v>Inyo</c:v>
                </c:pt>
                <c:pt idx="365">
                  <c:v>Colusa</c:v>
                </c:pt>
                <c:pt idx="366">
                  <c:v>Colusa</c:v>
                </c:pt>
                <c:pt idx="367">
                  <c:v>Colusa</c:v>
                </c:pt>
                <c:pt idx="368">
                  <c:v>Monterey</c:v>
                </c:pt>
                <c:pt idx="369">
                  <c:v>Placer</c:v>
                </c:pt>
                <c:pt idx="370">
                  <c:v>Trinity</c:v>
                </c:pt>
                <c:pt idx="371">
                  <c:v>Kern</c:v>
                </c:pt>
                <c:pt idx="372">
                  <c:v>Lassen</c:v>
                </c:pt>
                <c:pt idx="373">
                  <c:v>Shasta</c:v>
                </c:pt>
                <c:pt idx="374">
                  <c:v>Plumas</c:v>
                </c:pt>
                <c:pt idx="375">
                  <c:v>Riverside</c:v>
                </c:pt>
                <c:pt idx="376">
                  <c:v>Kern</c:v>
                </c:pt>
                <c:pt idx="377">
                  <c:v>Modoc</c:v>
                </c:pt>
                <c:pt idx="378">
                  <c:v>Siskiyou</c:v>
                </c:pt>
                <c:pt idx="379">
                  <c:v>Modoc</c:v>
                </c:pt>
                <c:pt idx="380">
                  <c:v>Mono</c:v>
                </c:pt>
                <c:pt idx="381">
                  <c:v>San Diego</c:v>
                </c:pt>
                <c:pt idx="382">
                  <c:v>Kern</c:v>
                </c:pt>
                <c:pt idx="383">
                  <c:v>Calaveras</c:v>
                </c:pt>
                <c:pt idx="384">
                  <c:v>Lake</c:v>
                </c:pt>
                <c:pt idx="385">
                  <c:v>Lake</c:v>
                </c:pt>
                <c:pt idx="386">
                  <c:v>Lassen</c:v>
                </c:pt>
                <c:pt idx="387">
                  <c:v>San Diego</c:v>
                </c:pt>
                <c:pt idx="388">
                  <c:v>Tehama</c:v>
                </c:pt>
                <c:pt idx="389">
                  <c:v>Riverside</c:v>
                </c:pt>
                <c:pt idx="390">
                  <c:v>Modoc</c:v>
                </c:pt>
                <c:pt idx="391">
                  <c:v>Tehama</c:v>
                </c:pt>
                <c:pt idx="392">
                  <c:v>Shasta</c:v>
                </c:pt>
                <c:pt idx="393">
                  <c:v>Mendocino</c:v>
                </c:pt>
                <c:pt idx="394">
                  <c:v>Shasta</c:v>
                </c:pt>
                <c:pt idx="395">
                  <c:v>Los Angeles</c:v>
                </c:pt>
                <c:pt idx="396">
                  <c:v>Colusa</c:v>
                </c:pt>
                <c:pt idx="397">
                  <c:v>Trinity</c:v>
                </c:pt>
                <c:pt idx="398">
                  <c:v>Lassen</c:v>
                </c:pt>
                <c:pt idx="399">
                  <c:v>Lake</c:v>
                </c:pt>
                <c:pt idx="400">
                  <c:v>San Diego</c:v>
                </c:pt>
                <c:pt idx="401">
                  <c:v>Tehama</c:v>
                </c:pt>
                <c:pt idx="402">
                  <c:v>Riverside</c:v>
                </c:pt>
                <c:pt idx="403">
                  <c:v>Ventura</c:v>
                </c:pt>
                <c:pt idx="404">
                  <c:v>Kern</c:v>
                </c:pt>
                <c:pt idx="405">
                  <c:v>San Diego</c:v>
                </c:pt>
                <c:pt idx="406">
                  <c:v>San Diego</c:v>
                </c:pt>
                <c:pt idx="407">
                  <c:v>Santa Barbara</c:v>
                </c:pt>
                <c:pt idx="408">
                  <c:v>Los Angeles</c:v>
                </c:pt>
                <c:pt idx="409">
                  <c:v>Riverside</c:v>
                </c:pt>
                <c:pt idx="410">
                  <c:v>Mariposa</c:v>
                </c:pt>
                <c:pt idx="411">
                  <c:v>San Diego</c:v>
                </c:pt>
                <c:pt idx="412">
                  <c:v>Riverside</c:v>
                </c:pt>
                <c:pt idx="413">
                  <c:v>Fresno</c:v>
                </c:pt>
                <c:pt idx="414">
                  <c:v>Siskiyou</c:v>
                </c:pt>
                <c:pt idx="415">
                  <c:v>Riverside</c:v>
                </c:pt>
                <c:pt idx="416">
                  <c:v>Tuolumne</c:v>
                </c:pt>
                <c:pt idx="417">
                  <c:v>Riverside</c:v>
                </c:pt>
                <c:pt idx="418">
                  <c:v>Humboldt</c:v>
                </c:pt>
                <c:pt idx="419">
                  <c:v>Placer</c:v>
                </c:pt>
                <c:pt idx="420">
                  <c:v>Butte</c:v>
                </c:pt>
                <c:pt idx="421">
                  <c:v>Tuolumne</c:v>
                </c:pt>
                <c:pt idx="422">
                  <c:v>Monterey</c:v>
                </c:pt>
                <c:pt idx="423">
                  <c:v>Tehama</c:v>
                </c:pt>
                <c:pt idx="424">
                  <c:v>Tulare</c:v>
                </c:pt>
                <c:pt idx="425">
                  <c:v>Contra Costa</c:v>
                </c:pt>
                <c:pt idx="426">
                  <c:v>Shasta</c:v>
                </c:pt>
                <c:pt idx="427">
                  <c:v>San Diego</c:v>
                </c:pt>
                <c:pt idx="428">
                  <c:v>Sonoma</c:v>
                </c:pt>
                <c:pt idx="429">
                  <c:v>Tulare</c:v>
                </c:pt>
                <c:pt idx="430">
                  <c:v>Los Angeles</c:v>
                </c:pt>
                <c:pt idx="431">
                  <c:v>San Bernardino</c:v>
                </c:pt>
                <c:pt idx="432">
                  <c:v>San Diego</c:v>
                </c:pt>
                <c:pt idx="433">
                  <c:v>San Diego</c:v>
                </c:pt>
                <c:pt idx="434">
                  <c:v>San Diego</c:v>
                </c:pt>
                <c:pt idx="435">
                  <c:v>San Diego</c:v>
                </c:pt>
                <c:pt idx="436">
                  <c:v>San Diego</c:v>
                </c:pt>
                <c:pt idx="437">
                  <c:v>San Diego</c:v>
                </c:pt>
                <c:pt idx="438">
                  <c:v>Kern</c:v>
                </c:pt>
                <c:pt idx="439">
                  <c:v>Monterey</c:v>
                </c:pt>
                <c:pt idx="440">
                  <c:v>Napa</c:v>
                </c:pt>
                <c:pt idx="441">
                  <c:v>Modoc</c:v>
                </c:pt>
                <c:pt idx="442">
                  <c:v>Yolo</c:v>
                </c:pt>
                <c:pt idx="443">
                  <c:v>Shasta</c:v>
                </c:pt>
                <c:pt idx="444">
                  <c:v>Kern</c:v>
                </c:pt>
                <c:pt idx="445">
                  <c:v>Mariposa</c:v>
                </c:pt>
                <c:pt idx="446">
                  <c:v>El Dorado</c:v>
                </c:pt>
                <c:pt idx="447">
                  <c:v>Merced</c:v>
                </c:pt>
                <c:pt idx="448">
                  <c:v>Mariposa</c:v>
                </c:pt>
                <c:pt idx="449">
                  <c:v>Madera</c:v>
                </c:pt>
                <c:pt idx="450">
                  <c:v>Modoc</c:v>
                </c:pt>
                <c:pt idx="451">
                  <c:v>Mendocino</c:v>
                </c:pt>
                <c:pt idx="452">
                  <c:v>Shasta</c:v>
                </c:pt>
                <c:pt idx="453">
                  <c:v>Trinity</c:v>
                </c:pt>
                <c:pt idx="454">
                  <c:v>Siskiyou</c:v>
                </c:pt>
                <c:pt idx="455">
                  <c:v>Siskiyou</c:v>
                </c:pt>
                <c:pt idx="456">
                  <c:v>Shasta</c:v>
                </c:pt>
                <c:pt idx="457">
                  <c:v>Siskiyou</c:v>
                </c:pt>
                <c:pt idx="458">
                  <c:v>Siskiyou</c:v>
                </c:pt>
                <c:pt idx="459">
                  <c:v>Mariposa</c:v>
                </c:pt>
                <c:pt idx="460">
                  <c:v>Kern</c:v>
                </c:pt>
                <c:pt idx="461">
                  <c:v>Shasta</c:v>
                </c:pt>
                <c:pt idx="462">
                  <c:v>El Dorado</c:v>
                </c:pt>
                <c:pt idx="463">
                  <c:v>Madera</c:v>
                </c:pt>
                <c:pt idx="464">
                  <c:v>Siskiyou</c:v>
                </c:pt>
                <c:pt idx="465">
                  <c:v>Mariposa</c:v>
                </c:pt>
                <c:pt idx="466">
                  <c:v>Inyo</c:v>
                </c:pt>
                <c:pt idx="467">
                  <c:v>Riverside</c:v>
                </c:pt>
                <c:pt idx="468">
                  <c:v>San Bernardino</c:v>
                </c:pt>
                <c:pt idx="469">
                  <c:v>San Luis Obispo</c:v>
                </c:pt>
                <c:pt idx="470">
                  <c:v>San Bernardino</c:v>
                </c:pt>
                <c:pt idx="471">
                  <c:v>Napa</c:v>
                </c:pt>
                <c:pt idx="472">
                  <c:v>Lake</c:v>
                </c:pt>
                <c:pt idx="473">
                  <c:v>Shasta</c:v>
                </c:pt>
                <c:pt idx="474">
                  <c:v>Trinity</c:v>
                </c:pt>
                <c:pt idx="475">
                  <c:v>Lassen</c:v>
                </c:pt>
                <c:pt idx="476">
                  <c:v>Humboldt</c:v>
                </c:pt>
                <c:pt idx="477">
                  <c:v>Humboldt</c:v>
                </c:pt>
                <c:pt idx="478">
                  <c:v>Fresno</c:v>
                </c:pt>
                <c:pt idx="479">
                  <c:v>Lassen</c:v>
                </c:pt>
                <c:pt idx="480">
                  <c:v>Del Norte</c:v>
                </c:pt>
                <c:pt idx="481">
                  <c:v>Lake</c:v>
                </c:pt>
                <c:pt idx="482">
                  <c:v>Los Angeles</c:v>
                </c:pt>
                <c:pt idx="483">
                  <c:v>San Luis Obispo</c:v>
                </c:pt>
                <c:pt idx="484">
                  <c:v>Alameda</c:v>
                </c:pt>
                <c:pt idx="485">
                  <c:v>Amador</c:v>
                </c:pt>
                <c:pt idx="486">
                  <c:v>Lake</c:v>
                </c:pt>
                <c:pt idx="487">
                  <c:v>Monterey</c:v>
                </c:pt>
                <c:pt idx="488">
                  <c:v>Ventura</c:v>
                </c:pt>
                <c:pt idx="489">
                  <c:v>San Luis Obispo</c:v>
                </c:pt>
                <c:pt idx="490">
                  <c:v>Monterey</c:v>
                </c:pt>
                <c:pt idx="491">
                  <c:v>Monterey</c:v>
                </c:pt>
                <c:pt idx="492">
                  <c:v>Siskiyou</c:v>
                </c:pt>
                <c:pt idx="493">
                  <c:v>Santa Barbara</c:v>
                </c:pt>
                <c:pt idx="494">
                  <c:v>San Diego</c:v>
                </c:pt>
                <c:pt idx="495">
                  <c:v>Ventura</c:v>
                </c:pt>
                <c:pt idx="496">
                  <c:v>Los Angeles</c:v>
                </c:pt>
                <c:pt idx="497">
                  <c:v>Kern</c:v>
                </c:pt>
                <c:pt idx="498">
                  <c:v>Placer</c:v>
                </c:pt>
                <c:pt idx="499">
                  <c:v>Kern</c:v>
                </c:pt>
                <c:pt idx="500">
                  <c:v>Fresno</c:v>
                </c:pt>
                <c:pt idx="501">
                  <c:v>Los Angeles</c:v>
                </c:pt>
                <c:pt idx="502">
                  <c:v>San Diego</c:v>
                </c:pt>
                <c:pt idx="503">
                  <c:v>Los Angeles</c:v>
                </c:pt>
                <c:pt idx="504">
                  <c:v>Monterey</c:v>
                </c:pt>
                <c:pt idx="505">
                  <c:v>Fresno</c:v>
                </c:pt>
                <c:pt idx="506">
                  <c:v>Yolo</c:v>
                </c:pt>
                <c:pt idx="507">
                  <c:v>San Bernardino</c:v>
                </c:pt>
                <c:pt idx="508">
                  <c:v>Fresno</c:v>
                </c:pt>
                <c:pt idx="509">
                  <c:v>San Luis Obispo</c:v>
                </c:pt>
                <c:pt idx="510">
                  <c:v>Lake</c:v>
                </c:pt>
                <c:pt idx="511">
                  <c:v>San Bernardino</c:v>
                </c:pt>
                <c:pt idx="512">
                  <c:v>Kern</c:v>
                </c:pt>
                <c:pt idx="513">
                  <c:v>Santa Barbara</c:v>
                </c:pt>
                <c:pt idx="514">
                  <c:v>Siskiyou</c:v>
                </c:pt>
                <c:pt idx="515">
                  <c:v>Riverside</c:v>
                </c:pt>
                <c:pt idx="516">
                  <c:v>Lassen</c:v>
                </c:pt>
                <c:pt idx="517">
                  <c:v>Mono</c:v>
                </c:pt>
                <c:pt idx="518">
                  <c:v>Santa Barbara</c:v>
                </c:pt>
                <c:pt idx="519">
                  <c:v>Sonoma</c:v>
                </c:pt>
                <c:pt idx="520">
                  <c:v>Tuolumne</c:v>
                </c:pt>
                <c:pt idx="521">
                  <c:v>Santa Clara</c:v>
                </c:pt>
                <c:pt idx="522">
                  <c:v>Fresno</c:v>
                </c:pt>
                <c:pt idx="523">
                  <c:v>Riverside</c:v>
                </c:pt>
                <c:pt idx="524">
                  <c:v>Fresno</c:v>
                </c:pt>
                <c:pt idx="525">
                  <c:v>San Diego</c:v>
                </c:pt>
                <c:pt idx="526">
                  <c:v>Madera</c:v>
                </c:pt>
                <c:pt idx="527">
                  <c:v>Kern</c:v>
                </c:pt>
                <c:pt idx="528">
                  <c:v>San Bernardino</c:v>
                </c:pt>
                <c:pt idx="529">
                  <c:v>Tulare</c:v>
                </c:pt>
                <c:pt idx="530">
                  <c:v>Siskiyou</c:v>
                </c:pt>
                <c:pt idx="531">
                  <c:v>Riverside</c:v>
                </c:pt>
                <c:pt idx="532">
                  <c:v>San Luis Obispo</c:v>
                </c:pt>
                <c:pt idx="533">
                  <c:v>Yolo</c:v>
                </c:pt>
                <c:pt idx="534">
                  <c:v>San Luis Obispo</c:v>
                </c:pt>
                <c:pt idx="535">
                  <c:v>Butte</c:v>
                </c:pt>
                <c:pt idx="536">
                  <c:v>Santa Barbara</c:v>
                </c:pt>
                <c:pt idx="537">
                  <c:v>Monterey</c:v>
                </c:pt>
                <c:pt idx="538">
                  <c:v>Fresno</c:v>
                </c:pt>
                <c:pt idx="539">
                  <c:v>Lassen</c:v>
                </c:pt>
                <c:pt idx="540">
                  <c:v>Mariposa</c:v>
                </c:pt>
                <c:pt idx="541">
                  <c:v>Modoc</c:v>
                </c:pt>
                <c:pt idx="542">
                  <c:v>Siskiyou</c:v>
                </c:pt>
                <c:pt idx="543">
                  <c:v>Mariposa</c:v>
                </c:pt>
                <c:pt idx="544">
                  <c:v>Modoc</c:v>
                </c:pt>
                <c:pt idx="545">
                  <c:v>Siskiyou</c:v>
                </c:pt>
                <c:pt idx="546">
                  <c:v>Mariposa</c:v>
                </c:pt>
                <c:pt idx="547">
                  <c:v>Riverside</c:v>
                </c:pt>
                <c:pt idx="548">
                  <c:v>Siskiyou</c:v>
                </c:pt>
                <c:pt idx="549">
                  <c:v>Tulare</c:v>
                </c:pt>
                <c:pt idx="550">
                  <c:v>Madera</c:v>
                </c:pt>
                <c:pt idx="551">
                  <c:v>Butte</c:v>
                </c:pt>
                <c:pt idx="552">
                  <c:v>Lassen</c:v>
                </c:pt>
                <c:pt idx="553">
                  <c:v>Mono</c:v>
                </c:pt>
                <c:pt idx="554">
                  <c:v>Trinity</c:v>
                </c:pt>
                <c:pt idx="555">
                  <c:v>Los Angeles</c:v>
                </c:pt>
                <c:pt idx="556">
                  <c:v>Riverside</c:v>
                </c:pt>
                <c:pt idx="557">
                  <c:v>Madera</c:v>
                </c:pt>
                <c:pt idx="558">
                  <c:v>Trinity</c:v>
                </c:pt>
                <c:pt idx="559">
                  <c:v>Tulare</c:v>
                </c:pt>
                <c:pt idx="560">
                  <c:v>Riverside</c:v>
                </c:pt>
                <c:pt idx="561">
                  <c:v>Butte</c:v>
                </c:pt>
                <c:pt idx="562">
                  <c:v>Napa</c:v>
                </c:pt>
                <c:pt idx="563">
                  <c:v>Napa</c:v>
                </c:pt>
                <c:pt idx="564">
                  <c:v>Sonoma</c:v>
                </c:pt>
                <c:pt idx="565">
                  <c:v>Mendocino</c:v>
                </c:pt>
                <c:pt idx="566">
                  <c:v>Butte</c:v>
                </c:pt>
                <c:pt idx="567">
                  <c:v>Yuba</c:v>
                </c:pt>
                <c:pt idx="568">
                  <c:v>Lake</c:v>
                </c:pt>
                <c:pt idx="569">
                  <c:v>Orange</c:v>
                </c:pt>
                <c:pt idx="570">
                  <c:v>Sonoma</c:v>
                </c:pt>
                <c:pt idx="571">
                  <c:v>Sonoma</c:v>
                </c:pt>
                <c:pt idx="572">
                  <c:v>Nevada</c:v>
                </c:pt>
                <c:pt idx="573">
                  <c:v>Santa Cruz</c:v>
                </c:pt>
                <c:pt idx="574">
                  <c:v>San Diego</c:v>
                </c:pt>
                <c:pt idx="575">
                  <c:v>Riverside</c:v>
                </c:pt>
                <c:pt idx="576">
                  <c:v>Ventura</c:v>
                </c:pt>
                <c:pt idx="577">
                  <c:v>Los Angeles</c:v>
                </c:pt>
                <c:pt idx="578">
                  <c:v>Los Angeles</c:v>
                </c:pt>
                <c:pt idx="579">
                  <c:v>San Bernardino</c:v>
                </c:pt>
                <c:pt idx="580">
                  <c:v>Los Angeles</c:v>
                </c:pt>
                <c:pt idx="581">
                  <c:v>San Diego</c:v>
                </c:pt>
                <c:pt idx="582">
                  <c:v>Riverside</c:v>
                </c:pt>
                <c:pt idx="583">
                  <c:v>Inyo</c:v>
                </c:pt>
                <c:pt idx="584">
                  <c:v>Inyo</c:v>
                </c:pt>
                <c:pt idx="585">
                  <c:v>Merced</c:v>
                </c:pt>
                <c:pt idx="586">
                  <c:v>Riverside</c:v>
                </c:pt>
                <c:pt idx="587">
                  <c:v>San Benito</c:v>
                </c:pt>
                <c:pt idx="588">
                  <c:v>Los Angeles</c:v>
                </c:pt>
                <c:pt idx="589">
                  <c:v>San Benito</c:v>
                </c:pt>
                <c:pt idx="590">
                  <c:v>Tehama</c:v>
                </c:pt>
                <c:pt idx="591">
                  <c:v>Glenn</c:v>
                </c:pt>
                <c:pt idx="592">
                  <c:v>Madera</c:v>
                </c:pt>
                <c:pt idx="593">
                  <c:v>Merced</c:v>
                </c:pt>
                <c:pt idx="594">
                  <c:v>San Luis Obispo</c:v>
                </c:pt>
                <c:pt idx="595">
                  <c:v>Tehama</c:v>
                </c:pt>
                <c:pt idx="596">
                  <c:v>Lake</c:v>
                </c:pt>
                <c:pt idx="597">
                  <c:v>Madera</c:v>
                </c:pt>
                <c:pt idx="598">
                  <c:v>San Joaquin</c:v>
                </c:pt>
                <c:pt idx="599">
                  <c:v>Lake</c:v>
                </c:pt>
                <c:pt idx="600">
                  <c:v>Siskiyou</c:v>
                </c:pt>
                <c:pt idx="601">
                  <c:v>San Bernardino</c:v>
                </c:pt>
                <c:pt idx="602">
                  <c:v>Santa Barbara</c:v>
                </c:pt>
                <c:pt idx="603">
                  <c:v>San Diego</c:v>
                </c:pt>
                <c:pt idx="604">
                  <c:v>San Diego</c:v>
                </c:pt>
                <c:pt idx="605">
                  <c:v>Inyo</c:v>
                </c:pt>
                <c:pt idx="606">
                  <c:v>Mariposa</c:v>
                </c:pt>
                <c:pt idx="607">
                  <c:v>Modoc</c:v>
                </c:pt>
                <c:pt idx="608">
                  <c:v>Del Norte</c:v>
                </c:pt>
                <c:pt idx="609">
                  <c:v>Shasta</c:v>
                </c:pt>
                <c:pt idx="610">
                  <c:v>Riverside</c:v>
                </c:pt>
                <c:pt idx="611">
                  <c:v>Mendocino</c:v>
                </c:pt>
                <c:pt idx="612">
                  <c:v>Lassen</c:v>
                </c:pt>
                <c:pt idx="613">
                  <c:v>Sutter</c:v>
                </c:pt>
                <c:pt idx="614">
                  <c:v>Tuolumne</c:v>
                </c:pt>
                <c:pt idx="615">
                  <c:v>Kern</c:v>
                </c:pt>
                <c:pt idx="616">
                  <c:v>San Diego</c:v>
                </c:pt>
                <c:pt idx="617">
                  <c:v>Monterey</c:v>
                </c:pt>
                <c:pt idx="618">
                  <c:v>Orange</c:v>
                </c:pt>
                <c:pt idx="619">
                  <c:v>Kings</c:v>
                </c:pt>
                <c:pt idx="620">
                  <c:v>Shasta</c:v>
                </c:pt>
                <c:pt idx="621">
                  <c:v>Shasta</c:v>
                </c:pt>
                <c:pt idx="622">
                  <c:v>Solano</c:v>
                </c:pt>
                <c:pt idx="623">
                  <c:v>Modoc</c:v>
                </c:pt>
                <c:pt idx="624">
                  <c:v>Humboldt</c:v>
                </c:pt>
                <c:pt idx="625">
                  <c:v>San Luis Obispo</c:v>
                </c:pt>
                <c:pt idx="626">
                  <c:v>Placer</c:v>
                </c:pt>
                <c:pt idx="627">
                  <c:v>Mono</c:v>
                </c:pt>
                <c:pt idx="628">
                  <c:v>Trinity</c:v>
                </c:pt>
                <c:pt idx="629">
                  <c:v>Shasta</c:v>
                </c:pt>
                <c:pt idx="630">
                  <c:v>Napa</c:v>
                </c:pt>
                <c:pt idx="631">
                  <c:v>Los Angeles</c:v>
                </c:pt>
                <c:pt idx="632">
                  <c:v>Tulare</c:v>
                </c:pt>
                <c:pt idx="633">
                  <c:v>Tulare</c:v>
                </c:pt>
                <c:pt idx="634">
                  <c:v>Solano</c:v>
                </c:pt>
                <c:pt idx="635">
                  <c:v>Tehama</c:v>
                </c:pt>
                <c:pt idx="636">
                  <c:v>Tulare</c:v>
                </c:pt>
                <c:pt idx="637">
                  <c:v>Butte</c:v>
                </c:pt>
                <c:pt idx="638">
                  <c:v>Solano</c:v>
                </c:pt>
                <c:pt idx="639">
                  <c:v>Ventura</c:v>
                </c:pt>
                <c:pt idx="640">
                  <c:v>Los Angeles</c:v>
                </c:pt>
              </c:strCache>
            </c:strRef>
          </c:cat>
          <c:val>
            <c:numRef>
              <c:f>ALL!$D$2:$D$642</c:f>
              <c:numCache>
                <c:formatCode>m/d/yyyy</c:formatCode>
                <c:ptCount val="641"/>
                <c:pt idx="0">
                  <c:v>37675</c:v>
                </c:pt>
                <c:pt idx="1">
                  <c:v>37744</c:v>
                </c:pt>
                <c:pt idx="2">
                  <c:v>37773</c:v>
                </c:pt>
                <c:pt idx="3">
                  <c:v>37801</c:v>
                </c:pt>
                <c:pt idx="4">
                  <c:v>37822</c:v>
                </c:pt>
                <c:pt idx="5">
                  <c:v>37822</c:v>
                </c:pt>
                <c:pt idx="6">
                  <c:v>37818</c:v>
                </c:pt>
                <c:pt idx="7">
                  <c:v>37851</c:v>
                </c:pt>
                <c:pt idx="8">
                  <c:v>37867</c:v>
                </c:pt>
                <c:pt idx="9">
                  <c:v>37915</c:v>
                </c:pt>
                <c:pt idx="10">
                  <c:v>37915</c:v>
                </c:pt>
                <c:pt idx="11">
                  <c:v>37917</c:v>
                </c:pt>
                <c:pt idx="12">
                  <c:v>37918</c:v>
                </c:pt>
                <c:pt idx="13">
                  <c:v>37919</c:v>
                </c:pt>
                <c:pt idx="14">
                  <c:v>37919</c:v>
                </c:pt>
                <c:pt idx="15">
                  <c:v>37919</c:v>
                </c:pt>
                <c:pt idx="16">
                  <c:v>37920</c:v>
                </c:pt>
                <c:pt idx="17">
                  <c:v>37920</c:v>
                </c:pt>
                <c:pt idx="18">
                  <c:v>37920</c:v>
                </c:pt>
                <c:pt idx="19">
                  <c:v>37920</c:v>
                </c:pt>
                <c:pt idx="20">
                  <c:v>37921</c:v>
                </c:pt>
                <c:pt idx="21">
                  <c:v>38102</c:v>
                </c:pt>
                <c:pt idx="22">
                  <c:v>38109</c:v>
                </c:pt>
                <c:pt idx="23">
                  <c:v>38109</c:v>
                </c:pt>
                <c:pt idx="24">
                  <c:v>38110</c:v>
                </c:pt>
                <c:pt idx="25">
                  <c:v>38110</c:v>
                </c:pt>
                <c:pt idx="26">
                  <c:v>38119</c:v>
                </c:pt>
                <c:pt idx="27">
                  <c:v>38143</c:v>
                </c:pt>
                <c:pt idx="28">
                  <c:v>38165</c:v>
                </c:pt>
                <c:pt idx="29">
                  <c:v>38166</c:v>
                </c:pt>
                <c:pt idx="30">
                  <c:v>38179</c:v>
                </c:pt>
                <c:pt idx="31">
                  <c:v>38179</c:v>
                </c:pt>
                <c:pt idx="32">
                  <c:v>38180</c:v>
                </c:pt>
                <c:pt idx="33">
                  <c:v>38181</c:v>
                </c:pt>
                <c:pt idx="34">
                  <c:v>38185</c:v>
                </c:pt>
                <c:pt idx="35">
                  <c:v>38185</c:v>
                </c:pt>
                <c:pt idx="36">
                  <c:v>38187</c:v>
                </c:pt>
                <c:pt idx="37">
                  <c:v>38188</c:v>
                </c:pt>
                <c:pt idx="38">
                  <c:v>38190</c:v>
                </c:pt>
                <c:pt idx="39">
                  <c:v>38192</c:v>
                </c:pt>
                <c:pt idx="40">
                  <c:v>38196</c:v>
                </c:pt>
                <c:pt idx="41">
                  <c:v>38206</c:v>
                </c:pt>
                <c:pt idx="42">
                  <c:v>38207</c:v>
                </c:pt>
                <c:pt idx="43">
                  <c:v>38207</c:v>
                </c:pt>
                <c:pt idx="44">
                  <c:v>38208</c:v>
                </c:pt>
                <c:pt idx="45">
                  <c:v>38210</c:v>
                </c:pt>
                <c:pt idx="46">
                  <c:v>38210</c:v>
                </c:pt>
                <c:pt idx="47">
                  <c:v>38211</c:v>
                </c:pt>
                <c:pt idx="48">
                  <c:v>38213</c:v>
                </c:pt>
                <c:pt idx="49">
                  <c:v>38233</c:v>
                </c:pt>
                <c:pt idx="50">
                  <c:v>38233</c:v>
                </c:pt>
                <c:pt idx="51">
                  <c:v>38234</c:v>
                </c:pt>
                <c:pt idx="52">
                  <c:v>38237</c:v>
                </c:pt>
                <c:pt idx="53">
                  <c:v>38242</c:v>
                </c:pt>
                <c:pt idx="54">
                  <c:v>38266</c:v>
                </c:pt>
                <c:pt idx="55">
                  <c:v>38270</c:v>
                </c:pt>
                <c:pt idx="56">
                  <c:v>38273</c:v>
                </c:pt>
                <c:pt idx="57">
                  <c:v>38506</c:v>
                </c:pt>
                <c:pt idx="58">
                  <c:v>38507</c:v>
                </c:pt>
                <c:pt idx="59">
                  <c:v>38507</c:v>
                </c:pt>
                <c:pt idx="60">
                  <c:v>38521</c:v>
                </c:pt>
                <c:pt idx="61">
                  <c:v>38525</c:v>
                </c:pt>
                <c:pt idx="62">
                  <c:v>38525</c:v>
                </c:pt>
                <c:pt idx="63">
                  <c:v>38525</c:v>
                </c:pt>
                <c:pt idx="64">
                  <c:v>38535</c:v>
                </c:pt>
                <c:pt idx="65">
                  <c:v>38538</c:v>
                </c:pt>
                <c:pt idx="66">
                  <c:v>38540</c:v>
                </c:pt>
                <c:pt idx="67">
                  <c:v>38542</c:v>
                </c:pt>
                <c:pt idx="68">
                  <c:v>38552</c:v>
                </c:pt>
                <c:pt idx="69">
                  <c:v>38552</c:v>
                </c:pt>
                <c:pt idx="70">
                  <c:v>38555</c:v>
                </c:pt>
                <c:pt idx="71">
                  <c:v>38565</c:v>
                </c:pt>
                <c:pt idx="72">
                  <c:v>38567</c:v>
                </c:pt>
                <c:pt idx="73">
                  <c:v>38573</c:v>
                </c:pt>
                <c:pt idx="74">
                  <c:v>38574</c:v>
                </c:pt>
                <c:pt idx="75">
                  <c:v>38586</c:v>
                </c:pt>
                <c:pt idx="76">
                  <c:v>38588</c:v>
                </c:pt>
                <c:pt idx="77">
                  <c:v>38590</c:v>
                </c:pt>
                <c:pt idx="78">
                  <c:v>38590</c:v>
                </c:pt>
                <c:pt idx="79">
                  <c:v>38598</c:v>
                </c:pt>
                <c:pt idx="80">
                  <c:v>38614</c:v>
                </c:pt>
                <c:pt idx="81">
                  <c:v>38623</c:v>
                </c:pt>
                <c:pt idx="82">
                  <c:v>38623</c:v>
                </c:pt>
                <c:pt idx="83">
                  <c:v>38624</c:v>
                </c:pt>
                <c:pt idx="84">
                  <c:v>38630</c:v>
                </c:pt>
                <c:pt idx="85">
                  <c:v>38630</c:v>
                </c:pt>
                <c:pt idx="86">
                  <c:v>38630</c:v>
                </c:pt>
                <c:pt idx="87">
                  <c:v>38674</c:v>
                </c:pt>
                <c:pt idx="88">
                  <c:v>38754</c:v>
                </c:pt>
                <c:pt idx="89">
                  <c:v>38773</c:v>
                </c:pt>
                <c:pt idx="90">
                  <c:v>38850</c:v>
                </c:pt>
                <c:pt idx="91">
                  <c:v>38863</c:v>
                </c:pt>
                <c:pt idx="92">
                  <c:v>38864</c:v>
                </c:pt>
                <c:pt idx="93">
                  <c:v>38887</c:v>
                </c:pt>
                <c:pt idx="94">
                  <c:v>38893</c:v>
                </c:pt>
                <c:pt idx="95">
                  <c:v>38893</c:v>
                </c:pt>
                <c:pt idx="96">
                  <c:v>38894</c:v>
                </c:pt>
                <c:pt idx="97">
                  <c:v>38895</c:v>
                </c:pt>
                <c:pt idx="98">
                  <c:v>38898</c:v>
                </c:pt>
                <c:pt idx="99">
                  <c:v>38901</c:v>
                </c:pt>
                <c:pt idx="100">
                  <c:v>38905</c:v>
                </c:pt>
                <c:pt idx="101">
                  <c:v>38907</c:v>
                </c:pt>
                <c:pt idx="102">
                  <c:v>38907</c:v>
                </c:pt>
                <c:pt idx="103">
                  <c:v>38907</c:v>
                </c:pt>
                <c:pt idx="104">
                  <c:v>38907</c:v>
                </c:pt>
                <c:pt idx="105">
                  <c:v>38909</c:v>
                </c:pt>
                <c:pt idx="106">
                  <c:v>38909</c:v>
                </c:pt>
                <c:pt idx="107">
                  <c:v>38916</c:v>
                </c:pt>
                <c:pt idx="108">
                  <c:v>38918</c:v>
                </c:pt>
                <c:pt idx="109">
                  <c:v>38919</c:v>
                </c:pt>
                <c:pt idx="110">
                  <c:v>38920</c:v>
                </c:pt>
                <c:pt idx="111">
                  <c:v>38920</c:v>
                </c:pt>
                <c:pt idx="112">
                  <c:v>38921</c:v>
                </c:pt>
                <c:pt idx="113">
                  <c:v>38921</c:v>
                </c:pt>
                <c:pt idx="114">
                  <c:v>38921</c:v>
                </c:pt>
                <c:pt idx="115">
                  <c:v>38922</c:v>
                </c:pt>
                <c:pt idx="116">
                  <c:v>38923</c:v>
                </c:pt>
                <c:pt idx="117">
                  <c:v>38924</c:v>
                </c:pt>
                <c:pt idx="118">
                  <c:v>38924</c:v>
                </c:pt>
                <c:pt idx="119">
                  <c:v>38925</c:v>
                </c:pt>
                <c:pt idx="120">
                  <c:v>38925</c:v>
                </c:pt>
                <c:pt idx="121">
                  <c:v>38927</c:v>
                </c:pt>
                <c:pt idx="122">
                  <c:v>38931</c:v>
                </c:pt>
                <c:pt idx="123">
                  <c:v>38934</c:v>
                </c:pt>
                <c:pt idx="124">
                  <c:v>38942</c:v>
                </c:pt>
                <c:pt idx="125">
                  <c:v>38962</c:v>
                </c:pt>
                <c:pt idx="126">
                  <c:v>38964</c:v>
                </c:pt>
                <c:pt idx="127">
                  <c:v>38965</c:v>
                </c:pt>
                <c:pt idx="128">
                  <c:v>38974</c:v>
                </c:pt>
                <c:pt idx="129">
                  <c:v>38976</c:v>
                </c:pt>
                <c:pt idx="130">
                  <c:v>38977</c:v>
                </c:pt>
                <c:pt idx="131">
                  <c:v>38979</c:v>
                </c:pt>
                <c:pt idx="132">
                  <c:v>38979</c:v>
                </c:pt>
                <c:pt idx="133">
                  <c:v>38984</c:v>
                </c:pt>
                <c:pt idx="134">
                  <c:v>39015</c:v>
                </c:pt>
                <c:pt idx="135">
                  <c:v>39016</c:v>
                </c:pt>
                <c:pt idx="136">
                  <c:v>39054</c:v>
                </c:pt>
                <c:pt idx="137">
                  <c:v>39058</c:v>
                </c:pt>
                <c:pt idx="138">
                  <c:v>39152</c:v>
                </c:pt>
                <c:pt idx="139">
                  <c:v>39152</c:v>
                </c:pt>
                <c:pt idx="140">
                  <c:v>39172</c:v>
                </c:pt>
                <c:pt idx="141">
                  <c:v>39186</c:v>
                </c:pt>
                <c:pt idx="142">
                  <c:v>39201</c:v>
                </c:pt>
                <c:pt idx="143">
                  <c:v>39212</c:v>
                </c:pt>
                <c:pt idx="144">
                  <c:v>39221</c:v>
                </c:pt>
                <c:pt idx="145">
                  <c:v>39236</c:v>
                </c:pt>
                <c:pt idx="146">
                  <c:v>39236</c:v>
                </c:pt>
                <c:pt idx="147">
                  <c:v>39238</c:v>
                </c:pt>
                <c:pt idx="148">
                  <c:v>39257</c:v>
                </c:pt>
                <c:pt idx="149">
                  <c:v>39257</c:v>
                </c:pt>
                <c:pt idx="150">
                  <c:v>39261</c:v>
                </c:pt>
                <c:pt idx="151">
                  <c:v>39267</c:v>
                </c:pt>
                <c:pt idx="152">
                  <c:v>39268</c:v>
                </c:pt>
                <c:pt idx="153">
                  <c:v>39269</c:v>
                </c:pt>
                <c:pt idx="154">
                  <c:v>39269</c:v>
                </c:pt>
                <c:pt idx="155">
                  <c:v>39273</c:v>
                </c:pt>
                <c:pt idx="156">
                  <c:v>39273</c:v>
                </c:pt>
                <c:pt idx="157">
                  <c:v>39276</c:v>
                </c:pt>
                <c:pt idx="158">
                  <c:v>39301</c:v>
                </c:pt>
                <c:pt idx="159">
                  <c:v>39304</c:v>
                </c:pt>
                <c:pt idx="160">
                  <c:v>39321</c:v>
                </c:pt>
                <c:pt idx="161">
                  <c:v>39323</c:v>
                </c:pt>
                <c:pt idx="162">
                  <c:v>39327</c:v>
                </c:pt>
                <c:pt idx="163">
                  <c:v>39328</c:v>
                </c:pt>
                <c:pt idx="164">
                  <c:v>39328</c:v>
                </c:pt>
                <c:pt idx="165">
                  <c:v>39337</c:v>
                </c:pt>
                <c:pt idx="166">
                  <c:v>39339</c:v>
                </c:pt>
                <c:pt idx="167">
                  <c:v>39375</c:v>
                </c:pt>
                <c:pt idx="168">
                  <c:v>39376</c:v>
                </c:pt>
                <c:pt idx="169">
                  <c:v>39376</c:v>
                </c:pt>
                <c:pt idx="170">
                  <c:v>39376</c:v>
                </c:pt>
                <c:pt idx="171">
                  <c:v>39376</c:v>
                </c:pt>
                <c:pt idx="172">
                  <c:v>39376</c:v>
                </c:pt>
                <c:pt idx="173">
                  <c:v>39376</c:v>
                </c:pt>
                <c:pt idx="174">
                  <c:v>39376</c:v>
                </c:pt>
                <c:pt idx="175">
                  <c:v>39377</c:v>
                </c:pt>
                <c:pt idx="176">
                  <c:v>39377</c:v>
                </c:pt>
                <c:pt idx="177">
                  <c:v>39377</c:v>
                </c:pt>
                <c:pt idx="178">
                  <c:v>39377</c:v>
                </c:pt>
                <c:pt idx="179">
                  <c:v>39377</c:v>
                </c:pt>
                <c:pt idx="180">
                  <c:v>39378</c:v>
                </c:pt>
                <c:pt idx="181">
                  <c:v>39378</c:v>
                </c:pt>
                <c:pt idx="182">
                  <c:v>39378</c:v>
                </c:pt>
                <c:pt idx="183">
                  <c:v>39384</c:v>
                </c:pt>
                <c:pt idx="184">
                  <c:v>39410</c:v>
                </c:pt>
                <c:pt idx="185">
                  <c:v>39547</c:v>
                </c:pt>
                <c:pt idx="186">
                  <c:v>39574</c:v>
                </c:pt>
                <c:pt idx="187">
                  <c:v>39574</c:v>
                </c:pt>
                <c:pt idx="188">
                  <c:v>39588</c:v>
                </c:pt>
                <c:pt idx="189">
                  <c:v>39590</c:v>
                </c:pt>
                <c:pt idx="190">
                  <c:v>39596</c:v>
                </c:pt>
                <c:pt idx="191">
                  <c:v>39607</c:v>
                </c:pt>
                <c:pt idx="192">
                  <c:v>39609</c:v>
                </c:pt>
                <c:pt idx="193">
                  <c:v>39609</c:v>
                </c:pt>
                <c:pt idx="194">
                  <c:v>39609</c:v>
                </c:pt>
                <c:pt idx="195">
                  <c:v>39609</c:v>
                </c:pt>
                <c:pt idx="196">
                  <c:v>39610</c:v>
                </c:pt>
                <c:pt idx="197">
                  <c:v>39611</c:v>
                </c:pt>
                <c:pt idx="198">
                  <c:v>39619</c:v>
                </c:pt>
                <c:pt idx="199">
                  <c:v>39619</c:v>
                </c:pt>
                <c:pt idx="200">
                  <c:v>39619</c:v>
                </c:pt>
                <c:pt idx="201">
                  <c:v>39619</c:v>
                </c:pt>
                <c:pt idx="202">
                  <c:v>39619</c:v>
                </c:pt>
                <c:pt idx="203">
                  <c:v>39620</c:v>
                </c:pt>
                <c:pt idx="204">
                  <c:v>39620</c:v>
                </c:pt>
                <c:pt idx="205">
                  <c:v>39620</c:v>
                </c:pt>
                <c:pt idx="206">
                  <c:v>39620</c:v>
                </c:pt>
                <c:pt idx="207">
                  <c:v>39620</c:v>
                </c:pt>
                <c:pt idx="208">
                  <c:v>39620</c:v>
                </c:pt>
                <c:pt idx="209">
                  <c:v>39620</c:v>
                </c:pt>
                <c:pt idx="210">
                  <c:v>39620</c:v>
                </c:pt>
                <c:pt idx="211">
                  <c:v>39620</c:v>
                </c:pt>
                <c:pt idx="212">
                  <c:v>39620</c:v>
                </c:pt>
                <c:pt idx="213">
                  <c:v>39620</c:v>
                </c:pt>
                <c:pt idx="214">
                  <c:v>39620</c:v>
                </c:pt>
                <c:pt idx="215">
                  <c:v>39620</c:v>
                </c:pt>
                <c:pt idx="216">
                  <c:v>39620</c:v>
                </c:pt>
                <c:pt idx="217">
                  <c:v>39620</c:v>
                </c:pt>
                <c:pt idx="218">
                  <c:v>39620</c:v>
                </c:pt>
                <c:pt idx="219">
                  <c:v>39620</c:v>
                </c:pt>
                <c:pt idx="220">
                  <c:v>39620</c:v>
                </c:pt>
                <c:pt idx="221">
                  <c:v>39620</c:v>
                </c:pt>
                <c:pt idx="222">
                  <c:v>39620</c:v>
                </c:pt>
                <c:pt idx="223">
                  <c:v>39620</c:v>
                </c:pt>
                <c:pt idx="224">
                  <c:v>39620</c:v>
                </c:pt>
                <c:pt idx="225">
                  <c:v>39620</c:v>
                </c:pt>
                <c:pt idx="226">
                  <c:v>39620</c:v>
                </c:pt>
                <c:pt idx="227">
                  <c:v>39620</c:v>
                </c:pt>
                <c:pt idx="228">
                  <c:v>39620</c:v>
                </c:pt>
                <c:pt idx="229">
                  <c:v>39620</c:v>
                </c:pt>
                <c:pt idx="230">
                  <c:v>39620</c:v>
                </c:pt>
                <c:pt idx="231">
                  <c:v>39620</c:v>
                </c:pt>
                <c:pt idx="232">
                  <c:v>39620</c:v>
                </c:pt>
                <c:pt idx="233">
                  <c:v>39620</c:v>
                </c:pt>
                <c:pt idx="234">
                  <c:v>39620</c:v>
                </c:pt>
                <c:pt idx="235">
                  <c:v>39620</c:v>
                </c:pt>
                <c:pt idx="236">
                  <c:v>39620</c:v>
                </c:pt>
                <c:pt idx="237">
                  <c:v>39621</c:v>
                </c:pt>
                <c:pt idx="238">
                  <c:v>39621</c:v>
                </c:pt>
                <c:pt idx="239">
                  <c:v>39621</c:v>
                </c:pt>
                <c:pt idx="240">
                  <c:v>39621</c:v>
                </c:pt>
                <c:pt idx="241">
                  <c:v>39621</c:v>
                </c:pt>
                <c:pt idx="242">
                  <c:v>39621</c:v>
                </c:pt>
                <c:pt idx="243">
                  <c:v>39622</c:v>
                </c:pt>
                <c:pt idx="244">
                  <c:v>39622</c:v>
                </c:pt>
                <c:pt idx="245">
                  <c:v>39623</c:v>
                </c:pt>
                <c:pt idx="246">
                  <c:v>39627</c:v>
                </c:pt>
                <c:pt idx="247">
                  <c:v>39629</c:v>
                </c:pt>
                <c:pt idx="248">
                  <c:v>39630</c:v>
                </c:pt>
                <c:pt idx="249">
                  <c:v>39633</c:v>
                </c:pt>
                <c:pt idx="250">
                  <c:v>39633</c:v>
                </c:pt>
                <c:pt idx="251">
                  <c:v>39633</c:v>
                </c:pt>
                <c:pt idx="252">
                  <c:v>39633</c:v>
                </c:pt>
                <c:pt idx="253">
                  <c:v>39633</c:v>
                </c:pt>
                <c:pt idx="254">
                  <c:v>39633</c:v>
                </c:pt>
                <c:pt idx="255">
                  <c:v>39633</c:v>
                </c:pt>
                <c:pt idx="256">
                  <c:v>39636</c:v>
                </c:pt>
                <c:pt idx="257">
                  <c:v>39648</c:v>
                </c:pt>
                <c:pt idx="258">
                  <c:v>39653</c:v>
                </c:pt>
                <c:pt idx="259">
                  <c:v>39654</c:v>
                </c:pt>
                <c:pt idx="260">
                  <c:v>39658</c:v>
                </c:pt>
                <c:pt idx="261">
                  <c:v>39663</c:v>
                </c:pt>
                <c:pt idx="262">
                  <c:v>39673</c:v>
                </c:pt>
                <c:pt idx="263">
                  <c:v>39673</c:v>
                </c:pt>
                <c:pt idx="264">
                  <c:v>39637</c:v>
                </c:pt>
                <c:pt idx="265">
                  <c:v>39673</c:v>
                </c:pt>
                <c:pt idx="266">
                  <c:v>39677</c:v>
                </c:pt>
                <c:pt idx="267">
                  <c:v>39692</c:v>
                </c:pt>
                <c:pt idx="268">
                  <c:v>39698</c:v>
                </c:pt>
                <c:pt idx="269">
                  <c:v>39701</c:v>
                </c:pt>
                <c:pt idx="270">
                  <c:v>39716</c:v>
                </c:pt>
                <c:pt idx="271">
                  <c:v>39729</c:v>
                </c:pt>
                <c:pt idx="272">
                  <c:v>39733</c:v>
                </c:pt>
                <c:pt idx="273">
                  <c:v>39734</c:v>
                </c:pt>
                <c:pt idx="274">
                  <c:v>39734</c:v>
                </c:pt>
                <c:pt idx="275">
                  <c:v>39744</c:v>
                </c:pt>
                <c:pt idx="276">
                  <c:v>39765</c:v>
                </c:pt>
                <c:pt idx="277">
                  <c:v>39766</c:v>
                </c:pt>
                <c:pt idx="278">
                  <c:v>39767</c:v>
                </c:pt>
                <c:pt idx="279">
                  <c:v>39938</c:v>
                </c:pt>
                <c:pt idx="280">
                  <c:v>39963</c:v>
                </c:pt>
                <c:pt idx="281">
                  <c:v>39972</c:v>
                </c:pt>
                <c:pt idx="282">
                  <c:v>39983</c:v>
                </c:pt>
                <c:pt idx="283">
                  <c:v>39994</c:v>
                </c:pt>
                <c:pt idx="284">
                  <c:v>39995</c:v>
                </c:pt>
                <c:pt idx="285">
                  <c:v>40005</c:v>
                </c:pt>
                <c:pt idx="286">
                  <c:v>40012</c:v>
                </c:pt>
                <c:pt idx="287">
                  <c:v>40013</c:v>
                </c:pt>
                <c:pt idx="288">
                  <c:v>40020</c:v>
                </c:pt>
                <c:pt idx="289">
                  <c:v>40023</c:v>
                </c:pt>
                <c:pt idx="290">
                  <c:v>40026</c:v>
                </c:pt>
                <c:pt idx="291">
                  <c:v>40026</c:v>
                </c:pt>
                <c:pt idx="292">
                  <c:v>40026</c:v>
                </c:pt>
                <c:pt idx="293">
                  <c:v>40027</c:v>
                </c:pt>
                <c:pt idx="294">
                  <c:v>40027</c:v>
                </c:pt>
                <c:pt idx="295">
                  <c:v>40028</c:v>
                </c:pt>
                <c:pt idx="296">
                  <c:v>40028</c:v>
                </c:pt>
                <c:pt idx="297">
                  <c:v>40028</c:v>
                </c:pt>
                <c:pt idx="298">
                  <c:v>40033</c:v>
                </c:pt>
                <c:pt idx="299">
                  <c:v>40037</c:v>
                </c:pt>
                <c:pt idx="300">
                  <c:v>40037</c:v>
                </c:pt>
                <c:pt idx="301">
                  <c:v>40038</c:v>
                </c:pt>
                <c:pt idx="302">
                  <c:v>40039</c:v>
                </c:pt>
                <c:pt idx="303">
                  <c:v>40046</c:v>
                </c:pt>
                <c:pt idx="304">
                  <c:v>40050</c:v>
                </c:pt>
                <c:pt idx="305">
                  <c:v>40050</c:v>
                </c:pt>
                <c:pt idx="306">
                  <c:v>40051</c:v>
                </c:pt>
                <c:pt idx="307">
                  <c:v>40051</c:v>
                </c:pt>
                <c:pt idx="308">
                  <c:v>40052</c:v>
                </c:pt>
                <c:pt idx="309">
                  <c:v>40052</c:v>
                </c:pt>
                <c:pt idx="310">
                  <c:v>40054</c:v>
                </c:pt>
                <c:pt idx="311">
                  <c:v>40055</c:v>
                </c:pt>
                <c:pt idx="312">
                  <c:v>40063</c:v>
                </c:pt>
                <c:pt idx="313">
                  <c:v>40078</c:v>
                </c:pt>
                <c:pt idx="314">
                  <c:v>40087</c:v>
                </c:pt>
                <c:pt idx="315">
                  <c:v>40089</c:v>
                </c:pt>
                <c:pt idx="316">
                  <c:v>40093</c:v>
                </c:pt>
                <c:pt idx="317">
                  <c:v>40313</c:v>
                </c:pt>
                <c:pt idx="318">
                  <c:v>40318</c:v>
                </c:pt>
                <c:pt idx="319">
                  <c:v>40340</c:v>
                </c:pt>
                <c:pt idx="320">
                  <c:v>40372</c:v>
                </c:pt>
                <c:pt idx="321">
                  <c:v>40375</c:v>
                </c:pt>
                <c:pt idx="322">
                  <c:v>40377</c:v>
                </c:pt>
                <c:pt idx="323">
                  <c:v>40385</c:v>
                </c:pt>
                <c:pt idx="324">
                  <c:v>40385</c:v>
                </c:pt>
                <c:pt idx="325">
                  <c:v>40386</c:v>
                </c:pt>
                <c:pt idx="326">
                  <c:v>40386</c:v>
                </c:pt>
                <c:pt idx="327">
                  <c:v>40388</c:v>
                </c:pt>
                <c:pt idx="328">
                  <c:v>40390</c:v>
                </c:pt>
                <c:pt idx="329">
                  <c:v>40411</c:v>
                </c:pt>
                <c:pt idx="330">
                  <c:v>40415</c:v>
                </c:pt>
                <c:pt idx="331">
                  <c:v>40417</c:v>
                </c:pt>
                <c:pt idx="332">
                  <c:v>40417</c:v>
                </c:pt>
                <c:pt idx="333">
                  <c:v>40433</c:v>
                </c:pt>
                <c:pt idx="334">
                  <c:v>40690</c:v>
                </c:pt>
                <c:pt idx="335">
                  <c:v>40702</c:v>
                </c:pt>
                <c:pt idx="336">
                  <c:v>40713</c:v>
                </c:pt>
                <c:pt idx="337">
                  <c:v>40715</c:v>
                </c:pt>
                <c:pt idx="338">
                  <c:v>40721</c:v>
                </c:pt>
                <c:pt idx="339">
                  <c:v>40732</c:v>
                </c:pt>
                <c:pt idx="340">
                  <c:v>40739</c:v>
                </c:pt>
                <c:pt idx="341">
                  <c:v>40745</c:v>
                </c:pt>
                <c:pt idx="342">
                  <c:v>40773</c:v>
                </c:pt>
                <c:pt idx="343">
                  <c:v>40780</c:v>
                </c:pt>
                <c:pt idx="344">
                  <c:v>40783</c:v>
                </c:pt>
                <c:pt idx="345">
                  <c:v>40788</c:v>
                </c:pt>
                <c:pt idx="346">
                  <c:v>40789</c:v>
                </c:pt>
                <c:pt idx="347">
                  <c:v>40790</c:v>
                </c:pt>
                <c:pt idx="348">
                  <c:v>40795</c:v>
                </c:pt>
                <c:pt idx="349">
                  <c:v>40796</c:v>
                </c:pt>
                <c:pt idx="350">
                  <c:v>40796</c:v>
                </c:pt>
                <c:pt idx="351">
                  <c:v>40796</c:v>
                </c:pt>
                <c:pt idx="352">
                  <c:v>40799</c:v>
                </c:pt>
                <c:pt idx="353">
                  <c:v>40799</c:v>
                </c:pt>
                <c:pt idx="354">
                  <c:v>40809</c:v>
                </c:pt>
                <c:pt idx="355">
                  <c:v>40809</c:v>
                </c:pt>
                <c:pt idx="356">
                  <c:v>40811</c:v>
                </c:pt>
                <c:pt idx="357">
                  <c:v>40817</c:v>
                </c:pt>
                <c:pt idx="358">
                  <c:v>41053</c:v>
                </c:pt>
                <c:pt idx="359">
                  <c:v>41061</c:v>
                </c:pt>
                <c:pt idx="360">
                  <c:v>41072</c:v>
                </c:pt>
                <c:pt idx="361">
                  <c:v>41076</c:v>
                </c:pt>
                <c:pt idx="362">
                  <c:v>41076</c:v>
                </c:pt>
                <c:pt idx="363">
                  <c:v>41095</c:v>
                </c:pt>
                <c:pt idx="364">
                  <c:v>41097</c:v>
                </c:pt>
                <c:pt idx="365">
                  <c:v>41097</c:v>
                </c:pt>
                <c:pt idx="366">
                  <c:v>41098</c:v>
                </c:pt>
                <c:pt idx="367">
                  <c:v>41099</c:v>
                </c:pt>
                <c:pt idx="368">
                  <c:v>41099</c:v>
                </c:pt>
                <c:pt idx="369">
                  <c:v>41101</c:v>
                </c:pt>
                <c:pt idx="370">
                  <c:v>41101</c:v>
                </c:pt>
                <c:pt idx="371">
                  <c:v>41104</c:v>
                </c:pt>
                <c:pt idx="372">
                  <c:v>41108</c:v>
                </c:pt>
                <c:pt idx="373">
                  <c:v>41113</c:v>
                </c:pt>
                <c:pt idx="374">
                  <c:v>41119</c:v>
                </c:pt>
                <c:pt idx="375">
                  <c:v>41125</c:v>
                </c:pt>
                <c:pt idx="376">
                  <c:v>41125</c:v>
                </c:pt>
                <c:pt idx="377">
                  <c:v>41126</c:v>
                </c:pt>
                <c:pt idx="378">
                  <c:v>41126</c:v>
                </c:pt>
                <c:pt idx="379">
                  <c:v>41127</c:v>
                </c:pt>
                <c:pt idx="380">
                  <c:v>41129</c:v>
                </c:pt>
                <c:pt idx="381">
                  <c:v>41130</c:v>
                </c:pt>
                <c:pt idx="382">
                  <c:v>41131</c:v>
                </c:pt>
                <c:pt idx="383">
                  <c:v>41132</c:v>
                </c:pt>
                <c:pt idx="384">
                  <c:v>41133</c:v>
                </c:pt>
                <c:pt idx="385">
                  <c:v>41133</c:v>
                </c:pt>
                <c:pt idx="386">
                  <c:v>41133</c:v>
                </c:pt>
                <c:pt idx="387">
                  <c:v>41134</c:v>
                </c:pt>
                <c:pt idx="388">
                  <c:v>41134</c:v>
                </c:pt>
                <c:pt idx="389">
                  <c:v>41135</c:v>
                </c:pt>
                <c:pt idx="390">
                  <c:v>41138</c:v>
                </c:pt>
                <c:pt idx="391">
                  <c:v>41139</c:v>
                </c:pt>
                <c:pt idx="392">
                  <c:v>41139</c:v>
                </c:pt>
                <c:pt idx="393">
                  <c:v>41139</c:v>
                </c:pt>
                <c:pt idx="394">
                  <c:v>41139</c:v>
                </c:pt>
                <c:pt idx="395">
                  <c:v>41154</c:v>
                </c:pt>
                <c:pt idx="396">
                  <c:v>41156</c:v>
                </c:pt>
                <c:pt idx="397">
                  <c:v>41157</c:v>
                </c:pt>
                <c:pt idx="398">
                  <c:v>41157</c:v>
                </c:pt>
                <c:pt idx="399">
                  <c:v>41159</c:v>
                </c:pt>
                <c:pt idx="400">
                  <c:v>41175</c:v>
                </c:pt>
                <c:pt idx="401">
                  <c:v>41395</c:v>
                </c:pt>
                <c:pt idx="402">
                  <c:v>41395</c:v>
                </c:pt>
                <c:pt idx="403">
                  <c:v>41396</c:v>
                </c:pt>
                <c:pt idx="404">
                  <c:v>41409</c:v>
                </c:pt>
                <c:pt idx="405">
                  <c:v>41417</c:v>
                </c:pt>
                <c:pt idx="406">
                  <c:v>41420</c:v>
                </c:pt>
                <c:pt idx="407">
                  <c:v>41421</c:v>
                </c:pt>
                <c:pt idx="408">
                  <c:v>41424</c:v>
                </c:pt>
                <c:pt idx="409">
                  <c:v>41434</c:v>
                </c:pt>
                <c:pt idx="410">
                  <c:v>41441</c:v>
                </c:pt>
                <c:pt idx="411">
                  <c:v>41461</c:v>
                </c:pt>
                <c:pt idx="412">
                  <c:v>41470</c:v>
                </c:pt>
                <c:pt idx="413">
                  <c:v>41477</c:v>
                </c:pt>
                <c:pt idx="414">
                  <c:v>41486</c:v>
                </c:pt>
                <c:pt idx="415">
                  <c:v>41491</c:v>
                </c:pt>
                <c:pt idx="416">
                  <c:v>41491</c:v>
                </c:pt>
                <c:pt idx="417">
                  <c:v>41493</c:v>
                </c:pt>
                <c:pt idx="418">
                  <c:v>41496</c:v>
                </c:pt>
                <c:pt idx="419">
                  <c:v>41497</c:v>
                </c:pt>
                <c:pt idx="420">
                  <c:v>41502</c:v>
                </c:pt>
                <c:pt idx="421">
                  <c:v>41503</c:v>
                </c:pt>
                <c:pt idx="422">
                  <c:v>41508</c:v>
                </c:pt>
                <c:pt idx="423">
                  <c:v>41509</c:v>
                </c:pt>
                <c:pt idx="424">
                  <c:v>41509</c:v>
                </c:pt>
                <c:pt idx="425">
                  <c:v>41525</c:v>
                </c:pt>
                <c:pt idx="426">
                  <c:v>41526</c:v>
                </c:pt>
                <c:pt idx="427">
                  <c:v>41552</c:v>
                </c:pt>
                <c:pt idx="428">
                  <c:v>41600</c:v>
                </c:pt>
                <c:pt idx="429">
                  <c:v>41653</c:v>
                </c:pt>
                <c:pt idx="430">
                  <c:v>41655</c:v>
                </c:pt>
                <c:pt idx="431">
                  <c:v>41759</c:v>
                </c:pt>
                <c:pt idx="432">
                  <c:v>41772</c:v>
                </c:pt>
                <c:pt idx="433">
                  <c:v>41773</c:v>
                </c:pt>
                <c:pt idx="434">
                  <c:v>41773</c:v>
                </c:pt>
                <c:pt idx="435">
                  <c:v>41773</c:v>
                </c:pt>
                <c:pt idx="436">
                  <c:v>41774</c:v>
                </c:pt>
                <c:pt idx="437">
                  <c:v>41775</c:v>
                </c:pt>
                <c:pt idx="438">
                  <c:v>41803</c:v>
                </c:pt>
                <c:pt idx="439">
                  <c:v>41809</c:v>
                </c:pt>
                <c:pt idx="440">
                  <c:v>41821</c:v>
                </c:pt>
                <c:pt idx="441">
                  <c:v>41821</c:v>
                </c:pt>
                <c:pt idx="442">
                  <c:v>41824</c:v>
                </c:pt>
                <c:pt idx="443">
                  <c:v>41831</c:v>
                </c:pt>
                <c:pt idx="444">
                  <c:v>41831</c:v>
                </c:pt>
                <c:pt idx="445">
                  <c:v>41836</c:v>
                </c:pt>
                <c:pt idx="446">
                  <c:v>41845</c:v>
                </c:pt>
                <c:pt idx="447">
                  <c:v>41846</c:v>
                </c:pt>
                <c:pt idx="448">
                  <c:v>41846</c:v>
                </c:pt>
                <c:pt idx="449">
                  <c:v>41848</c:v>
                </c:pt>
                <c:pt idx="450">
                  <c:v>41850</c:v>
                </c:pt>
                <c:pt idx="451">
                  <c:v>41850</c:v>
                </c:pt>
                <c:pt idx="452">
                  <c:v>41850</c:v>
                </c:pt>
                <c:pt idx="453">
                  <c:v>41850</c:v>
                </c:pt>
                <c:pt idx="454">
                  <c:v>41850</c:v>
                </c:pt>
                <c:pt idx="455">
                  <c:v>41851</c:v>
                </c:pt>
                <c:pt idx="456">
                  <c:v>41851</c:v>
                </c:pt>
                <c:pt idx="457">
                  <c:v>41854</c:v>
                </c:pt>
                <c:pt idx="458">
                  <c:v>41865</c:v>
                </c:pt>
                <c:pt idx="459">
                  <c:v>41866</c:v>
                </c:pt>
                <c:pt idx="460">
                  <c:v>41869</c:v>
                </c:pt>
                <c:pt idx="461">
                  <c:v>41892</c:v>
                </c:pt>
                <c:pt idx="462">
                  <c:v>41895</c:v>
                </c:pt>
                <c:pt idx="463">
                  <c:v>41896</c:v>
                </c:pt>
                <c:pt idx="464">
                  <c:v>41897</c:v>
                </c:pt>
                <c:pt idx="465">
                  <c:v>41919</c:v>
                </c:pt>
                <c:pt idx="466">
                  <c:v>42041</c:v>
                </c:pt>
                <c:pt idx="467">
                  <c:v>42112</c:v>
                </c:pt>
                <c:pt idx="468">
                  <c:v>42172</c:v>
                </c:pt>
                <c:pt idx="469">
                  <c:v>42175</c:v>
                </c:pt>
                <c:pt idx="470">
                  <c:v>42202</c:v>
                </c:pt>
                <c:pt idx="471">
                  <c:v>42207</c:v>
                </c:pt>
                <c:pt idx="472">
                  <c:v>42214</c:v>
                </c:pt>
                <c:pt idx="473">
                  <c:v>42215</c:v>
                </c:pt>
                <c:pt idx="474">
                  <c:v>42215</c:v>
                </c:pt>
                <c:pt idx="475">
                  <c:v>42215</c:v>
                </c:pt>
                <c:pt idx="476">
                  <c:v>42215</c:v>
                </c:pt>
                <c:pt idx="477">
                  <c:v>42215</c:v>
                </c:pt>
                <c:pt idx="478">
                  <c:v>42216</c:v>
                </c:pt>
                <c:pt idx="479">
                  <c:v>42219</c:v>
                </c:pt>
                <c:pt idx="480">
                  <c:v>42219</c:v>
                </c:pt>
                <c:pt idx="481">
                  <c:v>42225</c:v>
                </c:pt>
                <c:pt idx="482">
                  <c:v>42230</c:v>
                </c:pt>
                <c:pt idx="483">
                  <c:v>42232</c:v>
                </c:pt>
                <c:pt idx="484">
                  <c:v>42235</c:v>
                </c:pt>
                <c:pt idx="485">
                  <c:v>42256</c:v>
                </c:pt>
                <c:pt idx="486">
                  <c:v>42259</c:v>
                </c:pt>
                <c:pt idx="487">
                  <c:v>42266</c:v>
                </c:pt>
                <c:pt idx="488">
                  <c:v>42363</c:v>
                </c:pt>
                <c:pt idx="489">
                  <c:v>42508</c:v>
                </c:pt>
                <c:pt idx="490">
                  <c:v>42512</c:v>
                </c:pt>
                <c:pt idx="491">
                  <c:v>42525</c:v>
                </c:pt>
                <c:pt idx="492">
                  <c:v>42528</c:v>
                </c:pt>
                <c:pt idx="493">
                  <c:v>42536</c:v>
                </c:pt>
                <c:pt idx="494">
                  <c:v>42540</c:v>
                </c:pt>
                <c:pt idx="495">
                  <c:v>42540</c:v>
                </c:pt>
                <c:pt idx="496">
                  <c:v>42541</c:v>
                </c:pt>
                <c:pt idx="497">
                  <c:v>42544</c:v>
                </c:pt>
                <c:pt idx="498">
                  <c:v>42549</c:v>
                </c:pt>
                <c:pt idx="499">
                  <c:v>42552</c:v>
                </c:pt>
                <c:pt idx="500">
                  <c:v>42552</c:v>
                </c:pt>
                <c:pt idx="501">
                  <c:v>42560</c:v>
                </c:pt>
                <c:pt idx="502">
                  <c:v>42572</c:v>
                </c:pt>
                <c:pt idx="503">
                  <c:v>42573</c:v>
                </c:pt>
                <c:pt idx="504">
                  <c:v>42573</c:v>
                </c:pt>
                <c:pt idx="505">
                  <c:v>42581</c:v>
                </c:pt>
                <c:pt idx="506">
                  <c:v>42584</c:v>
                </c:pt>
                <c:pt idx="507">
                  <c:v>42589</c:v>
                </c:pt>
                <c:pt idx="508">
                  <c:v>42591</c:v>
                </c:pt>
                <c:pt idx="509">
                  <c:v>42595</c:v>
                </c:pt>
                <c:pt idx="510">
                  <c:v>42595</c:v>
                </c:pt>
                <c:pt idx="511">
                  <c:v>42598</c:v>
                </c:pt>
                <c:pt idx="512">
                  <c:v>42598</c:v>
                </c:pt>
                <c:pt idx="513">
                  <c:v>42600</c:v>
                </c:pt>
                <c:pt idx="514">
                  <c:v>42609</c:v>
                </c:pt>
                <c:pt idx="515">
                  <c:v>42612</c:v>
                </c:pt>
                <c:pt idx="516">
                  <c:v>42624</c:v>
                </c:pt>
                <c:pt idx="517">
                  <c:v>42630</c:v>
                </c:pt>
                <c:pt idx="518">
                  <c:v>42630</c:v>
                </c:pt>
                <c:pt idx="519">
                  <c:v>42638</c:v>
                </c:pt>
                <c:pt idx="520">
                  <c:v>42639</c:v>
                </c:pt>
                <c:pt idx="521">
                  <c:v>42639</c:v>
                </c:pt>
                <c:pt idx="522">
                  <c:v>42845</c:v>
                </c:pt>
                <c:pt idx="523">
                  <c:v>42855</c:v>
                </c:pt>
                <c:pt idx="524">
                  <c:v>42873</c:v>
                </c:pt>
                <c:pt idx="525">
                  <c:v>42875</c:v>
                </c:pt>
                <c:pt idx="526">
                  <c:v>42896</c:v>
                </c:pt>
                <c:pt idx="527">
                  <c:v>42904</c:v>
                </c:pt>
                <c:pt idx="528">
                  <c:v>42905</c:v>
                </c:pt>
                <c:pt idx="529">
                  <c:v>42910</c:v>
                </c:pt>
                <c:pt idx="530">
                  <c:v>42911</c:v>
                </c:pt>
                <c:pt idx="531">
                  <c:v>42912</c:v>
                </c:pt>
                <c:pt idx="532">
                  <c:v>42912</c:v>
                </c:pt>
                <c:pt idx="533">
                  <c:v>42922</c:v>
                </c:pt>
                <c:pt idx="534">
                  <c:v>42922</c:v>
                </c:pt>
                <c:pt idx="535">
                  <c:v>42923</c:v>
                </c:pt>
                <c:pt idx="536">
                  <c:v>42924</c:v>
                </c:pt>
                <c:pt idx="537">
                  <c:v>42924</c:v>
                </c:pt>
                <c:pt idx="538">
                  <c:v>42925</c:v>
                </c:pt>
                <c:pt idx="539">
                  <c:v>42927</c:v>
                </c:pt>
                <c:pt idx="540">
                  <c:v>42932</c:v>
                </c:pt>
                <c:pt idx="541">
                  <c:v>42940</c:v>
                </c:pt>
                <c:pt idx="542">
                  <c:v>42941</c:v>
                </c:pt>
                <c:pt idx="543">
                  <c:v>42948</c:v>
                </c:pt>
                <c:pt idx="544">
                  <c:v>42950</c:v>
                </c:pt>
                <c:pt idx="545">
                  <c:v>42954</c:v>
                </c:pt>
                <c:pt idx="546">
                  <c:v>42960</c:v>
                </c:pt>
                <c:pt idx="547">
                  <c:v>42960</c:v>
                </c:pt>
                <c:pt idx="548">
                  <c:v>42962</c:v>
                </c:pt>
                <c:pt idx="549">
                  <c:v>42976</c:v>
                </c:pt>
                <c:pt idx="550">
                  <c:v>42976</c:v>
                </c:pt>
                <c:pt idx="551">
                  <c:v>42976</c:v>
                </c:pt>
                <c:pt idx="552">
                  <c:v>42976</c:v>
                </c:pt>
                <c:pt idx="553">
                  <c:v>42976</c:v>
                </c:pt>
                <c:pt idx="554">
                  <c:v>42977</c:v>
                </c:pt>
                <c:pt idx="555">
                  <c:v>42979</c:v>
                </c:pt>
                <c:pt idx="556">
                  <c:v>42980</c:v>
                </c:pt>
                <c:pt idx="557">
                  <c:v>42981</c:v>
                </c:pt>
                <c:pt idx="558">
                  <c:v>42990</c:v>
                </c:pt>
                <c:pt idx="559">
                  <c:v>43002</c:v>
                </c:pt>
                <c:pt idx="560">
                  <c:v>43003</c:v>
                </c:pt>
                <c:pt idx="561">
                  <c:v>43016</c:v>
                </c:pt>
                <c:pt idx="562">
                  <c:v>43016</c:v>
                </c:pt>
                <c:pt idx="563">
                  <c:v>43016</c:v>
                </c:pt>
                <c:pt idx="564">
                  <c:v>43016</c:v>
                </c:pt>
                <c:pt idx="565">
                  <c:v>43016</c:v>
                </c:pt>
                <c:pt idx="566">
                  <c:v>43017</c:v>
                </c:pt>
                <c:pt idx="567">
                  <c:v>43017</c:v>
                </c:pt>
                <c:pt idx="568">
                  <c:v>43017</c:v>
                </c:pt>
                <c:pt idx="569">
                  <c:v>43017</c:v>
                </c:pt>
                <c:pt idx="570">
                  <c:v>43017</c:v>
                </c:pt>
                <c:pt idx="571">
                  <c:v>43017</c:v>
                </c:pt>
                <c:pt idx="572">
                  <c:v>43017</c:v>
                </c:pt>
                <c:pt idx="573">
                  <c:v>43024</c:v>
                </c:pt>
                <c:pt idx="574">
                  <c:v>43025</c:v>
                </c:pt>
                <c:pt idx="575">
                  <c:v>43035</c:v>
                </c:pt>
                <c:pt idx="576">
                  <c:v>43073</c:v>
                </c:pt>
                <c:pt idx="577">
                  <c:v>43074</c:v>
                </c:pt>
                <c:pt idx="578">
                  <c:v>43074</c:v>
                </c:pt>
                <c:pt idx="579">
                  <c:v>43074</c:v>
                </c:pt>
                <c:pt idx="580">
                  <c:v>43075</c:v>
                </c:pt>
                <c:pt idx="581">
                  <c:v>43076</c:v>
                </c:pt>
                <c:pt idx="582">
                  <c:v>43076</c:v>
                </c:pt>
                <c:pt idx="583">
                  <c:v>43149</c:v>
                </c:pt>
                <c:pt idx="584">
                  <c:v>43209</c:v>
                </c:pt>
                <c:pt idx="585">
                  <c:v>43222</c:v>
                </c:pt>
                <c:pt idx="586">
                  <c:v>43237</c:v>
                </c:pt>
                <c:pt idx="587">
                  <c:v>43255</c:v>
                </c:pt>
                <c:pt idx="588">
                  <c:v>43255</c:v>
                </c:pt>
                <c:pt idx="589">
                  <c:v>43255</c:v>
                </c:pt>
                <c:pt idx="590">
                  <c:v>43260</c:v>
                </c:pt>
                <c:pt idx="591">
                  <c:v>43260</c:v>
                </c:pt>
                <c:pt idx="592">
                  <c:v>43262</c:v>
                </c:pt>
                <c:pt idx="593">
                  <c:v>43266</c:v>
                </c:pt>
                <c:pt idx="594">
                  <c:v>43271</c:v>
                </c:pt>
                <c:pt idx="595">
                  <c:v>43274</c:v>
                </c:pt>
                <c:pt idx="596">
                  <c:v>43274</c:v>
                </c:pt>
                <c:pt idx="597">
                  <c:v>43275</c:v>
                </c:pt>
                <c:pt idx="598">
                  <c:v>43280</c:v>
                </c:pt>
                <c:pt idx="599">
                  <c:v>43281</c:v>
                </c:pt>
                <c:pt idx="600">
                  <c:v>43286</c:v>
                </c:pt>
                <c:pt idx="601">
                  <c:v>43287</c:v>
                </c:pt>
                <c:pt idx="602">
                  <c:v>43287</c:v>
                </c:pt>
                <c:pt idx="603">
                  <c:v>43287</c:v>
                </c:pt>
                <c:pt idx="604">
                  <c:v>43287</c:v>
                </c:pt>
                <c:pt idx="605">
                  <c:v>43289</c:v>
                </c:pt>
                <c:pt idx="606">
                  <c:v>43294</c:v>
                </c:pt>
                <c:pt idx="607">
                  <c:v>43294</c:v>
                </c:pt>
                <c:pt idx="608">
                  <c:v>43296</c:v>
                </c:pt>
                <c:pt idx="609">
                  <c:v>43304</c:v>
                </c:pt>
                <c:pt idx="610">
                  <c:v>43307</c:v>
                </c:pt>
                <c:pt idx="611">
                  <c:v>43308</c:v>
                </c:pt>
                <c:pt idx="612">
                  <c:v>43308</c:v>
                </c:pt>
                <c:pt idx="613">
                  <c:v>43312</c:v>
                </c:pt>
                <c:pt idx="614">
                  <c:v>43313</c:v>
                </c:pt>
                <c:pt idx="615">
                  <c:v>43315</c:v>
                </c:pt>
                <c:pt idx="616">
                  <c:v>43317</c:v>
                </c:pt>
                <c:pt idx="617">
                  <c:v>43318</c:v>
                </c:pt>
                <c:pt idx="618">
                  <c:v>43318</c:v>
                </c:pt>
                <c:pt idx="619">
                  <c:v>43318</c:v>
                </c:pt>
                <c:pt idx="620">
                  <c:v>43321</c:v>
                </c:pt>
                <c:pt idx="621">
                  <c:v>43321</c:v>
                </c:pt>
                <c:pt idx="622">
                  <c:v>43322</c:v>
                </c:pt>
                <c:pt idx="623">
                  <c:v>43327</c:v>
                </c:pt>
                <c:pt idx="624">
                  <c:v>43328</c:v>
                </c:pt>
                <c:pt idx="625">
                  <c:v>43331</c:v>
                </c:pt>
                <c:pt idx="626">
                  <c:v>43346</c:v>
                </c:pt>
                <c:pt idx="627">
                  <c:v>43347</c:v>
                </c:pt>
                <c:pt idx="628">
                  <c:v>43347</c:v>
                </c:pt>
                <c:pt idx="629">
                  <c:v>43348</c:v>
                </c:pt>
                <c:pt idx="630">
                  <c:v>43351</c:v>
                </c:pt>
                <c:pt idx="631">
                  <c:v>43365</c:v>
                </c:pt>
                <c:pt idx="632">
                  <c:v>43377</c:v>
                </c:pt>
                <c:pt idx="633">
                  <c:v>43377</c:v>
                </c:pt>
                <c:pt idx="634">
                  <c:v>43380</c:v>
                </c:pt>
                <c:pt idx="635">
                  <c:v>43380</c:v>
                </c:pt>
                <c:pt idx="636">
                  <c:v>43386</c:v>
                </c:pt>
                <c:pt idx="637">
                  <c:v>43412</c:v>
                </c:pt>
                <c:pt idx="638">
                  <c:v>43412</c:v>
                </c:pt>
                <c:pt idx="639">
                  <c:v>43412</c:v>
                </c:pt>
                <c:pt idx="640">
                  <c:v>43412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3-424F-A372-01A3096F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910288"/>
        <c:axId val="2102591984"/>
      </c:barChart>
      <c:catAx>
        <c:axId val="20159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91984"/>
        <c:crosses val="autoZero"/>
        <c:auto val="1"/>
        <c:lblAlgn val="ctr"/>
        <c:lblOffset val="100"/>
        <c:noMultiLvlLbl val="0"/>
      </c:catAx>
      <c:valAx>
        <c:axId val="21025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1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ALL!$G$1</c:f>
              <c:strCache>
                <c:ptCount val="1"/>
                <c:pt idx="0">
                  <c:v>Average Wind Speed/mph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ALL!$C$2:$C$642</c:f>
              <c:numCache>
                <c:formatCode>General</c:formatCode>
                <c:ptCount val="641"/>
                <c:pt idx="0">
                  <c:v>12000</c:v>
                </c:pt>
                <c:pt idx="1">
                  <c:v>3000</c:v>
                </c:pt>
                <c:pt idx="2">
                  <c:v>6804</c:v>
                </c:pt>
                <c:pt idx="3">
                  <c:v>1155</c:v>
                </c:pt>
                <c:pt idx="4">
                  <c:v>1200</c:v>
                </c:pt>
                <c:pt idx="5">
                  <c:v>9815</c:v>
                </c:pt>
                <c:pt idx="6">
                  <c:v>18705</c:v>
                </c:pt>
                <c:pt idx="7">
                  <c:v>1898</c:v>
                </c:pt>
                <c:pt idx="8">
                  <c:v>24882</c:v>
                </c:pt>
                <c:pt idx="9">
                  <c:v>2397</c:v>
                </c:pt>
                <c:pt idx="10">
                  <c:v>66894</c:v>
                </c:pt>
                <c:pt idx="11">
                  <c:v>63991</c:v>
                </c:pt>
                <c:pt idx="12">
                  <c:v>8650</c:v>
                </c:pt>
                <c:pt idx="13">
                  <c:v>108204</c:v>
                </c:pt>
                <c:pt idx="14">
                  <c:v>273246</c:v>
                </c:pt>
                <c:pt idx="15">
                  <c:v>91281</c:v>
                </c:pt>
                <c:pt idx="16">
                  <c:v>46291</c:v>
                </c:pt>
                <c:pt idx="17">
                  <c:v>46000</c:v>
                </c:pt>
                <c:pt idx="18">
                  <c:v>10000</c:v>
                </c:pt>
                <c:pt idx="19">
                  <c:v>56700</c:v>
                </c:pt>
                <c:pt idx="20">
                  <c:v>1200</c:v>
                </c:pt>
                <c:pt idx="21">
                  <c:v>2464</c:v>
                </c:pt>
                <c:pt idx="22">
                  <c:v>2040</c:v>
                </c:pt>
                <c:pt idx="23">
                  <c:v>8831</c:v>
                </c:pt>
                <c:pt idx="24">
                  <c:v>16460</c:v>
                </c:pt>
                <c:pt idx="25">
                  <c:v>1127</c:v>
                </c:pt>
                <c:pt idx="26">
                  <c:v>1845</c:v>
                </c:pt>
                <c:pt idx="27">
                  <c:v>7440</c:v>
                </c:pt>
                <c:pt idx="28">
                  <c:v>5060</c:v>
                </c:pt>
                <c:pt idx="29">
                  <c:v>3304</c:v>
                </c:pt>
                <c:pt idx="30">
                  <c:v>3833</c:v>
                </c:pt>
                <c:pt idx="31">
                  <c:v>1307</c:v>
                </c:pt>
                <c:pt idx="32">
                  <c:v>17418</c:v>
                </c:pt>
                <c:pt idx="33">
                  <c:v>8649</c:v>
                </c:pt>
                <c:pt idx="34">
                  <c:v>3667</c:v>
                </c:pt>
                <c:pt idx="35">
                  <c:v>6002</c:v>
                </c:pt>
                <c:pt idx="36">
                  <c:v>1500</c:v>
                </c:pt>
                <c:pt idx="37">
                  <c:v>18026</c:v>
                </c:pt>
                <c:pt idx="38">
                  <c:v>3422</c:v>
                </c:pt>
                <c:pt idx="39">
                  <c:v>2400</c:v>
                </c:pt>
                <c:pt idx="40">
                  <c:v>4030</c:v>
                </c:pt>
                <c:pt idx="41">
                  <c:v>1330</c:v>
                </c:pt>
                <c:pt idx="42">
                  <c:v>3443</c:v>
                </c:pt>
                <c:pt idx="43">
                  <c:v>1246</c:v>
                </c:pt>
                <c:pt idx="44">
                  <c:v>1670</c:v>
                </c:pt>
                <c:pt idx="45">
                  <c:v>2030</c:v>
                </c:pt>
                <c:pt idx="46">
                  <c:v>10848</c:v>
                </c:pt>
                <c:pt idx="47">
                  <c:v>3148</c:v>
                </c:pt>
                <c:pt idx="48">
                  <c:v>13005</c:v>
                </c:pt>
                <c:pt idx="49">
                  <c:v>12525</c:v>
                </c:pt>
                <c:pt idx="50">
                  <c:v>2476</c:v>
                </c:pt>
                <c:pt idx="51">
                  <c:v>1100</c:v>
                </c:pt>
                <c:pt idx="52">
                  <c:v>1007</c:v>
                </c:pt>
                <c:pt idx="53">
                  <c:v>1347</c:v>
                </c:pt>
                <c:pt idx="54">
                  <c:v>16800</c:v>
                </c:pt>
                <c:pt idx="55">
                  <c:v>39138</c:v>
                </c:pt>
                <c:pt idx="56">
                  <c:v>7700</c:v>
                </c:pt>
                <c:pt idx="57">
                  <c:v>1232</c:v>
                </c:pt>
                <c:pt idx="58">
                  <c:v>5514</c:v>
                </c:pt>
                <c:pt idx="59">
                  <c:v>1330</c:v>
                </c:pt>
                <c:pt idx="60">
                  <c:v>1876</c:v>
                </c:pt>
                <c:pt idx="61">
                  <c:v>3082</c:v>
                </c:pt>
                <c:pt idx="62">
                  <c:v>2000</c:v>
                </c:pt>
                <c:pt idx="63">
                  <c:v>71000</c:v>
                </c:pt>
                <c:pt idx="64">
                  <c:v>1056</c:v>
                </c:pt>
                <c:pt idx="65">
                  <c:v>1200</c:v>
                </c:pt>
                <c:pt idx="66">
                  <c:v>2600</c:v>
                </c:pt>
                <c:pt idx="67">
                  <c:v>1150</c:v>
                </c:pt>
                <c:pt idx="68">
                  <c:v>6744</c:v>
                </c:pt>
                <c:pt idx="69">
                  <c:v>1282</c:v>
                </c:pt>
                <c:pt idx="70">
                  <c:v>3500</c:v>
                </c:pt>
                <c:pt idx="71">
                  <c:v>3200</c:v>
                </c:pt>
                <c:pt idx="72">
                  <c:v>1500</c:v>
                </c:pt>
                <c:pt idx="73">
                  <c:v>1700</c:v>
                </c:pt>
                <c:pt idx="74">
                  <c:v>2700</c:v>
                </c:pt>
                <c:pt idx="75">
                  <c:v>24800</c:v>
                </c:pt>
                <c:pt idx="76">
                  <c:v>2270</c:v>
                </c:pt>
                <c:pt idx="77">
                  <c:v>1830</c:v>
                </c:pt>
                <c:pt idx="78">
                  <c:v>5493</c:v>
                </c:pt>
                <c:pt idx="79">
                  <c:v>2386</c:v>
                </c:pt>
                <c:pt idx="80">
                  <c:v>1600</c:v>
                </c:pt>
                <c:pt idx="81">
                  <c:v>24175</c:v>
                </c:pt>
                <c:pt idx="82">
                  <c:v>1100</c:v>
                </c:pt>
                <c:pt idx="83">
                  <c:v>1094</c:v>
                </c:pt>
                <c:pt idx="84">
                  <c:v>6000</c:v>
                </c:pt>
                <c:pt idx="85">
                  <c:v>4103</c:v>
                </c:pt>
                <c:pt idx="86">
                  <c:v>6500</c:v>
                </c:pt>
                <c:pt idx="87">
                  <c:v>3891</c:v>
                </c:pt>
                <c:pt idx="88">
                  <c:v>10584</c:v>
                </c:pt>
                <c:pt idx="89">
                  <c:v>3019</c:v>
                </c:pt>
                <c:pt idx="90">
                  <c:v>1964</c:v>
                </c:pt>
                <c:pt idx="91">
                  <c:v>1418</c:v>
                </c:pt>
                <c:pt idx="92">
                  <c:v>1700</c:v>
                </c:pt>
                <c:pt idx="93">
                  <c:v>14988</c:v>
                </c:pt>
                <c:pt idx="94">
                  <c:v>3500</c:v>
                </c:pt>
                <c:pt idx="95">
                  <c:v>4300</c:v>
                </c:pt>
                <c:pt idx="96">
                  <c:v>3750</c:v>
                </c:pt>
                <c:pt idx="97">
                  <c:v>1247</c:v>
                </c:pt>
                <c:pt idx="98">
                  <c:v>2590</c:v>
                </c:pt>
                <c:pt idx="99">
                  <c:v>2000</c:v>
                </c:pt>
                <c:pt idx="100">
                  <c:v>2000</c:v>
                </c:pt>
                <c:pt idx="101">
                  <c:v>1780</c:v>
                </c:pt>
                <c:pt idx="102">
                  <c:v>34000</c:v>
                </c:pt>
                <c:pt idx="103">
                  <c:v>62000</c:v>
                </c:pt>
                <c:pt idx="104">
                  <c:v>24210</c:v>
                </c:pt>
                <c:pt idx="105">
                  <c:v>1500</c:v>
                </c:pt>
                <c:pt idx="106">
                  <c:v>6400</c:v>
                </c:pt>
                <c:pt idx="107">
                  <c:v>1234</c:v>
                </c:pt>
                <c:pt idx="108">
                  <c:v>1325</c:v>
                </c:pt>
                <c:pt idx="109">
                  <c:v>25007</c:v>
                </c:pt>
                <c:pt idx="110">
                  <c:v>14506</c:v>
                </c:pt>
                <c:pt idx="111">
                  <c:v>8400</c:v>
                </c:pt>
                <c:pt idx="112">
                  <c:v>16681</c:v>
                </c:pt>
                <c:pt idx="113">
                  <c:v>3318</c:v>
                </c:pt>
                <c:pt idx="114">
                  <c:v>30454</c:v>
                </c:pt>
                <c:pt idx="115">
                  <c:v>15710</c:v>
                </c:pt>
                <c:pt idx="116">
                  <c:v>1094</c:v>
                </c:pt>
                <c:pt idx="117">
                  <c:v>16296</c:v>
                </c:pt>
                <c:pt idx="118">
                  <c:v>1283</c:v>
                </c:pt>
                <c:pt idx="119">
                  <c:v>100414</c:v>
                </c:pt>
                <c:pt idx="120">
                  <c:v>4855</c:v>
                </c:pt>
                <c:pt idx="121">
                  <c:v>3126</c:v>
                </c:pt>
                <c:pt idx="122">
                  <c:v>6854</c:v>
                </c:pt>
                <c:pt idx="123">
                  <c:v>2346</c:v>
                </c:pt>
                <c:pt idx="124">
                  <c:v>4864</c:v>
                </c:pt>
                <c:pt idx="125">
                  <c:v>6452</c:v>
                </c:pt>
                <c:pt idx="126">
                  <c:v>169702</c:v>
                </c:pt>
                <c:pt idx="127">
                  <c:v>8423</c:v>
                </c:pt>
                <c:pt idx="128">
                  <c:v>7434</c:v>
                </c:pt>
                <c:pt idx="129">
                  <c:v>1580</c:v>
                </c:pt>
                <c:pt idx="130">
                  <c:v>1670</c:v>
                </c:pt>
                <c:pt idx="131">
                  <c:v>2370</c:v>
                </c:pt>
                <c:pt idx="132">
                  <c:v>2114</c:v>
                </c:pt>
                <c:pt idx="133">
                  <c:v>1014</c:v>
                </c:pt>
                <c:pt idx="134">
                  <c:v>1600</c:v>
                </c:pt>
                <c:pt idx="135">
                  <c:v>40200</c:v>
                </c:pt>
                <c:pt idx="136">
                  <c:v>13600</c:v>
                </c:pt>
                <c:pt idx="137">
                  <c:v>4025</c:v>
                </c:pt>
                <c:pt idx="138">
                  <c:v>2036</c:v>
                </c:pt>
                <c:pt idx="139">
                  <c:v>1044</c:v>
                </c:pt>
                <c:pt idx="140">
                  <c:v>4100</c:v>
                </c:pt>
                <c:pt idx="141">
                  <c:v>1988</c:v>
                </c:pt>
                <c:pt idx="142">
                  <c:v>1350</c:v>
                </c:pt>
                <c:pt idx="143">
                  <c:v>4750</c:v>
                </c:pt>
                <c:pt idx="144">
                  <c:v>2050</c:v>
                </c:pt>
                <c:pt idx="145">
                  <c:v>2140</c:v>
                </c:pt>
                <c:pt idx="146">
                  <c:v>4196</c:v>
                </c:pt>
                <c:pt idx="147">
                  <c:v>1500</c:v>
                </c:pt>
                <c:pt idx="148">
                  <c:v>3100</c:v>
                </c:pt>
                <c:pt idx="149">
                  <c:v>12454</c:v>
                </c:pt>
                <c:pt idx="150">
                  <c:v>2300</c:v>
                </c:pt>
                <c:pt idx="151">
                  <c:v>240207</c:v>
                </c:pt>
                <c:pt idx="152">
                  <c:v>22902</c:v>
                </c:pt>
                <c:pt idx="153">
                  <c:v>35176</c:v>
                </c:pt>
                <c:pt idx="154">
                  <c:v>1005</c:v>
                </c:pt>
                <c:pt idx="155">
                  <c:v>8121</c:v>
                </c:pt>
                <c:pt idx="156">
                  <c:v>17684</c:v>
                </c:pt>
                <c:pt idx="157">
                  <c:v>2906</c:v>
                </c:pt>
                <c:pt idx="158">
                  <c:v>1057</c:v>
                </c:pt>
                <c:pt idx="159">
                  <c:v>5644</c:v>
                </c:pt>
                <c:pt idx="160">
                  <c:v>1022</c:v>
                </c:pt>
                <c:pt idx="161">
                  <c:v>1440</c:v>
                </c:pt>
                <c:pt idx="162">
                  <c:v>2200</c:v>
                </c:pt>
                <c:pt idx="163">
                  <c:v>47760</c:v>
                </c:pt>
                <c:pt idx="164">
                  <c:v>64997</c:v>
                </c:pt>
                <c:pt idx="165">
                  <c:v>2170</c:v>
                </c:pt>
                <c:pt idx="166">
                  <c:v>14039</c:v>
                </c:pt>
                <c:pt idx="167">
                  <c:v>58401</c:v>
                </c:pt>
                <c:pt idx="168">
                  <c:v>4521</c:v>
                </c:pt>
                <c:pt idx="169">
                  <c:v>710</c:v>
                </c:pt>
                <c:pt idx="170">
                  <c:v>90440</c:v>
                </c:pt>
                <c:pt idx="171">
                  <c:v>197990</c:v>
                </c:pt>
                <c:pt idx="172">
                  <c:v>400</c:v>
                </c:pt>
                <c:pt idx="173">
                  <c:v>38356</c:v>
                </c:pt>
                <c:pt idx="174">
                  <c:v>28400</c:v>
                </c:pt>
                <c:pt idx="175">
                  <c:v>650</c:v>
                </c:pt>
                <c:pt idx="176">
                  <c:v>2824</c:v>
                </c:pt>
                <c:pt idx="177">
                  <c:v>12759</c:v>
                </c:pt>
                <c:pt idx="178">
                  <c:v>9472</c:v>
                </c:pt>
                <c:pt idx="179">
                  <c:v>1247</c:v>
                </c:pt>
                <c:pt idx="180">
                  <c:v>58401</c:v>
                </c:pt>
                <c:pt idx="181">
                  <c:v>49410</c:v>
                </c:pt>
                <c:pt idx="182">
                  <c:v>21004</c:v>
                </c:pt>
                <c:pt idx="183">
                  <c:v>1108</c:v>
                </c:pt>
                <c:pt idx="184">
                  <c:v>4901</c:v>
                </c:pt>
                <c:pt idx="185">
                  <c:v>1130</c:v>
                </c:pt>
                <c:pt idx="186">
                  <c:v>1225</c:v>
                </c:pt>
                <c:pt idx="187">
                  <c:v>1331</c:v>
                </c:pt>
                <c:pt idx="188">
                  <c:v>1100</c:v>
                </c:pt>
                <c:pt idx="189">
                  <c:v>4270</c:v>
                </c:pt>
                <c:pt idx="190">
                  <c:v>15300</c:v>
                </c:pt>
                <c:pt idx="191">
                  <c:v>81378</c:v>
                </c:pt>
                <c:pt idx="192">
                  <c:v>6400</c:v>
                </c:pt>
                <c:pt idx="193">
                  <c:v>1600</c:v>
                </c:pt>
                <c:pt idx="194">
                  <c:v>3300</c:v>
                </c:pt>
                <c:pt idx="195">
                  <c:v>1346</c:v>
                </c:pt>
                <c:pt idx="196">
                  <c:v>23344</c:v>
                </c:pt>
                <c:pt idx="197">
                  <c:v>7783</c:v>
                </c:pt>
                <c:pt idx="198">
                  <c:v>1000</c:v>
                </c:pt>
                <c:pt idx="199">
                  <c:v>98715</c:v>
                </c:pt>
                <c:pt idx="200">
                  <c:v>3705</c:v>
                </c:pt>
                <c:pt idx="201">
                  <c:v>15146</c:v>
                </c:pt>
                <c:pt idx="202">
                  <c:v>29327</c:v>
                </c:pt>
                <c:pt idx="203">
                  <c:v>3870</c:v>
                </c:pt>
                <c:pt idx="204">
                  <c:v>3206</c:v>
                </c:pt>
                <c:pt idx="205">
                  <c:v>10000</c:v>
                </c:pt>
                <c:pt idx="206">
                  <c:v>1248</c:v>
                </c:pt>
                <c:pt idx="207">
                  <c:v>1248</c:v>
                </c:pt>
                <c:pt idx="208">
                  <c:v>1076</c:v>
                </c:pt>
                <c:pt idx="209">
                  <c:v>3000</c:v>
                </c:pt>
                <c:pt idx="210">
                  <c:v>19718</c:v>
                </c:pt>
                <c:pt idx="211">
                  <c:v>7842</c:v>
                </c:pt>
                <c:pt idx="212">
                  <c:v>4200</c:v>
                </c:pt>
                <c:pt idx="213">
                  <c:v>162818</c:v>
                </c:pt>
                <c:pt idx="214">
                  <c:v>3000</c:v>
                </c:pt>
                <c:pt idx="215">
                  <c:v>3000</c:v>
                </c:pt>
                <c:pt idx="216">
                  <c:v>4466</c:v>
                </c:pt>
                <c:pt idx="217">
                  <c:v>3000</c:v>
                </c:pt>
                <c:pt idx="218">
                  <c:v>7515</c:v>
                </c:pt>
                <c:pt idx="219">
                  <c:v>3000</c:v>
                </c:pt>
                <c:pt idx="220">
                  <c:v>8632</c:v>
                </c:pt>
                <c:pt idx="221">
                  <c:v>47680</c:v>
                </c:pt>
                <c:pt idx="222">
                  <c:v>105805</c:v>
                </c:pt>
                <c:pt idx="223">
                  <c:v>4000</c:v>
                </c:pt>
                <c:pt idx="224">
                  <c:v>2054</c:v>
                </c:pt>
                <c:pt idx="225">
                  <c:v>1200</c:v>
                </c:pt>
                <c:pt idx="226">
                  <c:v>1148</c:v>
                </c:pt>
                <c:pt idx="227">
                  <c:v>6030</c:v>
                </c:pt>
                <c:pt idx="228">
                  <c:v>12980</c:v>
                </c:pt>
                <c:pt idx="229">
                  <c:v>1311</c:v>
                </c:pt>
                <c:pt idx="230">
                  <c:v>27936</c:v>
                </c:pt>
                <c:pt idx="231">
                  <c:v>2200</c:v>
                </c:pt>
                <c:pt idx="232">
                  <c:v>2889</c:v>
                </c:pt>
                <c:pt idx="233">
                  <c:v>20541</c:v>
                </c:pt>
                <c:pt idx="234">
                  <c:v>4254</c:v>
                </c:pt>
                <c:pt idx="235">
                  <c:v>6420</c:v>
                </c:pt>
                <c:pt idx="236">
                  <c:v>192038</c:v>
                </c:pt>
                <c:pt idx="237">
                  <c:v>3000</c:v>
                </c:pt>
                <c:pt idx="238">
                  <c:v>2100</c:v>
                </c:pt>
                <c:pt idx="239">
                  <c:v>15000</c:v>
                </c:pt>
                <c:pt idx="240">
                  <c:v>3000</c:v>
                </c:pt>
                <c:pt idx="241">
                  <c:v>1000</c:v>
                </c:pt>
                <c:pt idx="242">
                  <c:v>1912</c:v>
                </c:pt>
                <c:pt idx="243">
                  <c:v>12500</c:v>
                </c:pt>
                <c:pt idx="244">
                  <c:v>2789</c:v>
                </c:pt>
                <c:pt idx="245">
                  <c:v>13580</c:v>
                </c:pt>
                <c:pt idx="246">
                  <c:v>37026</c:v>
                </c:pt>
                <c:pt idx="247">
                  <c:v>5581</c:v>
                </c:pt>
                <c:pt idx="248">
                  <c:v>9443</c:v>
                </c:pt>
                <c:pt idx="249">
                  <c:v>2800</c:v>
                </c:pt>
                <c:pt idx="250">
                  <c:v>1200</c:v>
                </c:pt>
                <c:pt idx="251">
                  <c:v>2000</c:v>
                </c:pt>
                <c:pt idx="252">
                  <c:v>3000</c:v>
                </c:pt>
                <c:pt idx="253">
                  <c:v>1000</c:v>
                </c:pt>
                <c:pt idx="254">
                  <c:v>3000</c:v>
                </c:pt>
                <c:pt idx="255">
                  <c:v>3000</c:v>
                </c:pt>
                <c:pt idx="256">
                  <c:v>1000</c:v>
                </c:pt>
                <c:pt idx="257">
                  <c:v>11596</c:v>
                </c:pt>
                <c:pt idx="258">
                  <c:v>72344</c:v>
                </c:pt>
                <c:pt idx="259">
                  <c:v>34091</c:v>
                </c:pt>
                <c:pt idx="260">
                  <c:v>6112</c:v>
                </c:pt>
                <c:pt idx="261">
                  <c:v>2001</c:v>
                </c:pt>
                <c:pt idx="262">
                  <c:v>1651</c:v>
                </c:pt>
                <c:pt idx="263">
                  <c:v>2000</c:v>
                </c:pt>
                <c:pt idx="264">
                  <c:v>47647</c:v>
                </c:pt>
                <c:pt idx="265">
                  <c:v>1324</c:v>
                </c:pt>
                <c:pt idx="266">
                  <c:v>6900</c:v>
                </c:pt>
                <c:pt idx="267">
                  <c:v>1000</c:v>
                </c:pt>
                <c:pt idx="268">
                  <c:v>2847</c:v>
                </c:pt>
                <c:pt idx="269">
                  <c:v>3668</c:v>
                </c:pt>
                <c:pt idx="270">
                  <c:v>16269</c:v>
                </c:pt>
                <c:pt idx="271">
                  <c:v>1400</c:v>
                </c:pt>
                <c:pt idx="272">
                  <c:v>4824</c:v>
                </c:pt>
                <c:pt idx="273">
                  <c:v>14703</c:v>
                </c:pt>
                <c:pt idx="274">
                  <c:v>4026</c:v>
                </c:pt>
                <c:pt idx="275">
                  <c:v>1310</c:v>
                </c:pt>
                <c:pt idx="276">
                  <c:v>1940</c:v>
                </c:pt>
                <c:pt idx="277">
                  <c:v>11200</c:v>
                </c:pt>
                <c:pt idx="278">
                  <c:v>30305</c:v>
                </c:pt>
                <c:pt idx="279">
                  <c:v>8733</c:v>
                </c:pt>
                <c:pt idx="280">
                  <c:v>3047</c:v>
                </c:pt>
                <c:pt idx="281">
                  <c:v>1661</c:v>
                </c:pt>
                <c:pt idx="282">
                  <c:v>2163</c:v>
                </c:pt>
                <c:pt idx="283">
                  <c:v>3988</c:v>
                </c:pt>
                <c:pt idx="284">
                  <c:v>6324</c:v>
                </c:pt>
                <c:pt idx="285">
                  <c:v>2200</c:v>
                </c:pt>
                <c:pt idx="286">
                  <c:v>3268</c:v>
                </c:pt>
                <c:pt idx="287">
                  <c:v>3225</c:v>
                </c:pt>
                <c:pt idx="288">
                  <c:v>6130</c:v>
                </c:pt>
                <c:pt idx="289">
                  <c:v>1100</c:v>
                </c:pt>
                <c:pt idx="290">
                  <c:v>11269</c:v>
                </c:pt>
                <c:pt idx="291">
                  <c:v>1500</c:v>
                </c:pt>
                <c:pt idx="292">
                  <c:v>1600</c:v>
                </c:pt>
                <c:pt idx="293">
                  <c:v>1000</c:v>
                </c:pt>
                <c:pt idx="294">
                  <c:v>1664</c:v>
                </c:pt>
                <c:pt idx="295">
                  <c:v>6895</c:v>
                </c:pt>
                <c:pt idx="296">
                  <c:v>3918</c:v>
                </c:pt>
                <c:pt idx="297">
                  <c:v>6319</c:v>
                </c:pt>
                <c:pt idx="298">
                  <c:v>89489</c:v>
                </c:pt>
                <c:pt idx="299">
                  <c:v>7817</c:v>
                </c:pt>
                <c:pt idx="300">
                  <c:v>1300</c:v>
                </c:pt>
                <c:pt idx="301">
                  <c:v>12200</c:v>
                </c:pt>
                <c:pt idx="302">
                  <c:v>3891</c:v>
                </c:pt>
                <c:pt idx="303">
                  <c:v>1364</c:v>
                </c:pt>
                <c:pt idx="304">
                  <c:v>2168</c:v>
                </c:pt>
                <c:pt idx="305">
                  <c:v>3383</c:v>
                </c:pt>
                <c:pt idx="306">
                  <c:v>160577</c:v>
                </c:pt>
                <c:pt idx="307">
                  <c:v>7425</c:v>
                </c:pt>
                <c:pt idx="308">
                  <c:v>6437</c:v>
                </c:pt>
                <c:pt idx="309">
                  <c:v>2409</c:v>
                </c:pt>
                <c:pt idx="310">
                  <c:v>1600</c:v>
                </c:pt>
                <c:pt idx="311">
                  <c:v>1159</c:v>
                </c:pt>
                <c:pt idx="312">
                  <c:v>1500</c:v>
                </c:pt>
                <c:pt idx="313">
                  <c:v>17500</c:v>
                </c:pt>
                <c:pt idx="314">
                  <c:v>1235</c:v>
                </c:pt>
                <c:pt idx="315">
                  <c:v>7128</c:v>
                </c:pt>
                <c:pt idx="316">
                  <c:v>2750</c:v>
                </c:pt>
                <c:pt idx="317">
                  <c:v>2044</c:v>
                </c:pt>
                <c:pt idx="318">
                  <c:v>1000</c:v>
                </c:pt>
                <c:pt idx="319">
                  <c:v>1600</c:v>
                </c:pt>
                <c:pt idx="320">
                  <c:v>3225</c:v>
                </c:pt>
                <c:pt idx="321">
                  <c:v>1254</c:v>
                </c:pt>
                <c:pt idx="322">
                  <c:v>1822</c:v>
                </c:pt>
                <c:pt idx="323">
                  <c:v>1205</c:v>
                </c:pt>
                <c:pt idx="324">
                  <c:v>16442</c:v>
                </c:pt>
                <c:pt idx="325">
                  <c:v>9408</c:v>
                </c:pt>
                <c:pt idx="326">
                  <c:v>1650</c:v>
                </c:pt>
                <c:pt idx="327">
                  <c:v>13918</c:v>
                </c:pt>
                <c:pt idx="328">
                  <c:v>1040</c:v>
                </c:pt>
                <c:pt idx="329">
                  <c:v>1200</c:v>
                </c:pt>
                <c:pt idx="330">
                  <c:v>1312</c:v>
                </c:pt>
                <c:pt idx="331">
                  <c:v>1307</c:v>
                </c:pt>
                <c:pt idx="332">
                  <c:v>1500</c:v>
                </c:pt>
                <c:pt idx="333">
                  <c:v>9820</c:v>
                </c:pt>
                <c:pt idx="334">
                  <c:v>1122</c:v>
                </c:pt>
                <c:pt idx="335">
                  <c:v>2000</c:v>
                </c:pt>
                <c:pt idx="336">
                  <c:v>5200</c:v>
                </c:pt>
                <c:pt idx="337">
                  <c:v>3154</c:v>
                </c:pt>
                <c:pt idx="338">
                  <c:v>1213</c:v>
                </c:pt>
                <c:pt idx="339">
                  <c:v>20500</c:v>
                </c:pt>
                <c:pt idx="340">
                  <c:v>2945</c:v>
                </c:pt>
                <c:pt idx="341">
                  <c:v>14100</c:v>
                </c:pt>
                <c:pt idx="342">
                  <c:v>2076</c:v>
                </c:pt>
                <c:pt idx="343">
                  <c:v>5231</c:v>
                </c:pt>
                <c:pt idx="344">
                  <c:v>1723</c:v>
                </c:pt>
                <c:pt idx="345">
                  <c:v>1135</c:v>
                </c:pt>
                <c:pt idx="346">
                  <c:v>1528</c:v>
                </c:pt>
                <c:pt idx="347">
                  <c:v>14585</c:v>
                </c:pt>
                <c:pt idx="348">
                  <c:v>1122</c:v>
                </c:pt>
                <c:pt idx="349">
                  <c:v>2577</c:v>
                </c:pt>
                <c:pt idx="350">
                  <c:v>29338</c:v>
                </c:pt>
                <c:pt idx="351">
                  <c:v>25213</c:v>
                </c:pt>
                <c:pt idx="352">
                  <c:v>5300</c:v>
                </c:pt>
                <c:pt idx="353">
                  <c:v>1011</c:v>
                </c:pt>
                <c:pt idx="354">
                  <c:v>2005</c:v>
                </c:pt>
                <c:pt idx="355">
                  <c:v>1460</c:v>
                </c:pt>
                <c:pt idx="356">
                  <c:v>1140</c:v>
                </c:pt>
                <c:pt idx="357">
                  <c:v>2135</c:v>
                </c:pt>
                <c:pt idx="358">
                  <c:v>5320</c:v>
                </c:pt>
                <c:pt idx="359">
                  <c:v>1707</c:v>
                </c:pt>
                <c:pt idx="360">
                  <c:v>1700</c:v>
                </c:pt>
                <c:pt idx="361">
                  <c:v>2171</c:v>
                </c:pt>
                <c:pt idx="362">
                  <c:v>1705</c:v>
                </c:pt>
                <c:pt idx="363">
                  <c:v>1083</c:v>
                </c:pt>
                <c:pt idx="364">
                  <c:v>1103</c:v>
                </c:pt>
                <c:pt idx="365">
                  <c:v>29502</c:v>
                </c:pt>
                <c:pt idx="366">
                  <c:v>1870</c:v>
                </c:pt>
                <c:pt idx="367">
                  <c:v>1870</c:v>
                </c:pt>
                <c:pt idx="368">
                  <c:v>2529</c:v>
                </c:pt>
                <c:pt idx="369">
                  <c:v>2650</c:v>
                </c:pt>
                <c:pt idx="370">
                  <c:v>1688</c:v>
                </c:pt>
                <c:pt idx="371">
                  <c:v>1428</c:v>
                </c:pt>
                <c:pt idx="372">
                  <c:v>1169</c:v>
                </c:pt>
                <c:pt idx="373">
                  <c:v>28079</c:v>
                </c:pt>
                <c:pt idx="374">
                  <c:v>75217</c:v>
                </c:pt>
                <c:pt idx="375">
                  <c:v>1000</c:v>
                </c:pt>
                <c:pt idx="376">
                  <c:v>1783</c:v>
                </c:pt>
                <c:pt idx="377">
                  <c:v>1668</c:v>
                </c:pt>
                <c:pt idx="378">
                  <c:v>23653</c:v>
                </c:pt>
                <c:pt idx="379">
                  <c:v>38394</c:v>
                </c:pt>
                <c:pt idx="380">
                  <c:v>12574</c:v>
                </c:pt>
                <c:pt idx="381">
                  <c:v>2006</c:v>
                </c:pt>
                <c:pt idx="382">
                  <c:v>1218</c:v>
                </c:pt>
                <c:pt idx="383">
                  <c:v>1137</c:v>
                </c:pt>
                <c:pt idx="384">
                  <c:v>2934</c:v>
                </c:pt>
                <c:pt idx="385">
                  <c:v>5000</c:v>
                </c:pt>
                <c:pt idx="386">
                  <c:v>271911</c:v>
                </c:pt>
                <c:pt idx="387">
                  <c:v>22829</c:v>
                </c:pt>
                <c:pt idx="388">
                  <c:v>1641</c:v>
                </c:pt>
                <c:pt idx="389">
                  <c:v>2681</c:v>
                </c:pt>
                <c:pt idx="390">
                  <c:v>3661</c:v>
                </c:pt>
                <c:pt idx="391">
                  <c:v>27676</c:v>
                </c:pt>
                <c:pt idx="392">
                  <c:v>1000</c:v>
                </c:pt>
                <c:pt idx="393">
                  <c:v>41983</c:v>
                </c:pt>
                <c:pt idx="394">
                  <c:v>46011</c:v>
                </c:pt>
                <c:pt idx="395">
                  <c:v>4192</c:v>
                </c:pt>
                <c:pt idx="396">
                  <c:v>19000</c:v>
                </c:pt>
                <c:pt idx="397">
                  <c:v>4407</c:v>
                </c:pt>
                <c:pt idx="398">
                  <c:v>9838</c:v>
                </c:pt>
                <c:pt idx="399">
                  <c:v>4517</c:v>
                </c:pt>
                <c:pt idx="400">
                  <c:v>2555</c:v>
                </c:pt>
                <c:pt idx="401">
                  <c:v>6896</c:v>
                </c:pt>
                <c:pt idx="402">
                  <c:v>3161</c:v>
                </c:pt>
                <c:pt idx="403">
                  <c:v>24251</c:v>
                </c:pt>
                <c:pt idx="404">
                  <c:v>4346</c:v>
                </c:pt>
                <c:pt idx="405">
                  <c:v>2650</c:v>
                </c:pt>
                <c:pt idx="406">
                  <c:v>2500</c:v>
                </c:pt>
                <c:pt idx="407">
                  <c:v>1984</c:v>
                </c:pt>
                <c:pt idx="408">
                  <c:v>30274</c:v>
                </c:pt>
                <c:pt idx="409">
                  <c:v>3870</c:v>
                </c:pt>
                <c:pt idx="410">
                  <c:v>1708</c:v>
                </c:pt>
                <c:pt idx="411">
                  <c:v>7055</c:v>
                </c:pt>
                <c:pt idx="412">
                  <c:v>27531</c:v>
                </c:pt>
                <c:pt idx="413">
                  <c:v>22992</c:v>
                </c:pt>
                <c:pt idx="414">
                  <c:v>37246</c:v>
                </c:pt>
                <c:pt idx="415">
                  <c:v>1383</c:v>
                </c:pt>
                <c:pt idx="416">
                  <c:v>1070</c:v>
                </c:pt>
                <c:pt idx="417">
                  <c:v>20292</c:v>
                </c:pt>
                <c:pt idx="418">
                  <c:v>12503</c:v>
                </c:pt>
                <c:pt idx="419">
                  <c:v>22407</c:v>
                </c:pt>
                <c:pt idx="420">
                  <c:v>2264</c:v>
                </c:pt>
                <c:pt idx="421">
                  <c:v>257314</c:v>
                </c:pt>
                <c:pt idx="422">
                  <c:v>4500</c:v>
                </c:pt>
                <c:pt idx="423">
                  <c:v>11429</c:v>
                </c:pt>
                <c:pt idx="424">
                  <c:v>2060</c:v>
                </c:pt>
                <c:pt idx="425">
                  <c:v>3100</c:v>
                </c:pt>
                <c:pt idx="426">
                  <c:v>8073</c:v>
                </c:pt>
                <c:pt idx="427">
                  <c:v>2236</c:v>
                </c:pt>
                <c:pt idx="428">
                  <c:v>3505</c:v>
                </c:pt>
                <c:pt idx="429">
                  <c:v>1612</c:v>
                </c:pt>
                <c:pt idx="430">
                  <c:v>1952</c:v>
                </c:pt>
                <c:pt idx="431">
                  <c:v>2200</c:v>
                </c:pt>
                <c:pt idx="432">
                  <c:v>1548</c:v>
                </c:pt>
                <c:pt idx="433">
                  <c:v>5367</c:v>
                </c:pt>
                <c:pt idx="434">
                  <c:v>600</c:v>
                </c:pt>
                <c:pt idx="435">
                  <c:v>1995</c:v>
                </c:pt>
                <c:pt idx="436">
                  <c:v>14416</c:v>
                </c:pt>
                <c:pt idx="437">
                  <c:v>1457</c:v>
                </c:pt>
                <c:pt idx="438">
                  <c:v>2545</c:v>
                </c:pt>
                <c:pt idx="439">
                  <c:v>4840</c:v>
                </c:pt>
                <c:pt idx="440">
                  <c:v>4300</c:v>
                </c:pt>
                <c:pt idx="441">
                  <c:v>2566</c:v>
                </c:pt>
                <c:pt idx="442">
                  <c:v>6488</c:v>
                </c:pt>
                <c:pt idx="443">
                  <c:v>12661</c:v>
                </c:pt>
                <c:pt idx="444">
                  <c:v>1680</c:v>
                </c:pt>
                <c:pt idx="445">
                  <c:v>1077</c:v>
                </c:pt>
                <c:pt idx="446">
                  <c:v>4240</c:v>
                </c:pt>
                <c:pt idx="447">
                  <c:v>1000</c:v>
                </c:pt>
                <c:pt idx="448">
                  <c:v>4689</c:v>
                </c:pt>
                <c:pt idx="449">
                  <c:v>13838</c:v>
                </c:pt>
                <c:pt idx="450">
                  <c:v>13153</c:v>
                </c:pt>
                <c:pt idx="451">
                  <c:v>12535</c:v>
                </c:pt>
                <c:pt idx="452">
                  <c:v>39736</c:v>
                </c:pt>
                <c:pt idx="453">
                  <c:v>6178</c:v>
                </c:pt>
                <c:pt idx="454">
                  <c:v>32496</c:v>
                </c:pt>
                <c:pt idx="455">
                  <c:v>5503</c:v>
                </c:pt>
                <c:pt idx="456">
                  <c:v>32416</c:v>
                </c:pt>
                <c:pt idx="457">
                  <c:v>50042</c:v>
                </c:pt>
                <c:pt idx="458">
                  <c:v>134056</c:v>
                </c:pt>
                <c:pt idx="459">
                  <c:v>4772</c:v>
                </c:pt>
                <c:pt idx="460">
                  <c:v>4045</c:v>
                </c:pt>
                <c:pt idx="461">
                  <c:v>1375</c:v>
                </c:pt>
                <c:pt idx="462">
                  <c:v>97717</c:v>
                </c:pt>
                <c:pt idx="463">
                  <c:v>320</c:v>
                </c:pt>
                <c:pt idx="464">
                  <c:v>516</c:v>
                </c:pt>
                <c:pt idx="465">
                  <c:v>311</c:v>
                </c:pt>
                <c:pt idx="466">
                  <c:v>7000</c:v>
                </c:pt>
                <c:pt idx="467">
                  <c:v>1049</c:v>
                </c:pt>
                <c:pt idx="468">
                  <c:v>31359</c:v>
                </c:pt>
                <c:pt idx="469">
                  <c:v>1791</c:v>
                </c:pt>
                <c:pt idx="470">
                  <c:v>4250</c:v>
                </c:pt>
                <c:pt idx="471">
                  <c:v>8051</c:v>
                </c:pt>
                <c:pt idx="472">
                  <c:v>69438</c:v>
                </c:pt>
                <c:pt idx="473">
                  <c:v>36503</c:v>
                </c:pt>
                <c:pt idx="474">
                  <c:v>77081</c:v>
                </c:pt>
                <c:pt idx="475">
                  <c:v>4863</c:v>
                </c:pt>
                <c:pt idx="476">
                  <c:v>4883</c:v>
                </c:pt>
                <c:pt idx="477">
                  <c:v>73137</c:v>
                </c:pt>
                <c:pt idx="478">
                  <c:v>151623</c:v>
                </c:pt>
                <c:pt idx="479">
                  <c:v>10570</c:v>
                </c:pt>
                <c:pt idx="480">
                  <c:v>30361</c:v>
                </c:pt>
                <c:pt idx="481">
                  <c:v>25118</c:v>
                </c:pt>
                <c:pt idx="482">
                  <c:v>1723</c:v>
                </c:pt>
                <c:pt idx="483">
                  <c:v>2446</c:v>
                </c:pt>
                <c:pt idx="484">
                  <c:v>2700</c:v>
                </c:pt>
                <c:pt idx="485">
                  <c:v>70868</c:v>
                </c:pt>
                <c:pt idx="486">
                  <c:v>76067</c:v>
                </c:pt>
                <c:pt idx="487">
                  <c:v>1086</c:v>
                </c:pt>
                <c:pt idx="488">
                  <c:v>1388</c:v>
                </c:pt>
                <c:pt idx="489">
                  <c:v>3712</c:v>
                </c:pt>
                <c:pt idx="490">
                  <c:v>3876</c:v>
                </c:pt>
                <c:pt idx="491">
                  <c:v>2520</c:v>
                </c:pt>
                <c:pt idx="492">
                  <c:v>2860</c:v>
                </c:pt>
                <c:pt idx="493">
                  <c:v>7474</c:v>
                </c:pt>
                <c:pt idx="494">
                  <c:v>7609</c:v>
                </c:pt>
                <c:pt idx="495">
                  <c:v>2304</c:v>
                </c:pt>
                <c:pt idx="496">
                  <c:v>5399</c:v>
                </c:pt>
                <c:pt idx="497">
                  <c:v>48019</c:v>
                </c:pt>
                <c:pt idx="498">
                  <c:v>5646</c:v>
                </c:pt>
                <c:pt idx="499">
                  <c:v>1785</c:v>
                </c:pt>
                <c:pt idx="500">
                  <c:v>2944</c:v>
                </c:pt>
                <c:pt idx="501">
                  <c:v>1109</c:v>
                </c:pt>
                <c:pt idx="502">
                  <c:v>1245</c:v>
                </c:pt>
                <c:pt idx="503">
                  <c:v>41432</c:v>
                </c:pt>
                <c:pt idx="504">
                  <c:v>132100</c:v>
                </c:pt>
                <c:pt idx="505">
                  <c:v>2241</c:v>
                </c:pt>
                <c:pt idx="506">
                  <c:v>5731</c:v>
                </c:pt>
                <c:pt idx="507">
                  <c:v>8110</c:v>
                </c:pt>
                <c:pt idx="508">
                  <c:v>7050</c:v>
                </c:pt>
                <c:pt idx="509">
                  <c:v>46344</c:v>
                </c:pt>
                <c:pt idx="510">
                  <c:v>3929</c:v>
                </c:pt>
                <c:pt idx="511">
                  <c:v>36274</c:v>
                </c:pt>
                <c:pt idx="512">
                  <c:v>29322</c:v>
                </c:pt>
                <c:pt idx="513">
                  <c:v>32606</c:v>
                </c:pt>
                <c:pt idx="514">
                  <c:v>33867</c:v>
                </c:pt>
                <c:pt idx="515">
                  <c:v>1470</c:v>
                </c:pt>
                <c:pt idx="516">
                  <c:v>2575</c:v>
                </c:pt>
                <c:pt idx="517">
                  <c:v>5443</c:v>
                </c:pt>
                <c:pt idx="518">
                  <c:v>12518</c:v>
                </c:pt>
                <c:pt idx="519">
                  <c:v>1547</c:v>
                </c:pt>
                <c:pt idx="520">
                  <c:v>1080</c:v>
                </c:pt>
                <c:pt idx="521">
                  <c:v>4474</c:v>
                </c:pt>
                <c:pt idx="522">
                  <c:v>5738</c:v>
                </c:pt>
                <c:pt idx="523">
                  <c:v>1350</c:v>
                </c:pt>
                <c:pt idx="524">
                  <c:v>10345</c:v>
                </c:pt>
                <c:pt idx="525">
                  <c:v>2056</c:v>
                </c:pt>
                <c:pt idx="526">
                  <c:v>1431</c:v>
                </c:pt>
                <c:pt idx="527">
                  <c:v>1522</c:v>
                </c:pt>
                <c:pt idx="528">
                  <c:v>1503</c:v>
                </c:pt>
                <c:pt idx="529">
                  <c:v>16031</c:v>
                </c:pt>
                <c:pt idx="530">
                  <c:v>65888</c:v>
                </c:pt>
                <c:pt idx="531">
                  <c:v>6309</c:v>
                </c:pt>
                <c:pt idx="532">
                  <c:v>1598</c:v>
                </c:pt>
                <c:pt idx="533">
                  <c:v>2269</c:v>
                </c:pt>
                <c:pt idx="534">
                  <c:v>28687</c:v>
                </c:pt>
                <c:pt idx="535">
                  <c:v>6033</c:v>
                </c:pt>
                <c:pt idx="536">
                  <c:v>18430</c:v>
                </c:pt>
                <c:pt idx="537">
                  <c:v>1816</c:v>
                </c:pt>
                <c:pt idx="538">
                  <c:v>48889</c:v>
                </c:pt>
                <c:pt idx="539">
                  <c:v>83733</c:v>
                </c:pt>
                <c:pt idx="540">
                  <c:v>81826</c:v>
                </c:pt>
                <c:pt idx="541">
                  <c:v>83120</c:v>
                </c:pt>
                <c:pt idx="542">
                  <c:v>27276</c:v>
                </c:pt>
                <c:pt idx="543">
                  <c:v>6370</c:v>
                </c:pt>
                <c:pt idx="544">
                  <c:v>7697</c:v>
                </c:pt>
                <c:pt idx="545">
                  <c:v>2500</c:v>
                </c:pt>
                <c:pt idx="546">
                  <c:v>7000</c:v>
                </c:pt>
                <c:pt idx="547">
                  <c:v>1044</c:v>
                </c:pt>
                <c:pt idx="548">
                  <c:v>78698</c:v>
                </c:pt>
                <c:pt idx="549">
                  <c:v>36556</c:v>
                </c:pt>
                <c:pt idx="550">
                  <c:v>12407</c:v>
                </c:pt>
                <c:pt idx="551">
                  <c:v>4016</c:v>
                </c:pt>
                <c:pt idx="552">
                  <c:v>6042</c:v>
                </c:pt>
                <c:pt idx="553">
                  <c:v>8925</c:v>
                </c:pt>
                <c:pt idx="554">
                  <c:v>21846</c:v>
                </c:pt>
                <c:pt idx="555">
                  <c:v>7194</c:v>
                </c:pt>
                <c:pt idx="556">
                  <c:v>3874</c:v>
                </c:pt>
                <c:pt idx="557">
                  <c:v>1035</c:v>
                </c:pt>
                <c:pt idx="558">
                  <c:v>13417</c:v>
                </c:pt>
                <c:pt idx="559">
                  <c:v>18900</c:v>
                </c:pt>
                <c:pt idx="560">
                  <c:v>2662</c:v>
                </c:pt>
                <c:pt idx="561">
                  <c:v>8417</c:v>
                </c:pt>
                <c:pt idx="562">
                  <c:v>51624</c:v>
                </c:pt>
                <c:pt idx="563">
                  <c:v>36807</c:v>
                </c:pt>
                <c:pt idx="564">
                  <c:v>56556</c:v>
                </c:pt>
                <c:pt idx="565">
                  <c:v>36523</c:v>
                </c:pt>
                <c:pt idx="566">
                  <c:v>6151</c:v>
                </c:pt>
                <c:pt idx="567">
                  <c:v>9989</c:v>
                </c:pt>
                <c:pt idx="568">
                  <c:v>2207</c:v>
                </c:pt>
                <c:pt idx="569">
                  <c:v>9217</c:v>
                </c:pt>
                <c:pt idx="570">
                  <c:v>1660</c:v>
                </c:pt>
                <c:pt idx="571">
                  <c:v>17357</c:v>
                </c:pt>
                <c:pt idx="572">
                  <c:v>821</c:v>
                </c:pt>
                <c:pt idx="573">
                  <c:v>391</c:v>
                </c:pt>
                <c:pt idx="574">
                  <c:v>1088</c:v>
                </c:pt>
                <c:pt idx="575">
                  <c:v>866</c:v>
                </c:pt>
                <c:pt idx="576">
                  <c:v>281893</c:v>
                </c:pt>
                <c:pt idx="577">
                  <c:v>15619</c:v>
                </c:pt>
                <c:pt idx="578">
                  <c:v>6049</c:v>
                </c:pt>
                <c:pt idx="579">
                  <c:v>260</c:v>
                </c:pt>
                <c:pt idx="580">
                  <c:v>422</c:v>
                </c:pt>
                <c:pt idx="581">
                  <c:v>4100</c:v>
                </c:pt>
                <c:pt idx="582">
                  <c:v>300</c:v>
                </c:pt>
                <c:pt idx="583">
                  <c:v>2070</c:v>
                </c:pt>
                <c:pt idx="584">
                  <c:v>1265</c:v>
                </c:pt>
                <c:pt idx="585">
                  <c:v>1756</c:v>
                </c:pt>
                <c:pt idx="586">
                  <c:v>1261</c:v>
                </c:pt>
                <c:pt idx="587">
                  <c:v>64</c:v>
                </c:pt>
                <c:pt idx="588">
                  <c:v>1352</c:v>
                </c:pt>
                <c:pt idx="589">
                  <c:v>1314</c:v>
                </c:pt>
                <c:pt idx="590">
                  <c:v>2956</c:v>
                </c:pt>
                <c:pt idx="591">
                  <c:v>2290</c:v>
                </c:pt>
                <c:pt idx="592">
                  <c:v>13347</c:v>
                </c:pt>
                <c:pt idx="593">
                  <c:v>4564</c:v>
                </c:pt>
                <c:pt idx="594">
                  <c:v>1500</c:v>
                </c:pt>
                <c:pt idx="595">
                  <c:v>3716</c:v>
                </c:pt>
                <c:pt idx="596">
                  <c:v>15185</c:v>
                </c:pt>
                <c:pt idx="597">
                  <c:v>1678</c:v>
                </c:pt>
                <c:pt idx="598">
                  <c:v>12300</c:v>
                </c:pt>
                <c:pt idx="599">
                  <c:v>90288</c:v>
                </c:pt>
                <c:pt idx="600">
                  <c:v>38008</c:v>
                </c:pt>
                <c:pt idx="601">
                  <c:v>1350</c:v>
                </c:pt>
                <c:pt idx="602">
                  <c:v>113</c:v>
                </c:pt>
                <c:pt idx="603">
                  <c:v>1800</c:v>
                </c:pt>
                <c:pt idx="604">
                  <c:v>504</c:v>
                </c:pt>
                <c:pt idx="605">
                  <c:v>2883</c:v>
                </c:pt>
                <c:pt idx="606">
                  <c:v>96901</c:v>
                </c:pt>
                <c:pt idx="607">
                  <c:v>2100</c:v>
                </c:pt>
                <c:pt idx="608">
                  <c:v>38134</c:v>
                </c:pt>
                <c:pt idx="609">
                  <c:v>229651</c:v>
                </c:pt>
                <c:pt idx="610">
                  <c:v>13139</c:v>
                </c:pt>
                <c:pt idx="611">
                  <c:v>459123</c:v>
                </c:pt>
                <c:pt idx="612">
                  <c:v>18703</c:v>
                </c:pt>
                <c:pt idx="613">
                  <c:v>1200</c:v>
                </c:pt>
                <c:pt idx="614">
                  <c:v>36450</c:v>
                </c:pt>
                <c:pt idx="615">
                  <c:v>2950</c:v>
                </c:pt>
                <c:pt idx="616">
                  <c:v>1000</c:v>
                </c:pt>
                <c:pt idx="617">
                  <c:v>2225</c:v>
                </c:pt>
                <c:pt idx="618">
                  <c:v>23136</c:v>
                </c:pt>
                <c:pt idx="619">
                  <c:v>2995</c:v>
                </c:pt>
                <c:pt idx="620">
                  <c:v>46150</c:v>
                </c:pt>
                <c:pt idx="621">
                  <c:v>1900</c:v>
                </c:pt>
                <c:pt idx="622">
                  <c:v>2162</c:v>
                </c:pt>
                <c:pt idx="623">
                  <c:v>39387</c:v>
                </c:pt>
                <c:pt idx="624">
                  <c:v>3674</c:v>
                </c:pt>
                <c:pt idx="625">
                  <c:v>1014</c:v>
                </c:pt>
                <c:pt idx="626">
                  <c:v>1120</c:v>
                </c:pt>
                <c:pt idx="627">
                  <c:v>6974</c:v>
                </c:pt>
                <c:pt idx="628">
                  <c:v>1751</c:v>
                </c:pt>
                <c:pt idx="629">
                  <c:v>63311</c:v>
                </c:pt>
                <c:pt idx="630">
                  <c:v>2490</c:v>
                </c:pt>
                <c:pt idx="631">
                  <c:v>3380</c:v>
                </c:pt>
                <c:pt idx="632">
                  <c:v>4653</c:v>
                </c:pt>
                <c:pt idx="633">
                  <c:v>1777</c:v>
                </c:pt>
                <c:pt idx="634">
                  <c:v>4700</c:v>
                </c:pt>
                <c:pt idx="635">
                  <c:v>3889</c:v>
                </c:pt>
                <c:pt idx="636">
                  <c:v>1270</c:v>
                </c:pt>
                <c:pt idx="637">
                  <c:v>153336</c:v>
                </c:pt>
                <c:pt idx="638">
                  <c:v>1500</c:v>
                </c:pt>
                <c:pt idx="639">
                  <c:v>4531</c:v>
                </c:pt>
                <c:pt idx="640">
                  <c:v>96949</c:v>
                </c:pt>
              </c:numCache>
            </c:numRef>
          </c:xVal>
          <c:yVal>
            <c:numRef>
              <c:f>ALL!$G$2:$G$642</c:f>
              <c:numCache>
                <c:formatCode>General</c:formatCode>
                <c:ptCount val="641"/>
                <c:pt idx="0">
                  <c:v>14.91</c:v>
                </c:pt>
                <c:pt idx="1">
                  <c:v>12.35</c:v>
                </c:pt>
                <c:pt idx="2">
                  <c:v>14.81</c:v>
                </c:pt>
                <c:pt idx="3">
                  <c:v>17.39</c:v>
                </c:pt>
                <c:pt idx="4">
                  <c:v>13.74</c:v>
                </c:pt>
                <c:pt idx="5">
                  <c:v>15.57</c:v>
                </c:pt>
                <c:pt idx="6">
                  <c:v>10.91</c:v>
                </c:pt>
                <c:pt idx="7">
                  <c:v>14.91</c:v>
                </c:pt>
                <c:pt idx="8">
                  <c:v>12.91</c:v>
                </c:pt>
                <c:pt idx="9">
                  <c:v>14.91</c:v>
                </c:pt>
                <c:pt idx="10">
                  <c:v>18.149999999999999</c:v>
                </c:pt>
                <c:pt idx="11">
                  <c:v>9.0399999999999991</c:v>
                </c:pt>
                <c:pt idx="12">
                  <c:v>11.69</c:v>
                </c:pt>
                <c:pt idx="13">
                  <c:v>9.0399999999999991</c:v>
                </c:pt>
                <c:pt idx="14">
                  <c:v>10.91</c:v>
                </c:pt>
                <c:pt idx="15">
                  <c:v>18.149999999999999</c:v>
                </c:pt>
                <c:pt idx="16">
                  <c:v>10.91</c:v>
                </c:pt>
                <c:pt idx="17">
                  <c:v>10.91</c:v>
                </c:pt>
                <c:pt idx="18">
                  <c:v>14.91</c:v>
                </c:pt>
                <c:pt idx="19">
                  <c:v>10.91</c:v>
                </c:pt>
                <c:pt idx="20">
                  <c:v>19.46</c:v>
                </c:pt>
                <c:pt idx="21">
                  <c:v>14.91</c:v>
                </c:pt>
                <c:pt idx="22">
                  <c:v>10.91</c:v>
                </c:pt>
                <c:pt idx="23">
                  <c:v>14.91</c:v>
                </c:pt>
                <c:pt idx="24">
                  <c:v>14.91</c:v>
                </c:pt>
                <c:pt idx="25">
                  <c:v>16.25</c:v>
                </c:pt>
                <c:pt idx="26">
                  <c:v>14.91</c:v>
                </c:pt>
                <c:pt idx="27">
                  <c:v>16.25</c:v>
                </c:pt>
                <c:pt idx="28">
                  <c:v>15.32</c:v>
                </c:pt>
                <c:pt idx="29">
                  <c:v>19.46</c:v>
                </c:pt>
                <c:pt idx="30">
                  <c:v>14.91</c:v>
                </c:pt>
                <c:pt idx="31">
                  <c:v>14.61</c:v>
                </c:pt>
                <c:pt idx="32">
                  <c:v>11.69</c:v>
                </c:pt>
                <c:pt idx="33">
                  <c:v>10.91</c:v>
                </c:pt>
                <c:pt idx="34">
                  <c:v>14.91</c:v>
                </c:pt>
                <c:pt idx="35">
                  <c:v>11.69</c:v>
                </c:pt>
                <c:pt idx="36">
                  <c:v>16.329999999999998</c:v>
                </c:pt>
                <c:pt idx="37">
                  <c:v>11.69</c:v>
                </c:pt>
                <c:pt idx="38">
                  <c:v>18.68</c:v>
                </c:pt>
                <c:pt idx="39">
                  <c:v>22.4</c:v>
                </c:pt>
                <c:pt idx="40">
                  <c:v>14.08</c:v>
                </c:pt>
                <c:pt idx="41">
                  <c:v>11.69</c:v>
                </c:pt>
                <c:pt idx="42">
                  <c:v>18.45</c:v>
                </c:pt>
                <c:pt idx="43">
                  <c:v>15.27</c:v>
                </c:pt>
                <c:pt idx="44">
                  <c:v>15.57</c:v>
                </c:pt>
                <c:pt idx="45">
                  <c:v>21.02</c:v>
                </c:pt>
                <c:pt idx="46">
                  <c:v>19.46</c:v>
                </c:pt>
                <c:pt idx="47">
                  <c:v>12.35</c:v>
                </c:pt>
                <c:pt idx="48">
                  <c:v>19.46</c:v>
                </c:pt>
                <c:pt idx="49">
                  <c:v>16.53</c:v>
                </c:pt>
                <c:pt idx="50">
                  <c:v>18.45</c:v>
                </c:pt>
                <c:pt idx="51">
                  <c:v>18.149999999999999</c:v>
                </c:pt>
                <c:pt idx="52">
                  <c:v>18.149999999999999</c:v>
                </c:pt>
                <c:pt idx="53">
                  <c:v>15.32</c:v>
                </c:pt>
                <c:pt idx="54">
                  <c:v>19.25</c:v>
                </c:pt>
                <c:pt idx="55">
                  <c:v>15.65</c:v>
                </c:pt>
                <c:pt idx="56">
                  <c:v>16.350000000000001</c:v>
                </c:pt>
                <c:pt idx="57">
                  <c:v>14.7</c:v>
                </c:pt>
                <c:pt idx="58">
                  <c:v>14.61</c:v>
                </c:pt>
                <c:pt idx="59">
                  <c:v>16.329999999999998</c:v>
                </c:pt>
                <c:pt idx="60">
                  <c:v>18.149999999999999</c:v>
                </c:pt>
                <c:pt idx="61">
                  <c:v>18.149999999999999</c:v>
                </c:pt>
                <c:pt idx="62">
                  <c:v>14.91</c:v>
                </c:pt>
                <c:pt idx="63">
                  <c:v>18.149999999999999</c:v>
                </c:pt>
                <c:pt idx="64">
                  <c:v>16.21</c:v>
                </c:pt>
                <c:pt idx="65">
                  <c:v>11.69</c:v>
                </c:pt>
                <c:pt idx="66">
                  <c:v>12.35</c:v>
                </c:pt>
                <c:pt idx="67">
                  <c:v>12.35</c:v>
                </c:pt>
                <c:pt idx="68">
                  <c:v>16.87</c:v>
                </c:pt>
                <c:pt idx="69">
                  <c:v>17.39</c:v>
                </c:pt>
                <c:pt idx="70">
                  <c:v>18.149999999999999</c:v>
                </c:pt>
                <c:pt idx="71">
                  <c:v>14.7</c:v>
                </c:pt>
                <c:pt idx="72">
                  <c:v>18.149999999999999</c:v>
                </c:pt>
                <c:pt idx="73">
                  <c:v>16.53</c:v>
                </c:pt>
                <c:pt idx="74">
                  <c:v>21.13</c:v>
                </c:pt>
                <c:pt idx="75">
                  <c:v>23.26</c:v>
                </c:pt>
                <c:pt idx="76">
                  <c:v>16.3</c:v>
                </c:pt>
                <c:pt idx="77">
                  <c:v>21.13</c:v>
                </c:pt>
                <c:pt idx="78">
                  <c:v>14.91</c:v>
                </c:pt>
                <c:pt idx="79">
                  <c:v>17.39</c:v>
                </c:pt>
                <c:pt idx="80">
                  <c:v>12.35</c:v>
                </c:pt>
                <c:pt idx="81">
                  <c:v>18.149999999999999</c:v>
                </c:pt>
                <c:pt idx="82">
                  <c:v>14.91</c:v>
                </c:pt>
                <c:pt idx="83">
                  <c:v>11.69</c:v>
                </c:pt>
                <c:pt idx="84">
                  <c:v>16.21</c:v>
                </c:pt>
                <c:pt idx="85">
                  <c:v>10.91</c:v>
                </c:pt>
                <c:pt idx="86">
                  <c:v>14.91</c:v>
                </c:pt>
                <c:pt idx="87">
                  <c:v>9.0399999999999991</c:v>
                </c:pt>
                <c:pt idx="88">
                  <c:v>14.91</c:v>
                </c:pt>
                <c:pt idx="89">
                  <c:v>22.4</c:v>
                </c:pt>
                <c:pt idx="90">
                  <c:v>14.61</c:v>
                </c:pt>
                <c:pt idx="91">
                  <c:v>16.329999999999998</c:v>
                </c:pt>
                <c:pt idx="92">
                  <c:v>12.35</c:v>
                </c:pt>
                <c:pt idx="93">
                  <c:v>16.25</c:v>
                </c:pt>
                <c:pt idx="94">
                  <c:v>18.690000000000001</c:v>
                </c:pt>
                <c:pt idx="95">
                  <c:v>18.68</c:v>
                </c:pt>
                <c:pt idx="96">
                  <c:v>17.489999999999998</c:v>
                </c:pt>
                <c:pt idx="97">
                  <c:v>21.13</c:v>
                </c:pt>
                <c:pt idx="98">
                  <c:v>16.329999999999998</c:v>
                </c:pt>
                <c:pt idx="99">
                  <c:v>15.57</c:v>
                </c:pt>
                <c:pt idx="100">
                  <c:v>14.91</c:v>
                </c:pt>
                <c:pt idx="101">
                  <c:v>23.26</c:v>
                </c:pt>
                <c:pt idx="102">
                  <c:v>16.329999999999998</c:v>
                </c:pt>
                <c:pt idx="103">
                  <c:v>18.149999999999999</c:v>
                </c:pt>
                <c:pt idx="104">
                  <c:v>14.91</c:v>
                </c:pt>
                <c:pt idx="105">
                  <c:v>13.74</c:v>
                </c:pt>
                <c:pt idx="106">
                  <c:v>16.87</c:v>
                </c:pt>
                <c:pt idx="107">
                  <c:v>18.68</c:v>
                </c:pt>
                <c:pt idx="108">
                  <c:v>12.35</c:v>
                </c:pt>
                <c:pt idx="109">
                  <c:v>14.7</c:v>
                </c:pt>
                <c:pt idx="110">
                  <c:v>17.100000000000001</c:v>
                </c:pt>
                <c:pt idx="111">
                  <c:v>14.61</c:v>
                </c:pt>
                <c:pt idx="112">
                  <c:v>10.91</c:v>
                </c:pt>
                <c:pt idx="113">
                  <c:v>22.4</c:v>
                </c:pt>
                <c:pt idx="114">
                  <c:v>22.4</c:v>
                </c:pt>
                <c:pt idx="115">
                  <c:v>12.91</c:v>
                </c:pt>
                <c:pt idx="116">
                  <c:v>11.69</c:v>
                </c:pt>
                <c:pt idx="117">
                  <c:v>15.18</c:v>
                </c:pt>
                <c:pt idx="118">
                  <c:v>22.4</c:v>
                </c:pt>
                <c:pt idx="119">
                  <c:v>14.08</c:v>
                </c:pt>
                <c:pt idx="120">
                  <c:v>23.26</c:v>
                </c:pt>
                <c:pt idx="121">
                  <c:v>14.08</c:v>
                </c:pt>
                <c:pt idx="122">
                  <c:v>21.13</c:v>
                </c:pt>
                <c:pt idx="123">
                  <c:v>17.39</c:v>
                </c:pt>
                <c:pt idx="124">
                  <c:v>11.69</c:v>
                </c:pt>
                <c:pt idx="125">
                  <c:v>14.08</c:v>
                </c:pt>
                <c:pt idx="126">
                  <c:v>9.0399999999999991</c:v>
                </c:pt>
                <c:pt idx="127">
                  <c:v>14.98</c:v>
                </c:pt>
                <c:pt idx="128">
                  <c:v>17.39</c:v>
                </c:pt>
                <c:pt idx="129">
                  <c:v>14.91</c:v>
                </c:pt>
                <c:pt idx="130">
                  <c:v>14.91</c:v>
                </c:pt>
                <c:pt idx="131">
                  <c:v>18.149999999999999</c:v>
                </c:pt>
                <c:pt idx="132">
                  <c:v>16.3</c:v>
                </c:pt>
                <c:pt idx="133">
                  <c:v>15.18</c:v>
                </c:pt>
                <c:pt idx="134">
                  <c:v>14.61</c:v>
                </c:pt>
                <c:pt idx="135">
                  <c:v>14.91</c:v>
                </c:pt>
                <c:pt idx="136">
                  <c:v>9.0399999999999991</c:v>
                </c:pt>
                <c:pt idx="137">
                  <c:v>17.39</c:v>
                </c:pt>
                <c:pt idx="138">
                  <c:v>11.32</c:v>
                </c:pt>
                <c:pt idx="139">
                  <c:v>14.91</c:v>
                </c:pt>
                <c:pt idx="140">
                  <c:v>18.149999999999999</c:v>
                </c:pt>
                <c:pt idx="141">
                  <c:v>17.489999999999998</c:v>
                </c:pt>
                <c:pt idx="142">
                  <c:v>17.39</c:v>
                </c:pt>
                <c:pt idx="143">
                  <c:v>11.69</c:v>
                </c:pt>
                <c:pt idx="144">
                  <c:v>11.69</c:v>
                </c:pt>
                <c:pt idx="145">
                  <c:v>12.35</c:v>
                </c:pt>
                <c:pt idx="146">
                  <c:v>12.35</c:v>
                </c:pt>
                <c:pt idx="147">
                  <c:v>15.92</c:v>
                </c:pt>
                <c:pt idx="148">
                  <c:v>16.350000000000001</c:v>
                </c:pt>
                <c:pt idx="149">
                  <c:v>17.39</c:v>
                </c:pt>
                <c:pt idx="150">
                  <c:v>17.100000000000001</c:v>
                </c:pt>
                <c:pt idx="151">
                  <c:v>16.25</c:v>
                </c:pt>
                <c:pt idx="152">
                  <c:v>18.690000000000001</c:v>
                </c:pt>
                <c:pt idx="153">
                  <c:v>17.489999999999998</c:v>
                </c:pt>
                <c:pt idx="154">
                  <c:v>12.35</c:v>
                </c:pt>
                <c:pt idx="155">
                  <c:v>23.26</c:v>
                </c:pt>
                <c:pt idx="156">
                  <c:v>22.4</c:v>
                </c:pt>
                <c:pt idx="157">
                  <c:v>22.4</c:v>
                </c:pt>
                <c:pt idx="158">
                  <c:v>21.02</c:v>
                </c:pt>
                <c:pt idx="159">
                  <c:v>16.78</c:v>
                </c:pt>
                <c:pt idx="160">
                  <c:v>12.35</c:v>
                </c:pt>
                <c:pt idx="161">
                  <c:v>14.08</c:v>
                </c:pt>
                <c:pt idx="162">
                  <c:v>11.69</c:v>
                </c:pt>
                <c:pt idx="163">
                  <c:v>15.27</c:v>
                </c:pt>
                <c:pt idx="164">
                  <c:v>18.690000000000001</c:v>
                </c:pt>
                <c:pt idx="165">
                  <c:v>10.91</c:v>
                </c:pt>
                <c:pt idx="166">
                  <c:v>18.149999999999999</c:v>
                </c:pt>
                <c:pt idx="167">
                  <c:v>11.69</c:v>
                </c:pt>
                <c:pt idx="168">
                  <c:v>11.69</c:v>
                </c:pt>
                <c:pt idx="169">
                  <c:v>16.25</c:v>
                </c:pt>
                <c:pt idx="170">
                  <c:v>10.91</c:v>
                </c:pt>
                <c:pt idx="171">
                  <c:v>10.91</c:v>
                </c:pt>
                <c:pt idx="172">
                  <c:v>10.91</c:v>
                </c:pt>
                <c:pt idx="173">
                  <c:v>11.69</c:v>
                </c:pt>
                <c:pt idx="174">
                  <c:v>11.32</c:v>
                </c:pt>
                <c:pt idx="175">
                  <c:v>18.149999999999999</c:v>
                </c:pt>
                <c:pt idx="176">
                  <c:v>11.69</c:v>
                </c:pt>
                <c:pt idx="177">
                  <c:v>18.149999999999999</c:v>
                </c:pt>
                <c:pt idx="178">
                  <c:v>10.91</c:v>
                </c:pt>
                <c:pt idx="179">
                  <c:v>18.149999999999999</c:v>
                </c:pt>
                <c:pt idx="180">
                  <c:v>11.69</c:v>
                </c:pt>
                <c:pt idx="181">
                  <c:v>10.91</c:v>
                </c:pt>
                <c:pt idx="182">
                  <c:v>10.91</c:v>
                </c:pt>
                <c:pt idx="183">
                  <c:v>15.32</c:v>
                </c:pt>
                <c:pt idx="184">
                  <c:v>11.69</c:v>
                </c:pt>
                <c:pt idx="185">
                  <c:v>15.32</c:v>
                </c:pt>
                <c:pt idx="186">
                  <c:v>12.35</c:v>
                </c:pt>
                <c:pt idx="187">
                  <c:v>21.13</c:v>
                </c:pt>
                <c:pt idx="188">
                  <c:v>14.61</c:v>
                </c:pt>
                <c:pt idx="189">
                  <c:v>12.85</c:v>
                </c:pt>
                <c:pt idx="190">
                  <c:v>12.35</c:v>
                </c:pt>
                <c:pt idx="191">
                  <c:v>17.100000000000001</c:v>
                </c:pt>
                <c:pt idx="192">
                  <c:v>19.55</c:v>
                </c:pt>
                <c:pt idx="193">
                  <c:v>21.02</c:v>
                </c:pt>
                <c:pt idx="194">
                  <c:v>16.21</c:v>
                </c:pt>
                <c:pt idx="195">
                  <c:v>15.57</c:v>
                </c:pt>
                <c:pt idx="196">
                  <c:v>21.02</c:v>
                </c:pt>
                <c:pt idx="197">
                  <c:v>21.13</c:v>
                </c:pt>
                <c:pt idx="198">
                  <c:v>15.18</c:v>
                </c:pt>
                <c:pt idx="199">
                  <c:v>14.08</c:v>
                </c:pt>
                <c:pt idx="200">
                  <c:v>14.08</c:v>
                </c:pt>
                <c:pt idx="201">
                  <c:v>14.08</c:v>
                </c:pt>
                <c:pt idx="202">
                  <c:v>12.91</c:v>
                </c:pt>
                <c:pt idx="203">
                  <c:v>16.899999999999999</c:v>
                </c:pt>
                <c:pt idx="204">
                  <c:v>21.02</c:v>
                </c:pt>
                <c:pt idx="205">
                  <c:v>21.02</c:v>
                </c:pt>
                <c:pt idx="206">
                  <c:v>21.02</c:v>
                </c:pt>
                <c:pt idx="207">
                  <c:v>21.02</c:v>
                </c:pt>
                <c:pt idx="208">
                  <c:v>12.91</c:v>
                </c:pt>
                <c:pt idx="209">
                  <c:v>18.68</c:v>
                </c:pt>
                <c:pt idx="210">
                  <c:v>18.68</c:v>
                </c:pt>
                <c:pt idx="211">
                  <c:v>18.68</c:v>
                </c:pt>
                <c:pt idx="212">
                  <c:v>18.149999999999999</c:v>
                </c:pt>
                <c:pt idx="213">
                  <c:v>17.100000000000001</c:v>
                </c:pt>
                <c:pt idx="214">
                  <c:v>15.18</c:v>
                </c:pt>
                <c:pt idx="215">
                  <c:v>15.18</c:v>
                </c:pt>
                <c:pt idx="216">
                  <c:v>15.18</c:v>
                </c:pt>
                <c:pt idx="217">
                  <c:v>15.18</c:v>
                </c:pt>
                <c:pt idx="218">
                  <c:v>15.18</c:v>
                </c:pt>
                <c:pt idx="219">
                  <c:v>15.18</c:v>
                </c:pt>
                <c:pt idx="220">
                  <c:v>16.53</c:v>
                </c:pt>
                <c:pt idx="221">
                  <c:v>18.690000000000001</c:v>
                </c:pt>
                <c:pt idx="222">
                  <c:v>14.08</c:v>
                </c:pt>
                <c:pt idx="223">
                  <c:v>19.46</c:v>
                </c:pt>
                <c:pt idx="224">
                  <c:v>19.46</c:v>
                </c:pt>
                <c:pt idx="225">
                  <c:v>19.46</c:v>
                </c:pt>
                <c:pt idx="226">
                  <c:v>19.46</c:v>
                </c:pt>
                <c:pt idx="227">
                  <c:v>19.46</c:v>
                </c:pt>
                <c:pt idx="228">
                  <c:v>14.08</c:v>
                </c:pt>
                <c:pt idx="229">
                  <c:v>14.08</c:v>
                </c:pt>
                <c:pt idx="230">
                  <c:v>19.46</c:v>
                </c:pt>
                <c:pt idx="231">
                  <c:v>15.32</c:v>
                </c:pt>
                <c:pt idx="232">
                  <c:v>15.57</c:v>
                </c:pt>
                <c:pt idx="233">
                  <c:v>14.98</c:v>
                </c:pt>
                <c:pt idx="234">
                  <c:v>16.3</c:v>
                </c:pt>
                <c:pt idx="235">
                  <c:v>19.46</c:v>
                </c:pt>
                <c:pt idx="236">
                  <c:v>22.4</c:v>
                </c:pt>
                <c:pt idx="237">
                  <c:v>18.68</c:v>
                </c:pt>
                <c:pt idx="238">
                  <c:v>21.13</c:v>
                </c:pt>
                <c:pt idx="239">
                  <c:v>16.53</c:v>
                </c:pt>
                <c:pt idx="240">
                  <c:v>15.18</c:v>
                </c:pt>
                <c:pt idx="241">
                  <c:v>15.18</c:v>
                </c:pt>
                <c:pt idx="242">
                  <c:v>19.46</c:v>
                </c:pt>
                <c:pt idx="243">
                  <c:v>18.68</c:v>
                </c:pt>
                <c:pt idx="244">
                  <c:v>15.32</c:v>
                </c:pt>
                <c:pt idx="245">
                  <c:v>21.13</c:v>
                </c:pt>
                <c:pt idx="246">
                  <c:v>17.39</c:v>
                </c:pt>
                <c:pt idx="247">
                  <c:v>15.18</c:v>
                </c:pt>
                <c:pt idx="248">
                  <c:v>16.25</c:v>
                </c:pt>
                <c:pt idx="249">
                  <c:v>15.18</c:v>
                </c:pt>
                <c:pt idx="250">
                  <c:v>15.18</c:v>
                </c:pt>
                <c:pt idx="251">
                  <c:v>15.18</c:v>
                </c:pt>
                <c:pt idx="252">
                  <c:v>15.18</c:v>
                </c:pt>
                <c:pt idx="253">
                  <c:v>15.18</c:v>
                </c:pt>
                <c:pt idx="254">
                  <c:v>15.18</c:v>
                </c:pt>
                <c:pt idx="255">
                  <c:v>15.18</c:v>
                </c:pt>
                <c:pt idx="256">
                  <c:v>15.18</c:v>
                </c:pt>
                <c:pt idx="257">
                  <c:v>14.61</c:v>
                </c:pt>
                <c:pt idx="258">
                  <c:v>22.4</c:v>
                </c:pt>
                <c:pt idx="259">
                  <c:v>15.32</c:v>
                </c:pt>
                <c:pt idx="260">
                  <c:v>18.690000000000001</c:v>
                </c:pt>
                <c:pt idx="261">
                  <c:v>21.02</c:v>
                </c:pt>
                <c:pt idx="262">
                  <c:v>21.02</c:v>
                </c:pt>
                <c:pt idx="263">
                  <c:v>21.02</c:v>
                </c:pt>
                <c:pt idx="264">
                  <c:v>21.02</c:v>
                </c:pt>
                <c:pt idx="265">
                  <c:v>21.02</c:v>
                </c:pt>
                <c:pt idx="266">
                  <c:v>22.4</c:v>
                </c:pt>
                <c:pt idx="267">
                  <c:v>14.98</c:v>
                </c:pt>
                <c:pt idx="268">
                  <c:v>19.46</c:v>
                </c:pt>
                <c:pt idx="269">
                  <c:v>12.35</c:v>
                </c:pt>
                <c:pt idx="270">
                  <c:v>17.100000000000001</c:v>
                </c:pt>
                <c:pt idx="271">
                  <c:v>10.91</c:v>
                </c:pt>
                <c:pt idx="272">
                  <c:v>11.69</c:v>
                </c:pt>
                <c:pt idx="273">
                  <c:v>11.69</c:v>
                </c:pt>
                <c:pt idx="274">
                  <c:v>10.91</c:v>
                </c:pt>
                <c:pt idx="275">
                  <c:v>21.02</c:v>
                </c:pt>
                <c:pt idx="276">
                  <c:v>16.25</c:v>
                </c:pt>
                <c:pt idx="277">
                  <c:v>11.69</c:v>
                </c:pt>
                <c:pt idx="278">
                  <c:v>14.91</c:v>
                </c:pt>
                <c:pt idx="279">
                  <c:v>16.25</c:v>
                </c:pt>
                <c:pt idx="280">
                  <c:v>15.32</c:v>
                </c:pt>
                <c:pt idx="281">
                  <c:v>15.57</c:v>
                </c:pt>
                <c:pt idx="282">
                  <c:v>14.81</c:v>
                </c:pt>
                <c:pt idx="283">
                  <c:v>12.35</c:v>
                </c:pt>
                <c:pt idx="284">
                  <c:v>14.08</c:v>
                </c:pt>
                <c:pt idx="285">
                  <c:v>10.91</c:v>
                </c:pt>
                <c:pt idx="286">
                  <c:v>17.489999999999998</c:v>
                </c:pt>
                <c:pt idx="287">
                  <c:v>22.4</c:v>
                </c:pt>
                <c:pt idx="288">
                  <c:v>15.57</c:v>
                </c:pt>
                <c:pt idx="289">
                  <c:v>15.57</c:v>
                </c:pt>
                <c:pt idx="290">
                  <c:v>19.46</c:v>
                </c:pt>
                <c:pt idx="291">
                  <c:v>18.68</c:v>
                </c:pt>
                <c:pt idx="292">
                  <c:v>18.68</c:v>
                </c:pt>
                <c:pt idx="293">
                  <c:v>19.46</c:v>
                </c:pt>
                <c:pt idx="294">
                  <c:v>19.46</c:v>
                </c:pt>
                <c:pt idx="295">
                  <c:v>19.46</c:v>
                </c:pt>
                <c:pt idx="296">
                  <c:v>19.46</c:v>
                </c:pt>
                <c:pt idx="297">
                  <c:v>19.46</c:v>
                </c:pt>
                <c:pt idx="298">
                  <c:v>16.25</c:v>
                </c:pt>
                <c:pt idx="299">
                  <c:v>12.85</c:v>
                </c:pt>
                <c:pt idx="300">
                  <c:v>14.08</c:v>
                </c:pt>
                <c:pt idx="301">
                  <c:v>14.81</c:v>
                </c:pt>
                <c:pt idx="302">
                  <c:v>17.57</c:v>
                </c:pt>
                <c:pt idx="303">
                  <c:v>22.4</c:v>
                </c:pt>
                <c:pt idx="304">
                  <c:v>11.69</c:v>
                </c:pt>
                <c:pt idx="305">
                  <c:v>17.100000000000001</c:v>
                </c:pt>
                <c:pt idx="306">
                  <c:v>11.69</c:v>
                </c:pt>
                <c:pt idx="307">
                  <c:v>15.32</c:v>
                </c:pt>
                <c:pt idx="308">
                  <c:v>17.100000000000001</c:v>
                </c:pt>
                <c:pt idx="309">
                  <c:v>14.91</c:v>
                </c:pt>
                <c:pt idx="310">
                  <c:v>15.27</c:v>
                </c:pt>
                <c:pt idx="311">
                  <c:v>18.149999999999999</c:v>
                </c:pt>
                <c:pt idx="312">
                  <c:v>16.53</c:v>
                </c:pt>
                <c:pt idx="313">
                  <c:v>9.0399999999999991</c:v>
                </c:pt>
                <c:pt idx="314">
                  <c:v>15.65</c:v>
                </c:pt>
                <c:pt idx="315">
                  <c:v>18.149999999999999</c:v>
                </c:pt>
                <c:pt idx="316">
                  <c:v>12.91</c:v>
                </c:pt>
                <c:pt idx="317">
                  <c:v>13.74</c:v>
                </c:pt>
                <c:pt idx="318">
                  <c:v>14.91</c:v>
                </c:pt>
                <c:pt idx="319">
                  <c:v>14.7</c:v>
                </c:pt>
                <c:pt idx="320">
                  <c:v>10.91</c:v>
                </c:pt>
                <c:pt idx="321">
                  <c:v>17.39</c:v>
                </c:pt>
                <c:pt idx="322">
                  <c:v>17.39</c:v>
                </c:pt>
                <c:pt idx="323">
                  <c:v>17.39</c:v>
                </c:pt>
                <c:pt idx="324">
                  <c:v>17.39</c:v>
                </c:pt>
                <c:pt idx="325">
                  <c:v>18.68</c:v>
                </c:pt>
                <c:pt idx="326">
                  <c:v>17.39</c:v>
                </c:pt>
                <c:pt idx="327">
                  <c:v>11.69</c:v>
                </c:pt>
                <c:pt idx="328">
                  <c:v>18.690000000000001</c:v>
                </c:pt>
                <c:pt idx="329">
                  <c:v>13.74</c:v>
                </c:pt>
                <c:pt idx="330">
                  <c:v>17.39</c:v>
                </c:pt>
                <c:pt idx="331">
                  <c:v>17.57</c:v>
                </c:pt>
                <c:pt idx="332">
                  <c:v>15.57</c:v>
                </c:pt>
                <c:pt idx="333">
                  <c:v>17.39</c:v>
                </c:pt>
                <c:pt idx="334">
                  <c:v>17.39</c:v>
                </c:pt>
                <c:pt idx="335">
                  <c:v>23.26</c:v>
                </c:pt>
                <c:pt idx="336">
                  <c:v>17.39</c:v>
                </c:pt>
                <c:pt idx="337">
                  <c:v>17.39</c:v>
                </c:pt>
                <c:pt idx="338">
                  <c:v>12.35</c:v>
                </c:pt>
                <c:pt idx="339">
                  <c:v>12.35</c:v>
                </c:pt>
                <c:pt idx="340">
                  <c:v>23.26</c:v>
                </c:pt>
                <c:pt idx="341">
                  <c:v>10.91</c:v>
                </c:pt>
                <c:pt idx="342">
                  <c:v>23.26</c:v>
                </c:pt>
                <c:pt idx="343">
                  <c:v>15.32</c:v>
                </c:pt>
                <c:pt idx="344">
                  <c:v>18.149999999999999</c:v>
                </c:pt>
                <c:pt idx="345">
                  <c:v>18.149999999999999</c:v>
                </c:pt>
                <c:pt idx="346">
                  <c:v>13.74</c:v>
                </c:pt>
                <c:pt idx="347">
                  <c:v>17.39</c:v>
                </c:pt>
                <c:pt idx="348">
                  <c:v>14.81</c:v>
                </c:pt>
                <c:pt idx="349">
                  <c:v>17.39</c:v>
                </c:pt>
                <c:pt idx="350">
                  <c:v>17.39</c:v>
                </c:pt>
                <c:pt idx="351">
                  <c:v>17.39</c:v>
                </c:pt>
                <c:pt idx="352">
                  <c:v>17.489999999999998</c:v>
                </c:pt>
                <c:pt idx="353">
                  <c:v>15.32</c:v>
                </c:pt>
                <c:pt idx="354">
                  <c:v>17.39</c:v>
                </c:pt>
                <c:pt idx="355">
                  <c:v>14.08</c:v>
                </c:pt>
                <c:pt idx="356">
                  <c:v>17.39</c:v>
                </c:pt>
                <c:pt idx="357">
                  <c:v>10.91</c:v>
                </c:pt>
                <c:pt idx="358">
                  <c:v>10.91</c:v>
                </c:pt>
                <c:pt idx="359">
                  <c:v>12.35</c:v>
                </c:pt>
                <c:pt idx="360">
                  <c:v>15.32</c:v>
                </c:pt>
                <c:pt idx="361">
                  <c:v>14.91</c:v>
                </c:pt>
                <c:pt idx="362">
                  <c:v>15.32</c:v>
                </c:pt>
                <c:pt idx="363">
                  <c:v>19.46</c:v>
                </c:pt>
                <c:pt idx="364">
                  <c:v>17.489999999999998</c:v>
                </c:pt>
                <c:pt idx="365">
                  <c:v>19.79</c:v>
                </c:pt>
                <c:pt idx="366">
                  <c:v>19.79</c:v>
                </c:pt>
                <c:pt idx="367">
                  <c:v>19.79</c:v>
                </c:pt>
                <c:pt idx="368">
                  <c:v>17.100000000000001</c:v>
                </c:pt>
                <c:pt idx="369">
                  <c:v>14.98</c:v>
                </c:pt>
                <c:pt idx="370">
                  <c:v>14.08</c:v>
                </c:pt>
                <c:pt idx="371">
                  <c:v>17.39</c:v>
                </c:pt>
                <c:pt idx="372">
                  <c:v>18.68</c:v>
                </c:pt>
                <c:pt idx="373">
                  <c:v>19.46</c:v>
                </c:pt>
                <c:pt idx="374">
                  <c:v>18.690000000000001</c:v>
                </c:pt>
                <c:pt idx="375">
                  <c:v>14.91</c:v>
                </c:pt>
                <c:pt idx="376">
                  <c:v>17.39</c:v>
                </c:pt>
                <c:pt idx="377">
                  <c:v>23.26</c:v>
                </c:pt>
                <c:pt idx="378">
                  <c:v>22.4</c:v>
                </c:pt>
                <c:pt idx="379">
                  <c:v>23.26</c:v>
                </c:pt>
                <c:pt idx="380">
                  <c:v>17.39</c:v>
                </c:pt>
                <c:pt idx="381">
                  <c:v>10.91</c:v>
                </c:pt>
                <c:pt idx="382">
                  <c:v>17.39</c:v>
                </c:pt>
                <c:pt idx="383">
                  <c:v>18.45</c:v>
                </c:pt>
                <c:pt idx="384">
                  <c:v>16.53</c:v>
                </c:pt>
                <c:pt idx="385">
                  <c:v>16.53</c:v>
                </c:pt>
                <c:pt idx="386">
                  <c:v>18.68</c:v>
                </c:pt>
                <c:pt idx="387">
                  <c:v>10.91</c:v>
                </c:pt>
                <c:pt idx="388">
                  <c:v>21.13</c:v>
                </c:pt>
                <c:pt idx="389">
                  <c:v>14.91</c:v>
                </c:pt>
                <c:pt idx="390">
                  <c:v>23.26</c:v>
                </c:pt>
                <c:pt idx="391">
                  <c:v>21.13</c:v>
                </c:pt>
                <c:pt idx="392">
                  <c:v>19.46</c:v>
                </c:pt>
                <c:pt idx="393">
                  <c:v>15.18</c:v>
                </c:pt>
                <c:pt idx="394">
                  <c:v>19.46</c:v>
                </c:pt>
                <c:pt idx="395">
                  <c:v>11.69</c:v>
                </c:pt>
                <c:pt idx="396">
                  <c:v>19.79</c:v>
                </c:pt>
                <c:pt idx="397">
                  <c:v>14.08</c:v>
                </c:pt>
                <c:pt idx="398">
                  <c:v>18.68</c:v>
                </c:pt>
                <c:pt idx="399">
                  <c:v>16.53</c:v>
                </c:pt>
                <c:pt idx="400">
                  <c:v>10.91</c:v>
                </c:pt>
                <c:pt idx="401">
                  <c:v>21.13</c:v>
                </c:pt>
                <c:pt idx="402">
                  <c:v>14.91</c:v>
                </c:pt>
                <c:pt idx="403">
                  <c:v>9.0399999999999991</c:v>
                </c:pt>
                <c:pt idx="404">
                  <c:v>17.39</c:v>
                </c:pt>
                <c:pt idx="405">
                  <c:v>10.91</c:v>
                </c:pt>
                <c:pt idx="406">
                  <c:v>10.91</c:v>
                </c:pt>
                <c:pt idx="407">
                  <c:v>16.25</c:v>
                </c:pt>
                <c:pt idx="408">
                  <c:v>11.69</c:v>
                </c:pt>
                <c:pt idx="409">
                  <c:v>14.91</c:v>
                </c:pt>
                <c:pt idx="410">
                  <c:v>15.32</c:v>
                </c:pt>
                <c:pt idx="411">
                  <c:v>10.91</c:v>
                </c:pt>
                <c:pt idx="412">
                  <c:v>14.91</c:v>
                </c:pt>
                <c:pt idx="413">
                  <c:v>14.61</c:v>
                </c:pt>
                <c:pt idx="414">
                  <c:v>22.4</c:v>
                </c:pt>
                <c:pt idx="415">
                  <c:v>14.91</c:v>
                </c:pt>
                <c:pt idx="416">
                  <c:v>15.57</c:v>
                </c:pt>
                <c:pt idx="417">
                  <c:v>14.91</c:v>
                </c:pt>
                <c:pt idx="418">
                  <c:v>12.91</c:v>
                </c:pt>
                <c:pt idx="419">
                  <c:v>14.98</c:v>
                </c:pt>
                <c:pt idx="420">
                  <c:v>21.02</c:v>
                </c:pt>
                <c:pt idx="421">
                  <c:v>15.57</c:v>
                </c:pt>
                <c:pt idx="422">
                  <c:v>17.100000000000001</c:v>
                </c:pt>
                <c:pt idx="423">
                  <c:v>21.13</c:v>
                </c:pt>
                <c:pt idx="424">
                  <c:v>12.35</c:v>
                </c:pt>
                <c:pt idx="425">
                  <c:v>15.71</c:v>
                </c:pt>
                <c:pt idx="426">
                  <c:v>19.46</c:v>
                </c:pt>
                <c:pt idx="427">
                  <c:v>10.91</c:v>
                </c:pt>
                <c:pt idx="428">
                  <c:v>16.899999999999999</c:v>
                </c:pt>
                <c:pt idx="429">
                  <c:v>12.35</c:v>
                </c:pt>
                <c:pt idx="430">
                  <c:v>11.69</c:v>
                </c:pt>
                <c:pt idx="431">
                  <c:v>18.149999999999999</c:v>
                </c:pt>
                <c:pt idx="432">
                  <c:v>10.91</c:v>
                </c:pt>
                <c:pt idx="433">
                  <c:v>10.91</c:v>
                </c:pt>
                <c:pt idx="434">
                  <c:v>10.91</c:v>
                </c:pt>
                <c:pt idx="435">
                  <c:v>10.91</c:v>
                </c:pt>
                <c:pt idx="436">
                  <c:v>10.91</c:v>
                </c:pt>
                <c:pt idx="437">
                  <c:v>10.91</c:v>
                </c:pt>
                <c:pt idx="438">
                  <c:v>17.39</c:v>
                </c:pt>
                <c:pt idx="439">
                  <c:v>17.100000000000001</c:v>
                </c:pt>
                <c:pt idx="440">
                  <c:v>18.149999999999999</c:v>
                </c:pt>
                <c:pt idx="441">
                  <c:v>23.26</c:v>
                </c:pt>
                <c:pt idx="442">
                  <c:v>15.65</c:v>
                </c:pt>
                <c:pt idx="443">
                  <c:v>19.46</c:v>
                </c:pt>
                <c:pt idx="444">
                  <c:v>17.39</c:v>
                </c:pt>
                <c:pt idx="445">
                  <c:v>15.32</c:v>
                </c:pt>
                <c:pt idx="446">
                  <c:v>16.350000000000001</c:v>
                </c:pt>
                <c:pt idx="447">
                  <c:v>14.7</c:v>
                </c:pt>
                <c:pt idx="448">
                  <c:v>15.32</c:v>
                </c:pt>
                <c:pt idx="449">
                  <c:v>16.21</c:v>
                </c:pt>
                <c:pt idx="450">
                  <c:v>23.26</c:v>
                </c:pt>
                <c:pt idx="451">
                  <c:v>15.18</c:v>
                </c:pt>
                <c:pt idx="452">
                  <c:v>19.46</c:v>
                </c:pt>
                <c:pt idx="453">
                  <c:v>14.08</c:v>
                </c:pt>
                <c:pt idx="454">
                  <c:v>22.4</c:v>
                </c:pt>
                <c:pt idx="455">
                  <c:v>22.4</c:v>
                </c:pt>
                <c:pt idx="456">
                  <c:v>19.46</c:v>
                </c:pt>
                <c:pt idx="457">
                  <c:v>22.4</c:v>
                </c:pt>
                <c:pt idx="458">
                  <c:v>22.4</c:v>
                </c:pt>
                <c:pt idx="459">
                  <c:v>15.32</c:v>
                </c:pt>
                <c:pt idx="460">
                  <c:v>17.39</c:v>
                </c:pt>
                <c:pt idx="461">
                  <c:v>19.46</c:v>
                </c:pt>
                <c:pt idx="462">
                  <c:v>16.350000000000001</c:v>
                </c:pt>
                <c:pt idx="463">
                  <c:v>16.21</c:v>
                </c:pt>
                <c:pt idx="464">
                  <c:v>22.4</c:v>
                </c:pt>
                <c:pt idx="465">
                  <c:v>15.32</c:v>
                </c:pt>
                <c:pt idx="466">
                  <c:v>17.489999999999998</c:v>
                </c:pt>
                <c:pt idx="467">
                  <c:v>14.91</c:v>
                </c:pt>
                <c:pt idx="468">
                  <c:v>18.149999999999999</c:v>
                </c:pt>
                <c:pt idx="469">
                  <c:v>13.74</c:v>
                </c:pt>
                <c:pt idx="470">
                  <c:v>18.149999999999999</c:v>
                </c:pt>
                <c:pt idx="471">
                  <c:v>18.149999999999999</c:v>
                </c:pt>
                <c:pt idx="472">
                  <c:v>16.53</c:v>
                </c:pt>
                <c:pt idx="473">
                  <c:v>19.46</c:v>
                </c:pt>
                <c:pt idx="474">
                  <c:v>14.08</c:v>
                </c:pt>
                <c:pt idx="475">
                  <c:v>18.68</c:v>
                </c:pt>
                <c:pt idx="476">
                  <c:v>12.91</c:v>
                </c:pt>
                <c:pt idx="477">
                  <c:v>12.91</c:v>
                </c:pt>
                <c:pt idx="478">
                  <c:v>14.61</c:v>
                </c:pt>
                <c:pt idx="479">
                  <c:v>18.68</c:v>
                </c:pt>
                <c:pt idx="480">
                  <c:v>13.93</c:v>
                </c:pt>
                <c:pt idx="481">
                  <c:v>16.53</c:v>
                </c:pt>
                <c:pt idx="482">
                  <c:v>11.69</c:v>
                </c:pt>
                <c:pt idx="483">
                  <c:v>13.74</c:v>
                </c:pt>
                <c:pt idx="484">
                  <c:v>16.87</c:v>
                </c:pt>
                <c:pt idx="485">
                  <c:v>19.25</c:v>
                </c:pt>
                <c:pt idx="486">
                  <c:v>16.53</c:v>
                </c:pt>
                <c:pt idx="487">
                  <c:v>17.100000000000001</c:v>
                </c:pt>
                <c:pt idx="488">
                  <c:v>9.0399999999999991</c:v>
                </c:pt>
                <c:pt idx="489">
                  <c:v>13.74</c:v>
                </c:pt>
                <c:pt idx="490">
                  <c:v>17.100000000000001</c:v>
                </c:pt>
                <c:pt idx="491">
                  <c:v>17.100000000000001</c:v>
                </c:pt>
                <c:pt idx="492">
                  <c:v>22.4</c:v>
                </c:pt>
                <c:pt idx="493">
                  <c:v>16.25</c:v>
                </c:pt>
                <c:pt idx="494">
                  <c:v>10.91</c:v>
                </c:pt>
                <c:pt idx="495">
                  <c:v>9.0399999999999991</c:v>
                </c:pt>
                <c:pt idx="496">
                  <c:v>11.69</c:v>
                </c:pt>
                <c:pt idx="497">
                  <c:v>17.39</c:v>
                </c:pt>
                <c:pt idx="498">
                  <c:v>14.98</c:v>
                </c:pt>
                <c:pt idx="499">
                  <c:v>17.39</c:v>
                </c:pt>
                <c:pt idx="500">
                  <c:v>14.61</c:v>
                </c:pt>
                <c:pt idx="501">
                  <c:v>11.69</c:v>
                </c:pt>
                <c:pt idx="502">
                  <c:v>10.91</c:v>
                </c:pt>
                <c:pt idx="503">
                  <c:v>11.69</c:v>
                </c:pt>
                <c:pt idx="504">
                  <c:v>17.100000000000001</c:v>
                </c:pt>
                <c:pt idx="505">
                  <c:v>14.61</c:v>
                </c:pt>
                <c:pt idx="506">
                  <c:v>15.65</c:v>
                </c:pt>
                <c:pt idx="507">
                  <c:v>18.149999999999999</c:v>
                </c:pt>
                <c:pt idx="508">
                  <c:v>14.61</c:v>
                </c:pt>
                <c:pt idx="509">
                  <c:v>13.74</c:v>
                </c:pt>
                <c:pt idx="510">
                  <c:v>16.53</c:v>
                </c:pt>
                <c:pt idx="511">
                  <c:v>18.149999999999999</c:v>
                </c:pt>
                <c:pt idx="512">
                  <c:v>17.39</c:v>
                </c:pt>
                <c:pt idx="513">
                  <c:v>16.25</c:v>
                </c:pt>
                <c:pt idx="514">
                  <c:v>22.4</c:v>
                </c:pt>
                <c:pt idx="515">
                  <c:v>14.91</c:v>
                </c:pt>
                <c:pt idx="516">
                  <c:v>18.68</c:v>
                </c:pt>
                <c:pt idx="517">
                  <c:v>17.39</c:v>
                </c:pt>
                <c:pt idx="518">
                  <c:v>16.25</c:v>
                </c:pt>
                <c:pt idx="519">
                  <c:v>16.899999999999999</c:v>
                </c:pt>
                <c:pt idx="520">
                  <c:v>15.57</c:v>
                </c:pt>
                <c:pt idx="521">
                  <c:v>15.27</c:v>
                </c:pt>
                <c:pt idx="522">
                  <c:v>14.61</c:v>
                </c:pt>
                <c:pt idx="523">
                  <c:v>14.91</c:v>
                </c:pt>
                <c:pt idx="524">
                  <c:v>14.61</c:v>
                </c:pt>
                <c:pt idx="525">
                  <c:v>10.91</c:v>
                </c:pt>
                <c:pt idx="526">
                  <c:v>16.21</c:v>
                </c:pt>
                <c:pt idx="527">
                  <c:v>17.39</c:v>
                </c:pt>
                <c:pt idx="528">
                  <c:v>18.149999999999999</c:v>
                </c:pt>
                <c:pt idx="529">
                  <c:v>12.35</c:v>
                </c:pt>
                <c:pt idx="530">
                  <c:v>22.4</c:v>
                </c:pt>
                <c:pt idx="531">
                  <c:v>14.91</c:v>
                </c:pt>
                <c:pt idx="532">
                  <c:v>13.74</c:v>
                </c:pt>
                <c:pt idx="533">
                  <c:v>15.65</c:v>
                </c:pt>
                <c:pt idx="534">
                  <c:v>13.74</c:v>
                </c:pt>
                <c:pt idx="535">
                  <c:v>21.02</c:v>
                </c:pt>
                <c:pt idx="536">
                  <c:v>16.25</c:v>
                </c:pt>
                <c:pt idx="537">
                  <c:v>17.100000000000001</c:v>
                </c:pt>
                <c:pt idx="538">
                  <c:v>14.61</c:v>
                </c:pt>
                <c:pt idx="539">
                  <c:v>18.68</c:v>
                </c:pt>
                <c:pt idx="540">
                  <c:v>15.32</c:v>
                </c:pt>
                <c:pt idx="541">
                  <c:v>23.26</c:v>
                </c:pt>
                <c:pt idx="542">
                  <c:v>22.4</c:v>
                </c:pt>
                <c:pt idx="543">
                  <c:v>15.32</c:v>
                </c:pt>
                <c:pt idx="544">
                  <c:v>23.26</c:v>
                </c:pt>
                <c:pt idx="545">
                  <c:v>22.4</c:v>
                </c:pt>
                <c:pt idx="546">
                  <c:v>15.32</c:v>
                </c:pt>
                <c:pt idx="547">
                  <c:v>14.91</c:v>
                </c:pt>
                <c:pt idx="548">
                  <c:v>22.4</c:v>
                </c:pt>
                <c:pt idx="549">
                  <c:v>12.35</c:v>
                </c:pt>
                <c:pt idx="550">
                  <c:v>16.21</c:v>
                </c:pt>
                <c:pt idx="551">
                  <c:v>21.02</c:v>
                </c:pt>
                <c:pt idx="552">
                  <c:v>18.68</c:v>
                </c:pt>
                <c:pt idx="553">
                  <c:v>17.39</c:v>
                </c:pt>
                <c:pt idx="554">
                  <c:v>14.08</c:v>
                </c:pt>
                <c:pt idx="555">
                  <c:v>11.69</c:v>
                </c:pt>
                <c:pt idx="556">
                  <c:v>14.91</c:v>
                </c:pt>
                <c:pt idx="557">
                  <c:v>16.21</c:v>
                </c:pt>
                <c:pt idx="558">
                  <c:v>14.08</c:v>
                </c:pt>
                <c:pt idx="559">
                  <c:v>12.35</c:v>
                </c:pt>
                <c:pt idx="560">
                  <c:v>14.91</c:v>
                </c:pt>
                <c:pt idx="561">
                  <c:v>21.02</c:v>
                </c:pt>
                <c:pt idx="562">
                  <c:v>18.149999999999999</c:v>
                </c:pt>
                <c:pt idx="563">
                  <c:v>18.149999999999999</c:v>
                </c:pt>
                <c:pt idx="564">
                  <c:v>16.899999999999999</c:v>
                </c:pt>
                <c:pt idx="565">
                  <c:v>15.18</c:v>
                </c:pt>
                <c:pt idx="566">
                  <c:v>21.02</c:v>
                </c:pt>
                <c:pt idx="567">
                  <c:v>17.57</c:v>
                </c:pt>
                <c:pt idx="568">
                  <c:v>16.53</c:v>
                </c:pt>
                <c:pt idx="569">
                  <c:v>11.32</c:v>
                </c:pt>
                <c:pt idx="570">
                  <c:v>16.899999999999999</c:v>
                </c:pt>
                <c:pt idx="571">
                  <c:v>16.899999999999999</c:v>
                </c:pt>
                <c:pt idx="572">
                  <c:v>15.57</c:v>
                </c:pt>
                <c:pt idx="573">
                  <c:v>12.85</c:v>
                </c:pt>
                <c:pt idx="574">
                  <c:v>10.91</c:v>
                </c:pt>
                <c:pt idx="575">
                  <c:v>14.91</c:v>
                </c:pt>
                <c:pt idx="576">
                  <c:v>9.0399999999999991</c:v>
                </c:pt>
                <c:pt idx="577">
                  <c:v>11.69</c:v>
                </c:pt>
                <c:pt idx="578">
                  <c:v>11.69</c:v>
                </c:pt>
                <c:pt idx="579">
                  <c:v>18.149999999999999</c:v>
                </c:pt>
                <c:pt idx="580">
                  <c:v>11.69</c:v>
                </c:pt>
                <c:pt idx="581">
                  <c:v>10.91</c:v>
                </c:pt>
                <c:pt idx="582">
                  <c:v>14.91</c:v>
                </c:pt>
                <c:pt idx="583">
                  <c:v>17.489999999999998</c:v>
                </c:pt>
                <c:pt idx="584">
                  <c:v>17.489999999999998</c:v>
                </c:pt>
                <c:pt idx="585">
                  <c:v>14.7</c:v>
                </c:pt>
                <c:pt idx="586">
                  <c:v>14.91</c:v>
                </c:pt>
                <c:pt idx="587">
                  <c:v>16.899999999999999</c:v>
                </c:pt>
                <c:pt idx="588">
                  <c:v>11.69</c:v>
                </c:pt>
                <c:pt idx="589">
                  <c:v>16.899999999999999</c:v>
                </c:pt>
                <c:pt idx="590">
                  <c:v>21.13</c:v>
                </c:pt>
                <c:pt idx="591">
                  <c:v>23.53</c:v>
                </c:pt>
                <c:pt idx="592">
                  <c:v>16.21</c:v>
                </c:pt>
                <c:pt idx="593">
                  <c:v>14.7</c:v>
                </c:pt>
                <c:pt idx="594">
                  <c:v>13.74</c:v>
                </c:pt>
                <c:pt idx="595">
                  <c:v>21.13</c:v>
                </c:pt>
                <c:pt idx="596">
                  <c:v>16.53</c:v>
                </c:pt>
                <c:pt idx="597">
                  <c:v>16.21</c:v>
                </c:pt>
                <c:pt idx="598">
                  <c:v>14.81</c:v>
                </c:pt>
                <c:pt idx="599">
                  <c:v>16.53</c:v>
                </c:pt>
                <c:pt idx="600">
                  <c:v>22.4</c:v>
                </c:pt>
                <c:pt idx="601">
                  <c:v>18.149999999999999</c:v>
                </c:pt>
                <c:pt idx="602">
                  <c:v>16.25</c:v>
                </c:pt>
                <c:pt idx="603">
                  <c:v>10.91</c:v>
                </c:pt>
                <c:pt idx="604">
                  <c:v>10.91</c:v>
                </c:pt>
                <c:pt idx="605">
                  <c:v>17.489999999999998</c:v>
                </c:pt>
                <c:pt idx="606">
                  <c:v>15.32</c:v>
                </c:pt>
                <c:pt idx="607">
                  <c:v>23.26</c:v>
                </c:pt>
                <c:pt idx="608">
                  <c:v>13.93</c:v>
                </c:pt>
                <c:pt idx="609">
                  <c:v>19.46</c:v>
                </c:pt>
                <c:pt idx="610">
                  <c:v>14.91</c:v>
                </c:pt>
                <c:pt idx="611">
                  <c:v>15.18</c:v>
                </c:pt>
                <c:pt idx="612">
                  <c:v>18.68</c:v>
                </c:pt>
                <c:pt idx="613">
                  <c:v>18.059999999999999</c:v>
                </c:pt>
                <c:pt idx="614">
                  <c:v>15.57</c:v>
                </c:pt>
                <c:pt idx="615">
                  <c:v>17.39</c:v>
                </c:pt>
                <c:pt idx="616">
                  <c:v>10.91</c:v>
                </c:pt>
                <c:pt idx="617">
                  <c:v>17.100000000000001</c:v>
                </c:pt>
                <c:pt idx="618">
                  <c:v>11.32</c:v>
                </c:pt>
                <c:pt idx="619">
                  <c:v>16.78</c:v>
                </c:pt>
                <c:pt idx="620">
                  <c:v>19.46</c:v>
                </c:pt>
                <c:pt idx="621">
                  <c:v>19.46</c:v>
                </c:pt>
                <c:pt idx="622">
                  <c:v>16.350000000000001</c:v>
                </c:pt>
                <c:pt idx="623">
                  <c:v>23.26</c:v>
                </c:pt>
                <c:pt idx="624">
                  <c:v>12.91</c:v>
                </c:pt>
                <c:pt idx="625">
                  <c:v>13.74</c:v>
                </c:pt>
                <c:pt idx="626">
                  <c:v>14.98</c:v>
                </c:pt>
                <c:pt idx="627">
                  <c:v>17.39</c:v>
                </c:pt>
                <c:pt idx="628">
                  <c:v>14.08</c:v>
                </c:pt>
                <c:pt idx="629">
                  <c:v>19.46</c:v>
                </c:pt>
                <c:pt idx="630">
                  <c:v>18.149999999999999</c:v>
                </c:pt>
                <c:pt idx="631">
                  <c:v>11.69</c:v>
                </c:pt>
                <c:pt idx="632">
                  <c:v>12.35</c:v>
                </c:pt>
                <c:pt idx="633">
                  <c:v>12.35</c:v>
                </c:pt>
                <c:pt idx="634">
                  <c:v>16.350000000000001</c:v>
                </c:pt>
                <c:pt idx="635">
                  <c:v>21.13</c:v>
                </c:pt>
                <c:pt idx="636">
                  <c:v>12.35</c:v>
                </c:pt>
                <c:pt idx="637">
                  <c:v>21.02</c:v>
                </c:pt>
                <c:pt idx="638">
                  <c:v>16.350000000000001</c:v>
                </c:pt>
                <c:pt idx="639">
                  <c:v>9.0399999999999991</c:v>
                </c:pt>
                <c:pt idx="640">
                  <c:v>11.69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8-464A-9F6D-4E8F16EA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245856"/>
        <c:axId val="36161200"/>
      </c:scatterChart>
      <c:valAx>
        <c:axId val="18182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1200"/>
        <c:crosses val="autoZero"/>
        <c:crossBetween val="midCat"/>
      </c:valAx>
      <c:valAx>
        <c:axId val="361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24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  <a:r>
              <a:rPr lang="en-US" baseline="0"/>
              <a:t> vs Acres Burned Wildfires 2003-2018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ALL!$F$1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ALL!$C$2:$C$642</c:f>
              <c:numCache>
                <c:formatCode>General</c:formatCode>
                <c:ptCount val="641"/>
                <c:pt idx="0">
                  <c:v>12000</c:v>
                </c:pt>
                <c:pt idx="1">
                  <c:v>3000</c:v>
                </c:pt>
                <c:pt idx="2">
                  <c:v>6804</c:v>
                </c:pt>
                <c:pt idx="3">
                  <c:v>1155</c:v>
                </c:pt>
                <c:pt idx="4">
                  <c:v>1200</c:v>
                </c:pt>
                <c:pt idx="5">
                  <c:v>9815</c:v>
                </c:pt>
                <c:pt idx="6">
                  <c:v>18705</c:v>
                </c:pt>
                <c:pt idx="7">
                  <c:v>1898</c:v>
                </c:pt>
                <c:pt idx="8">
                  <c:v>24882</c:v>
                </c:pt>
                <c:pt idx="9">
                  <c:v>2397</c:v>
                </c:pt>
                <c:pt idx="10">
                  <c:v>66894</c:v>
                </c:pt>
                <c:pt idx="11">
                  <c:v>63991</c:v>
                </c:pt>
                <c:pt idx="12">
                  <c:v>8650</c:v>
                </c:pt>
                <c:pt idx="13">
                  <c:v>108204</c:v>
                </c:pt>
                <c:pt idx="14">
                  <c:v>273246</c:v>
                </c:pt>
                <c:pt idx="15">
                  <c:v>91281</c:v>
                </c:pt>
                <c:pt idx="16">
                  <c:v>46291</c:v>
                </c:pt>
                <c:pt idx="17">
                  <c:v>46000</c:v>
                </c:pt>
                <c:pt idx="18">
                  <c:v>10000</c:v>
                </c:pt>
                <c:pt idx="19">
                  <c:v>56700</c:v>
                </c:pt>
                <c:pt idx="20">
                  <c:v>1200</c:v>
                </c:pt>
                <c:pt idx="21">
                  <c:v>2464</c:v>
                </c:pt>
                <c:pt idx="22">
                  <c:v>2040</c:v>
                </c:pt>
                <c:pt idx="23">
                  <c:v>8831</c:v>
                </c:pt>
                <c:pt idx="24">
                  <c:v>16460</c:v>
                </c:pt>
                <c:pt idx="25">
                  <c:v>1127</c:v>
                </c:pt>
                <c:pt idx="26">
                  <c:v>1845</c:v>
                </c:pt>
                <c:pt idx="27">
                  <c:v>7440</c:v>
                </c:pt>
                <c:pt idx="28">
                  <c:v>5060</c:v>
                </c:pt>
                <c:pt idx="29">
                  <c:v>3304</c:v>
                </c:pt>
                <c:pt idx="30">
                  <c:v>3833</c:v>
                </c:pt>
                <c:pt idx="31">
                  <c:v>1307</c:v>
                </c:pt>
                <c:pt idx="32">
                  <c:v>17418</c:v>
                </c:pt>
                <c:pt idx="33">
                  <c:v>8649</c:v>
                </c:pt>
                <c:pt idx="34">
                  <c:v>3667</c:v>
                </c:pt>
                <c:pt idx="35">
                  <c:v>6002</c:v>
                </c:pt>
                <c:pt idx="36">
                  <c:v>1500</c:v>
                </c:pt>
                <c:pt idx="37">
                  <c:v>18026</c:v>
                </c:pt>
                <c:pt idx="38">
                  <c:v>3422</c:v>
                </c:pt>
                <c:pt idx="39">
                  <c:v>2400</c:v>
                </c:pt>
                <c:pt idx="40">
                  <c:v>4030</c:v>
                </c:pt>
                <c:pt idx="41">
                  <c:v>1330</c:v>
                </c:pt>
                <c:pt idx="42">
                  <c:v>3443</c:v>
                </c:pt>
                <c:pt idx="43">
                  <c:v>1246</c:v>
                </c:pt>
                <c:pt idx="44">
                  <c:v>1670</c:v>
                </c:pt>
                <c:pt idx="45">
                  <c:v>2030</c:v>
                </c:pt>
                <c:pt idx="46">
                  <c:v>10848</c:v>
                </c:pt>
                <c:pt idx="47">
                  <c:v>3148</c:v>
                </c:pt>
                <c:pt idx="48">
                  <c:v>13005</c:v>
                </c:pt>
                <c:pt idx="49">
                  <c:v>12525</c:v>
                </c:pt>
                <c:pt idx="50">
                  <c:v>2476</c:v>
                </c:pt>
                <c:pt idx="51">
                  <c:v>1100</c:v>
                </c:pt>
                <c:pt idx="52">
                  <c:v>1007</c:v>
                </c:pt>
                <c:pt idx="53">
                  <c:v>1347</c:v>
                </c:pt>
                <c:pt idx="54">
                  <c:v>16800</c:v>
                </c:pt>
                <c:pt idx="55">
                  <c:v>39138</c:v>
                </c:pt>
                <c:pt idx="56">
                  <c:v>7700</c:v>
                </c:pt>
                <c:pt idx="57">
                  <c:v>1232</c:v>
                </c:pt>
                <c:pt idx="58">
                  <c:v>5514</c:v>
                </c:pt>
                <c:pt idx="59">
                  <c:v>1330</c:v>
                </c:pt>
                <c:pt idx="60">
                  <c:v>1876</c:v>
                </c:pt>
                <c:pt idx="61">
                  <c:v>3082</c:v>
                </c:pt>
                <c:pt idx="62">
                  <c:v>2000</c:v>
                </c:pt>
                <c:pt idx="63">
                  <c:v>71000</c:v>
                </c:pt>
                <c:pt idx="64">
                  <c:v>1056</c:v>
                </c:pt>
                <c:pt idx="65">
                  <c:v>1200</c:v>
                </c:pt>
                <c:pt idx="66">
                  <c:v>2600</c:v>
                </c:pt>
                <c:pt idx="67">
                  <c:v>1150</c:v>
                </c:pt>
                <c:pt idx="68">
                  <c:v>6744</c:v>
                </c:pt>
                <c:pt idx="69">
                  <c:v>1282</c:v>
                </c:pt>
                <c:pt idx="70">
                  <c:v>3500</c:v>
                </c:pt>
                <c:pt idx="71">
                  <c:v>3200</c:v>
                </c:pt>
                <c:pt idx="72">
                  <c:v>1500</c:v>
                </c:pt>
                <c:pt idx="73">
                  <c:v>1700</c:v>
                </c:pt>
                <c:pt idx="74">
                  <c:v>2700</c:v>
                </c:pt>
                <c:pt idx="75">
                  <c:v>24800</c:v>
                </c:pt>
                <c:pt idx="76">
                  <c:v>2270</c:v>
                </c:pt>
                <c:pt idx="77">
                  <c:v>1830</c:v>
                </c:pt>
                <c:pt idx="78">
                  <c:v>5493</c:v>
                </c:pt>
                <c:pt idx="79">
                  <c:v>2386</c:v>
                </c:pt>
                <c:pt idx="80">
                  <c:v>1600</c:v>
                </c:pt>
                <c:pt idx="81">
                  <c:v>24175</c:v>
                </c:pt>
                <c:pt idx="82">
                  <c:v>1100</c:v>
                </c:pt>
                <c:pt idx="83">
                  <c:v>1094</c:v>
                </c:pt>
                <c:pt idx="84">
                  <c:v>6000</c:v>
                </c:pt>
                <c:pt idx="85">
                  <c:v>4103</c:v>
                </c:pt>
                <c:pt idx="86">
                  <c:v>6500</c:v>
                </c:pt>
                <c:pt idx="87">
                  <c:v>3891</c:v>
                </c:pt>
                <c:pt idx="88">
                  <c:v>10584</c:v>
                </c:pt>
                <c:pt idx="89">
                  <c:v>3019</c:v>
                </c:pt>
                <c:pt idx="90">
                  <c:v>1964</c:v>
                </c:pt>
                <c:pt idx="91">
                  <c:v>1418</c:v>
                </c:pt>
                <c:pt idx="92">
                  <c:v>1700</c:v>
                </c:pt>
                <c:pt idx="93">
                  <c:v>14988</c:v>
                </c:pt>
                <c:pt idx="94">
                  <c:v>3500</c:v>
                </c:pt>
                <c:pt idx="95">
                  <c:v>4300</c:v>
                </c:pt>
                <c:pt idx="96">
                  <c:v>3750</c:v>
                </c:pt>
                <c:pt idx="97">
                  <c:v>1247</c:v>
                </c:pt>
                <c:pt idx="98">
                  <c:v>2590</c:v>
                </c:pt>
                <c:pt idx="99">
                  <c:v>2000</c:v>
                </c:pt>
                <c:pt idx="100">
                  <c:v>2000</c:v>
                </c:pt>
                <c:pt idx="101">
                  <c:v>1780</c:v>
                </c:pt>
                <c:pt idx="102">
                  <c:v>34000</c:v>
                </c:pt>
                <c:pt idx="103">
                  <c:v>62000</c:v>
                </c:pt>
                <c:pt idx="104">
                  <c:v>24210</c:v>
                </c:pt>
                <c:pt idx="105">
                  <c:v>1500</c:v>
                </c:pt>
                <c:pt idx="106">
                  <c:v>6400</c:v>
                </c:pt>
                <c:pt idx="107">
                  <c:v>1234</c:v>
                </c:pt>
                <c:pt idx="108">
                  <c:v>1325</c:v>
                </c:pt>
                <c:pt idx="109">
                  <c:v>25007</c:v>
                </c:pt>
                <c:pt idx="110">
                  <c:v>14506</c:v>
                </c:pt>
                <c:pt idx="111">
                  <c:v>8400</c:v>
                </c:pt>
                <c:pt idx="112">
                  <c:v>16681</c:v>
                </c:pt>
                <c:pt idx="113">
                  <c:v>3318</c:v>
                </c:pt>
                <c:pt idx="114">
                  <c:v>30454</c:v>
                </c:pt>
                <c:pt idx="115">
                  <c:v>15710</c:v>
                </c:pt>
                <c:pt idx="116">
                  <c:v>1094</c:v>
                </c:pt>
                <c:pt idx="117">
                  <c:v>16296</c:v>
                </c:pt>
                <c:pt idx="118">
                  <c:v>1283</c:v>
                </c:pt>
                <c:pt idx="119">
                  <c:v>100414</c:v>
                </c:pt>
                <c:pt idx="120">
                  <c:v>4855</c:v>
                </c:pt>
                <c:pt idx="121">
                  <c:v>3126</c:v>
                </c:pt>
                <c:pt idx="122">
                  <c:v>6854</c:v>
                </c:pt>
                <c:pt idx="123">
                  <c:v>2346</c:v>
                </c:pt>
                <c:pt idx="124">
                  <c:v>4864</c:v>
                </c:pt>
                <c:pt idx="125">
                  <c:v>6452</c:v>
                </c:pt>
                <c:pt idx="126">
                  <c:v>169702</c:v>
                </c:pt>
                <c:pt idx="127">
                  <c:v>8423</c:v>
                </c:pt>
                <c:pt idx="128">
                  <c:v>7434</c:v>
                </c:pt>
                <c:pt idx="129">
                  <c:v>1580</c:v>
                </c:pt>
                <c:pt idx="130">
                  <c:v>1670</c:v>
                </c:pt>
                <c:pt idx="131">
                  <c:v>2370</c:v>
                </c:pt>
                <c:pt idx="132">
                  <c:v>2114</c:v>
                </c:pt>
                <c:pt idx="133">
                  <c:v>1014</c:v>
                </c:pt>
                <c:pt idx="134">
                  <c:v>1600</c:v>
                </c:pt>
                <c:pt idx="135">
                  <c:v>40200</c:v>
                </c:pt>
                <c:pt idx="136">
                  <c:v>13600</c:v>
                </c:pt>
                <c:pt idx="137">
                  <c:v>4025</c:v>
                </c:pt>
                <c:pt idx="138">
                  <c:v>2036</c:v>
                </c:pt>
                <c:pt idx="139">
                  <c:v>1044</c:v>
                </c:pt>
                <c:pt idx="140">
                  <c:v>4100</c:v>
                </c:pt>
                <c:pt idx="141">
                  <c:v>1988</c:v>
                </c:pt>
                <c:pt idx="142">
                  <c:v>1350</c:v>
                </c:pt>
                <c:pt idx="143">
                  <c:v>4750</c:v>
                </c:pt>
                <c:pt idx="144">
                  <c:v>2050</c:v>
                </c:pt>
                <c:pt idx="145">
                  <c:v>2140</c:v>
                </c:pt>
                <c:pt idx="146">
                  <c:v>4196</c:v>
                </c:pt>
                <c:pt idx="147">
                  <c:v>1500</c:v>
                </c:pt>
                <c:pt idx="148">
                  <c:v>3100</c:v>
                </c:pt>
                <c:pt idx="149">
                  <c:v>12454</c:v>
                </c:pt>
                <c:pt idx="150">
                  <c:v>2300</c:v>
                </c:pt>
                <c:pt idx="151">
                  <c:v>240207</c:v>
                </c:pt>
                <c:pt idx="152">
                  <c:v>22902</c:v>
                </c:pt>
                <c:pt idx="153">
                  <c:v>35176</c:v>
                </c:pt>
                <c:pt idx="154">
                  <c:v>1005</c:v>
                </c:pt>
                <c:pt idx="155">
                  <c:v>8121</c:v>
                </c:pt>
                <c:pt idx="156">
                  <c:v>17684</c:v>
                </c:pt>
                <c:pt idx="157">
                  <c:v>2906</c:v>
                </c:pt>
                <c:pt idx="158">
                  <c:v>1057</c:v>
                </c:pt>
                <c:pt idx="159">
                  <c:v>5644</c:v>
                </c:pt>
                <c:pt idx="160">
                  <c:v>1022</c:v>
                </c:pt>
                <c:pt idx="161">
                  <c:v>1440</c:v>
                </c:pt>
                <c:pt idx="162">
                  <c:v>2200</c:v>
                </c:pt>
                <c:pt idx="163">
                  <c:v>47760</c:v>
                </c:pt>
                <c:pt idx="164">
                  <c:v>64997</c:v>
                </c:pt>
                <c:pt idx="165">
                  <c:v>2170</c:v>
                </c:pt>
                <c:pt idx="166">
                  <c:v>14039</c:v>
                </c:pt>
                <c:pt idx="167">
                  <c:v>58401</c:v>
                </c:pt>
                <c:pt idx="168">
                  <c:v>4521</c:v>
                </c:pt>
                <c:pt idx="169">
                  <c:v>710</c:v>
                </c:pt>
                <c:pt idx="170">
                  <c:v>90440</c:v>
                </c:pt>
                <c:pt idx="171">
                  <c:v>197990</c:v>
                </c:pt>
                <c:pt idx="172">
                  <c:v>400</c:v>
                </c:pt>
                <c:pt idx="173">
                  <c:v>38356</c:v>
                </c:pt>
                <c:pt idx="174">
                  <c:v>28400</c:v>
                </c:pt>
                <c:pt idx="175">
                  <c:v>650</c:v>
                </c:pt>
                <c:pt idx="176">
                  <c:v>2824</c:v>
                </c:pt>
                <c:pt idx="177">
                  <c:v>12759</c:v>
                </c:pt>
                <c:pt idx="178">
                  <c:v>9472</c:v>
                </c:pt>
                <c:pt idx="179">
                  <c:v>1247</c:v>
                </c:pt>
                <c:pt idx="180">
                  <c:v>58401</c:v>
                </c:pt>
                <c:pt idx="181">
                  <c:v>49410</c:v>
                </c:pt>
                <c:pt idx="182">
                  <c:v>21004</c:v>
                </c:pt>
                <c:pt idx="183">
                  <c:v>1108</c:v>
                </c:pt>
                <c:pt idx="184">
                  <c:v>4901</c:v>
                </c:pt>
                <c:pt idx="185">
                  <c:v>1130</c:v>
                </c:pt>
                <c:pt idx="186">
                  <c:v>1225</c:v>
                </c:pt>
                <c:pt idx="187">
                  <c:v>1331</c:v>
                </c:pt>
                <c:pt idx="188">
                  <c:v>1100</c:v>
                </c:pt>
                <c:pt idx="189">
                  <c:v>4270</c:v>
                </c:pt>
                <c:pt idx="190">
                  <c:v>15300</c:v>
                </c:pt>
                <c:pt idx="191">
                  <c:v>81378</c:v>
                </c:pt>
                <c:pt idx="192">
                  <c:v>6400</c:v>
                </c:pt>
                <c:pt idx="193">
                  <c:v>1600</c:v>
                </c:pt>
                <c:pt idx="194">
                  <c:v>3300</c:v>
                </c:pt>
                <c:pt idx="195">
                  <c:v>1346</c:v>
                </c:pt>
                <c:pt idx="196">
                  <c:v>23344</c:v>
                </c:pt>
                <c:pt idx="197">
                  <c:v>7783</c:v>
                </c:pt>
                <c:pt idx="198">
                  <c:v>1000</c:v>
                </c:pt>
                <c:pt idx="199">
                  <c:v>98715</c:v>
                </c:pt>
                <c:pt idx="200">
                  <c:v>3705</c:v>
                </c:pt>
                <c:pt idx="201">
                  <c:v>15146</c:v>
                </c:pt>
                <c:pt idx="202">
                  <c:v>29327</c:v>
                </c:pt>
                <c:pt idx="203">
                  <c:v>3870</c:v>
                </c:pt>
                <c:pt idx="204">
                  <c:v>3206</c:v>
                </c:pt>
                <c:pt idx="205">
                  <c:v>10000</c:v>
                </c:pt>
                <c:pt idx="206">
                  <c:v>1248</c:v>
                </c:pt>
                <c:pt idx="207">
                  <c:v>1248</c:v>
                </c:pt>
                <c:pt idx="208">
                  <c:v>1076</c:v>
                </c:pt>
                <c:pt idx="209">
                  <c:v>3000</c:v>
                </c:pt>
                <c:pt idx="210">
                  <c:v>19718</c:v>
                </c:pt>
                <c:pt idx="211">
                  <c:v>7842</c:v>
                </c:pt>
                <c:pt idx="212">
                  <c:v>4200</c:v>
                </c:pt>
                <c:pt idx="213">
                  <c:v>162818</c:v>
                </c:pt>
                <c:pt idx="214">
                  <c:v>3000</c:v>
                </c:pt>
                <c:pt idx="215">
                  <c:v>3000</c:v>
                </c:pt>
                <c:pt idx="216">
                  <c:v>4466</c:v>
                </c:pt>
                <c:pt idx="217">
                  <c:v>3000</c:v>
                </c:pt>
                <c:pt idx="218">
                  <c:v>7515</c:v>
                </c:pt>
                <c:pt idx="219">
                  <c:v>3000</c:v>
                </c:pt>
                <c:pt idx="220">
                  <c:v>8632</c:v>
                </c:pt>
                <c:pt idx="221">
                  <c:v>47680</c:v>
                </c:pt>
                <c:pt idx="222">
                  <c:v>105805</c:v>
                </c:pt>
                <c:pt idx="223">
                  <c:v>4000</c:v>
                </c:pt>
                <c:pt idx="224">
                  <c:v>2054</c:v>
                </c:pt>
                <c:pt idx="225">
                  <c:v>1200</c:v>
                </c:pt>
                <c:pt idx="226">
                  <c:v>1148</c:v>
                </c:pt>
                <c:pt idx="227">
                  <c:v>6030</c:v>
                </c:pt>
                <c:pt idx="228">
                  <c:v>12980</c:v>
                </c:pt>
                <c:pt idx="229">
                  <c:v>1311</c:v>
                </c:pt>
                <c:pt idx="230">
                  <c:v>27936</c:v>
                </c:pt>
                <c:pt idx="231">
                  <c:v>2200</c:v>
                </c:pt>
                <c:pt idx="232">
                  <c:v>2889</c:v>
                </c:pt>
                <c:pt idx="233">
                  <c:v>20541</c:v>
                </c:pt>
                <c:pt idx="234">
                  <c:v>4254</c:v>
                </c:pt>
                <c:pt idx="235">
                  <c:v>6420</c:v>
                </c:pt>
                <c:pt idx="236">
                  <c:v>192038</c:v>
                </c:pt>
                <c:pt idx="237">
                  <c:v>3000</c:v>
                </c:pt>
                <c:pt idx="238">
                  <c:v>2100</c:v>
                </c:pt>
                <c:pt idx="239">
                  <c:v>15000</c:v>
                </c:pt>
                <c:pt idx="240">
                  <c:v>3000</c:v>
                </c:pt>
                <c:pt idx="241">
                  <c:v>1000</c:v>
                </c:pt>
                <c:pt idx="242">
                  <c:v>1912</c:v>
                </c:pt>
                <c:pt idx="243">
                  <c:v>12500</c:v>
                </c:pt>
                <c:pt idx="244">
                  <c:v>2789</c:v>
                </c:pt>
                <c:pt idx="245">
                  <c:v>13580</c:v>
                </c:pt>
                <c:pt idx="246">
                  <c:v>37026</c:v>
                </c:pt>
                <c:pt idx="247">
                  <c:v>5581</c:v>
                </c:pt>
                <c:pt idx="248">
                  <c:v>9443</c:v>
                </c:pt>
                <c:pt idx="249">
                  <c:v>2800</c:v>
                </c:pt>
                <c:pt idx="250">
                  <c:v>1200</c:v>
                </c:pt>
                <c:pt idx="251">
                  <c:v>2000</c:v>
                </c:pt>
                <c:pt idx="252">
                  <c:v>3000</c:v>
                </c:pt>
                <c:pt idx="253">
                  <c:v>1000</c:v>
                </c:pt>
                <c:pt idx="254">
                  <c:v>3000</c:v>
                </c:pt>
                <c:pt idx="255">
                  <c:v>3000</c:v>
                </c:pt>
                <c:pt idx="256">
                  <c:v>1000</c:v>
                </c:pt>
                <c:pt idx="257">
                  <c:v>11596</c:v>
                </c:pt>
                <c:pt idx="258">
                  <c:v>72344</c:v>
                </c:pt>
                <c:pt idx="259">
                  <c:v>34091</c:v>
                </c:pt>
                <c:pt idx="260">
                  <c:v>6112</c:v>
                </c:pt>
                <c:pt idx="261">
                  <c:v>2001</c:v>
                </c:pt>
                <c:pt idx="262">
                  <c:v>1651</c:v>
                </c:pt>
                <c:pt idx="263">
                  <c:v>2000</c:v>
                </c:pt>
                <c:pt idx="264">
                  <c:v>47647</c:v>
                </c:pt>
                <c:pt idx="265">
                  <c:v>1324</c:v>
                </c:pt>
                <c:pt idx="266">
                  <c:v>6900</c:v>
                </c:pt>
                <c:pt idx="267">
                  <c:v>1000</c:v>
                </c:pt>
                <c:pt idx="268">
                  <c:v>2847</c:v>
                </c:pt>
                <c:pt idx="269">
                  <c:v>3668</c:v>
                </c:pt>
                <c:pt idx="270">
                  <c:v>16269</c:v>
                </c:pt>
                <c:pt idx="271">
                  <c:v>1400</c:v>
                </c:pt>
                <c:pt idx="272">
                  <c:v>4824</c:v>
                </c:pt>
                <c:pt idx="273">
                  <c:v>14703</c:v>
                </c:pt>
                <c:pt idx="274">
                  <c:v>4026</c:v>
                </c:pt>
                <c:pt idx="275">
                  <c:v>1310</c:v>
                </c:pt>
                <c:pt idx="276">
                  <c:v>1940</c:v>
                </c:pt>
                <c:pt idx="277">
                  <c:v>11200</c:v>
                </c:pt>
                <c:pt idx="278">
                  <c:v>30305</c:v>
                </c:pt>
                <c:pt idx="279">
                  <c:v>8733</c:v>
                </c:pt>
                <c:pt idx="280">
                  <c:v>3047</c:v>
                </c:pt>
                <c:pt idx="281">
                  <c:v>1661</c:v>
                </c:pt>
                <c:pt idx="282">
                  <c:v>2163</c:v>
                </c:pt>
                <c:pt idx="283">
                  <c:v>3988</c:v>
                </c:pt>
                <c:pt idx="284">
                  <c:v>6324</c:v>
                </c:pt>
                <c:pt idx="285">
                  <c:v>2200</c:v>
                </c:pt>
                <c:pt idx="286">
                  <c:v>3268</c:v>
                </c:pt>
                <c:pt idx="287">
                  <c:v>3225</c:v>
                </c:pt>
                <c:pt idx="288">
                  <c:v>6130</c:v>
                </c:pt>
                <c:pt idx="289">
                  <c:v>1100</c:v>
                </c:pt>
                <c:pt idx="290">
                  <c:v>11269</c:v>
                </c:pt>
                <c:pt idx="291">
                  <c:v>1500</c:v>
                </c:pt>
                <c:pt idx="292">
                  <c:v>1600</c:v>
                </c:pt>
                <c:pt idx="293">
                  <c:v>1000</c:v>
                </c:pt>
                <c:pt idx="294">
                  <c:v>1664</c:v>
                </c:pt>
                <c:pt idx="295">
                  <c:v>6895</c:v>
                </c:pt>
                <c:pt idx="296">
                  <c:v>3918</c:v>
                </c:pt>
                <c:pt idx="297">
                  <c:v>6319</c:v>
                </c:pt>
                <c:pt idx="298">
                  <c:v>89489</c:v>
                </c:pt>
                <c:pt idx="299">
                  <c:v>7817</c:v>
                </c:pt>
                <c:pt idx="300">
                  <c:v>1300</c:v>
                </c:pt>
                <c:pt idx="301">
                  <c:v>12200</c:v>
                </c:pt>
                <c:pt idx="302">
                  <c:v>3891</c:v>
                </c:pt>
                <c:pt idx="303">
                  <c:v>1364</c:v>
                </c:pt>
                <c:pt idx="304">
                  <c:v>2168</c:v>
                </c:pt>
                <c:pt idx="305">
                  <c:v>3383</c:v>
                </c:pt>
                <c:pt idx="306">
                  <c:v>160577</c:v>
                </c:pt>
                <c:pt idx="307">
                  <c:v>7425</c:v>
                </c:pt>
                <c:pt idx="308">
                  <c:v>6437</c:v>
                </c:pt>
                <c:pt idx="309">
                  <c:v>2409</c:v>
                </c:pt>
                <c:pt idx="310">
                  <c:v>1600</c:v>
                </c:pt>
                <c:pt idx="311">
                  <c:v>1159</c:v>
                </c:pt>
                <c:pt idx="312">
                  <c:v>1500</c:v>
                </c:pt>
                <c:pt idx="313">
                  <c:v>17500</c:v>
                </c:pt>
                <c:pt idx="314">
                  <c:v>1235</c:v>
                </c:pt>
                <c:pt idx="315">
                  <c:v>7128</c:v>
                </c:pt>
                <c:pt idx="316">
                  <c:v>2750</c:v>
                </c:pt>
                <c:pt idx="317">
                  <c:v>2044</c:v>
                </c:pt>
                <c:pt idx="318">
                  <c:v>1000</c:v>
                </c:pt>
                <c:pt idx="319">
                  <c:v>1600</c:v>
                </c:pt>
                <c:pt idx="320">
                  <c:v>3225</c:v>
                </c:pt>
                <c:pt idx="321">
                  <c:v>1254</c:v>
                </c:pt>
                <c:pt idx="322">
                  <c:v>1822</c:v>
                </c:pt>
                <c:pt idx="323">
                  <c:v>1205</c:v>
                </c:pt>
                <c:pt idx="324">
                  <c:v>16442</c:v>
                </c:pt>
                <c:pt idx="325">
                  <c:v>9408</c:v>
                </c:pt>
                <c:pt idx="326">
                  <c:v>1650</c:v>
                </c:pt>
                <c:pt idx="327">
                  <c:v>13918</c:v>
                </c:pt>
                <c:pt idx="328">
                  <c:v>1040</c:v>
                </c:pt>
                <c:pt idx="329">
                  <c:v>1200</c:v>
                </c:pt>
                <c:pt idx="330">
                  <c:v>1312</c:v>
                </c:pt>
                <c:pt idx="331">
                  <c:v>1307</c:v>
                </c:pt>
                <c:pt idx="332">
                  <c:v>1500</c:v>
                </c:pt>
                <c:pt idx="333">
                  <c:v>9820</c:v>
                </c:pt>
                <c:pt idx="334">
                  <c:v>1122</c:v>
                </c:pt>
                <c:pt idx="335">
                  <c:v>2000</c:v>
                </c:pt>
                <c:pt idx="336">
                  <c:v>5200</c:v>
                </c:pt>
                <c:pt idx="337">
                  <c:v>3154</c:v>
                </c:pt>
                <c:pt idx="338">
                  <c:v>1213</c:v>
                </c:pt>
                <c:pt idx="339">
                  <c:v>20500</c:v>
                </c:pt>
                <c:pt idx="340">
                  <c:v>2945</c:v>
                </c:pt>
                <c:pt idx="341">
                  <c:v>14100</c:v>
                </c:pt>
                <c:pt idx="342">
                  <c:v>2076</c:v>
                </c:pt>
                <c:pt idx="343">
                  <c:v>5231</c:v>
                </c:pt>
                <c:pt idx="344">
                  <c:v>1723</c:v>
                </c:pt>
                <c:pt idx="345">
                  <c:v>1135</c:v>
                </c:pt>
                <c:pt idx="346">
                  <c:v>1528</c:v>
                </c:pt>
                <c:pt idx="347">
                  <c:v>14585</c:v>
                </c:pt>
                <c:pt idx="348">
                  <c:v>1122</c:v>
                </c:pt>
                <c:pt idx="349">
                  <c:v>2577</c:v>
                </c:pt>
                <c:pt idx="350">
                  <c:v>29338</c:v>
                </c:pt>
                <c:pt idx="351">
                  <c:v>25213</c:v>
                </c:pt>
                <c:pt idx="352">
                  <c:v>5300</c:v>
                </c:pt>
                <c:pt idx="353">
                  <c:v>1011</c:v>
                </c:pt>
                <c:pt idx="354">
                  <c:v>2005</c:v>
                </c:pt>
                <c:pt idx="355">
                  <c:v>1460</c:v>
                </c:pt>
                <c:pt idx="356">
                  <c:v>1140</c:v>
                </c:pt>
                <c:pt idx="357">
                  <c:v>2135</c:v>
                </c:pt>
                <c:pt idx="358">
                  <c:v>5320</c:v>
                </c:pt>
                <c:pt idx="359">
                  <c:v>1707</c:v>
                </c:pt>
                <c:pt idx="360">
                  <c:v>1700</c:v>
                </c:pt>
                <c:pt idx="361">
                  <c:v>2171</c:v>
                </c:pt>
                <c:pt idx="362">
                  <c:v>1705</c:v>
                </c:pt>
                <c:pt idx="363">
                  <c:v>1083</c:v>
                </c:pt>
                <c:pt idx="364">
                  <c:v>1103</c:v>
                </c:pt>
                <c:pt idx="365">
                  <c:v>29502</c:v>
                </c:pt>
                <c:pt idx="366">
                  <c:v>1870</c:v>
                </c:pt>
                <c:pt idx="367">
                  <c:v>1870</c:v>
                </c:pt>
                <c:pt idx="368">
                  <c:v>2529</c:v>
                </c:pt>
                <c:pt idx="369">
                  <c:v>2650</c:v>
                </c:pt>
                <c:pt idx="370">
                  <c:v>1688</c:v>
                </c:pt>
                <c:pt idx="371">
                  <c:v>1428</c:v>
                </c:pt>
                <c:pt idx="372">
                  <c:v>1169</c:v>
                </c:pt>
                <c:pt idx="373">
                  <c:v>28079</c:v>
                </c:pt>
                <c:pt idx="374">
                  <c:v>75217</c:v>
                </c:pt>
                <c:pt idx="375">
                  <c:v>1000</c:v>
                </c:pt>
                <c:pt idx="376">
                  <c:v>1783</c:v>
                </c:pt>
                <c:pt idx="377">
                  <c:v>1668</c:v>
                </c:pt>
                <c:pt idx="378">
                  <c:v>23653</c:v>
                </c:pt>
                <c:pt idx="379">
                  <c:v>38394</c:v>
                </c:pt>
                <c:pt idx="380">
                  <c:v>12574</c:v>
                </c:pt>
                <c:pt idx="381">
                  <c:v>2006</c:v>
                </c:pt>
                <c:pt idx="382">
                  <c:v>1218</c:v>
                </c:pt>
                <c:pt idx="383">
                  <c:v>1137</c:v>
                </c:pt>
                <c:pt idx="384">
                  <c:v>2934</c:v>
                </c:pt>
                <c:pt idx="385">
                  <c:v>5000</c:v>
                </c:pt>
                <c:pt idx="386">
                  <c:v>271911</c:v>
                </c:pt>
                <c:pt idx="387">
                  <c:v>22829</c:v>
                </c:pt>
                <c:pt idx="388">
                  <c:v>1641</c:v>
                </c:pt>
                <c:pt idx="389">
                  <c:v>2681</c:v>
                </c:pt>
                <c:pt idx="390">
                  <c:v>3661</c:v>
                </c:pt>
                <c:pt idx="391">
                  <c:v>27676</c:v>
                </c:pt>
                <c:pt idx="392">
                  <c:v>1000</c:v>
                </c:pt>
                <c:pt idx="393">
                  <c:v>41983</c:v>
                </c:pt>
                <c:pt idx="394">
                  <c:v>46011</c:v>
                </c:pt>
                <c:pt idx="395">
                  <c:v>4192</c:v>
                </c:pt>
                <c:pt idx="396">
                  <c:v>19000</c:v>
                </c:pt>
                <c:pt idx="397">
                  <c:v>4407</c:v>
                </c:pt>
                <c:pt idx="398">
                  <c:v>9838</c:v>
                </c:pt>
                <c:pt idx="399">
                  <c:v>4517</c:v>
                </c:pt>
                <c:pt idx="400">
                  <c:v>2555</c:v>
                </c:pt>
                <c:pt idx="401">
                  <c:v>6896</c:v>
                </c:pt>
                <c:pt idx="402">
                  <c:v>3161</c:v>
                </c:pt>
                <c:pt idx="403">
                  <c:v>24251</c:v>
                </c:pt>
                <c:pt idx="404">
                  <c:v>4346</c:v>
                </c:pt>
                <c:pt idx="405">
                  <c:v>2650</c:v>
                </c:pt>
                <c:pt idx="406">
                  <c:v>2500</c:v>
                </c:pt>
                <c:pt idx="407">
                  <c:v>1984</c:v>
                </c:pt>
                <c:pt idx="408">
                  <c:v>30274</c:v>
                </c:pt>
                <c:pt idx="409">
                  <c:v>3870</c:v>
                </c:pt>
                <c:pt idx="410">
                  <c:v>1708</c:v>
                </c:pt>
                <c:pt idx="411">
                  <c:v>7055</c:v>
                </c:pt>
                <c:pt idx="412">
                  <c:v>27531</c:v>
                </c:pt>
                <c:pt idx="413">
                  <c:v>22992</c:v>
                </c:pt>
                <c:pt idx="414">
                  <c:v>37246</c:v>
                </c:pt>
                <c:pt idx="415">
                  <c:v>1383</c:v>
                </c:pt>
                <c:pt idx="416">
                  <c:v>1070</c:v>
                </c:pt>
                <c:pt idx="417">
                  <c:v>20292</c:v>
                </c:pt>
                <c:pt idx="418">
                  <c:v>12503</c:v>
                </c:pt>
                <c:pt idx="419">
                  <c:v>22407</c:v>
                </c:pt>
                <c:pt idx="420">
                  <c:v>2264</c:v>
                </c:pt>
                <c:pt idx="421">
                  <c:v>257314</c:v>
                </c:pt>
                <c:pt idx="422">
                  <c:v>4500</c:v>
                </c:pt>
                <c:pt idx="423">
                  <c:v>11429</c:v>
                </c:pt>
                <c:pt idx="424">
                  <c:v>2060</c:v>
                </c:pt>
                <c:pt idx="425">
                  <c:v>3100</c:v>
                </c:pt>
                <c:pt idx="426">
                  <c:v>8073</c:v>
                </c:pt>
                <c:pt idx="427">
                  <c:v>2236</c:v>
                </c:pt>
                <c:pt idx="428">
                  <c:v>3505</c:v>
                </c:pt>
                <c:pt idx="429">
                  <c:v>1612</c:v>
                </c:pt>
                <c:pt idx="430">
                  <c:v>1952</c:v>
                </c:pt>
                <c:pt idx="431">
                  <c:v>2200</c:v>
                </c:pt>
                <c:pt idx="432">
                  <c:v>1548</c:v>
                </c:pt>
                <c:pt idx="433">
                  <c:v>5367</c:v>
                </c:pt>
                <c:pt idx="434">
                  <c:v>600</c:v>
                </c:pt>
                <c:pt idx="435">
                  <c:v>1995</c:v>
                </c:pt>
                <c:pt idx="436">
                  <c:v>14416</c:v>
                </c:pt>
                <c:pt idx="437">
                  <c:v>1457</c:v>
                </c:pt>
                <c:pt idx="438">
                  <c:v>2545</c:v>
                </c:pt>
                <c:pt idx="439">
                  <c:v>4840</c:v>
                </c:pt>
                <c:pt idx="440">
                  <c:v>4300</c:v>
                </c:pt>
                <c:pt idx="441">
                  <c:v>2566</c:v>
                </c:pt>
                <c:pt idx="442">
                  <c:v>6488</c:v>
                </c:pt>
                <c:pt idx="443">
                  <c:v>12661</c:v>
                </c:pt>
                <c:pt idx="444">
                  <c:v>1680</c:v>
                </c:pt>
                <c:pt idx="445">
                  <c:v>1077</c:v>
                </c:pt>
                <c:pt idx="446">
                  <c:v>4240</c:v>
                </c:pt>
                <c:pt idx="447">
                  <c:v>1000</c:v>
                </c:pt>
                <c:pt idx="448">
                  <c:v>4689</c:v>
                </c:pt>
                <c:pt idx="449">
                  <c:v>13838</c:v>
                </c:pt>
                <c:pt idx="450">
                  <c:v>13153</c:v>
                </c:pt>
                <c:pt idx="451">
                  <c:v>12535</c:v>
                </c:pt>
                <c:pt idx="452">
                  <c:v>39736</c:v>
                </c:pt>
                <c:pt idx="453">
                  <c:v>6178</c:v>
                </c:pt>
                <c:pt idx="454">
                  <c:v>32496</c:v>
                </c:pt>
                <c:pt idx="455">
                  <c:v>5503</c:v>
                </c:pt>
                <c:pt idx="456">
                  <c:v>32416</c:v>
                </c:pt>
                <c:pt idx="457">
                  <c:v>50042</c:v>
                </c:pt>
                <c:pt idx="458">
                  <c:v>134056</c:v>
                </c:pt>
                <c:pt idx="459">
                  <c:v>4772</c:v>
                </c:pt>
                <c:pt idx="460">
                  <c:v>4045</c:v>
                </c:pt>
                <c:pt idx="461">
                  <c:v>1375</c:v>
                </c:pt>
                <c:pt idx="462">
                  <c:v>97717</c:v>
                </c:pt>
                <c:pt idx="463">
                  <c:v>320</c:v>
                </c:pt>
                <c:pt idx="464">
                  <c:v>516</c:v>
                </c:pt>
                <c:pt idx="465">
                  <c:v>311</c:v>
                </c:pt>
                <c:pt idx="466">
                  <c:v>7000</c:v>
                </c:pt>
                <c:pt idx="467">
                  <c:v>1049</c:v>
                </c:pt>
                <c:pt idx="468">
                  <c:v>31359</c:v>
                </c:pt>
                <c:pt idx="469">
                  <c:v>1791</c:v>
                </c:pt>
                <c:pt idx="470">
                  <c:v>4250</c:v>
                </c:pt>
                <c:pt idx="471">
                  <c:v>8051</c:v>
                </c:pt>
                <c:pt idx="472">
                  <c:v>69438</c:v>
                </c:pt>
                <c:pt idx="473">
                  <c:v>36503</c:v>
                </c:pt>
                <c:pt idx="474">
                  <c:v>77081</c:v>
                </c:pt>
                <c:pt idx="475">
                  <c:v>4863</c:v>
                </c:pt>
                <c:pt idx="476">
                  <c:v>4883</c:v>
                </c:pt>
                <c:pt idx="477">
                  <c:v>73137</c:v>
                </c:pt>
                <c:pt idx="478">
                  <c:v>151623</c:v>
                </c:pt>
                <c:pt idx="479">
                  <c:v>10570</c:v>
                </c:pt>
                <c:pt idx="480">
                  <c:v>30361</c:v>
                </c:pt>
                <c:pt idx="481">
                  <c:v>25118</c:v>
                </c:pt>
                <c:pt idx="482">
                  <c:v>1723</c:v>
                </c:pt>
                <c:pt idx="483">
                  <c:v>2446</c:v>
                </c:pt>
                <c:pt idx="484">
                  <c:v>2700</c:v>
                </c:pt>
                <c:pt idx="485">
                  <c:v>70868</c:v>
                </c:pt>
                <c:pt idx="486">
                  <c:v>76067</c:v>
                </c:pt>
                <c:pt idx="487">
                  <c:v>1086</c:v>
                </c:pt>
                <c:pt idx="488">
                  <c:v>1388</c:v>
                </c:pt>
                <c:pt idx="489">
                  <c:v>3712</c:v>
                </c:pt>
                <c:pt idx="490">
                  <c:v>3876</c:v>
                </c:pt>
                <c:pt idx="491">
                  <c:v>2520</c:v>
                </c:pt>
                <c:pt idx="492">
                  <c:v>2860</c:v>
                </c:pt>
                <c:pt idx="493">
                  <c:v>7474</c:v>
                </c:pt>
                <c:pt idx="494">
                  <c:v>7609</c:v>
                </c:pt>
                <c:pt idx="495">
                  <c:v>2304</c:v>
                </c:pt>
                <c:pt idx="496">
                  <c:v>5399</c:v>
                </c:pt>
                <c:pt idx="497">
                  <c:v>48019</c:v>
                </c:pt>
                <c:pt idx="498">
                  <c:v>5646</c:v>
                </c:pt>
                <c:pt idx="499">
                  <c:v>1785</c:v>
                </c:pt>
                <c:pt idx="500">
                  <c:v>2944</c:v>
                </c:pt>
                <c:pt idx="501">
                  <c:v>1109</c:v>
                </c:pt>
                <c:pt idx="502">
                  <c:v>1245</c:v>
                </c:pt>
                <c:pt idx="503">
                  <c:v>41432</c:v>
                </c:pt>
                <c:pt idx="504">
                  <c:v>132100</c:v>
                </c:pt>
                <c:pt idx="505">
                  <c:v>2241</c:v>
                </c:pt>
                <c:pt idx="506">
                  <c:v>5731</c:v>
                </c:pt>
                <c:pt idx="507">
                  <c:v>8110</c:v>
                </c:pt>
                <c:pt idx="508">
                  <c:v>7050</c:v>
                </c:pt>
                <c:pt idx="509">
                  <c:v>46344</c:v>
                </c:pt>
                <c:pt idx="510">
                  <c:v>3929</c:v>
                </c:pt>
                <c:pt idx="511">
                  <c:v>36274</c:v>
                </c:pt>
                <c:pt idx="512">
                  <c:v>29322</c:v>
                </c:pt>
                <c:pt idx="513">
                  <c:v>32606</c:v>
                </c:pt>
                <c:pt idx="514">
                  <c:v>33867</c:v>
                </c:pt>
                <c:pt idx="515">
                  <c:v>1470</c:v>
                </c:pt>
                <c:pt idx="516">
                  <c:v>2575</c:v>
                </c:pt>
                <c:pt idx="517">
                  <c:v>5443</c:v>
                </c:pt>
                <c:pt idx="518">
                  <c:v>12518</c:v>
                </c:pt>
                <c:pt idx="519">
                  <c:v>1547</c:v>
                </c:pt>
                <c:pt idx="520">
                  <c:v>1080</c:v>
                </c:pt>
                <c:pt idx="521">
                  <c:v>4474</c:v>
                </c:pt>
                <c:pt idx="522">
                  <c:v>5738</c:v>
                </c:pt>
                <c:pt idx="523">
                  <c:v>1350</c:v>
                </c:pt>
                <c:pt idx="524">
                  <c:v>10345</c:v>
                </c:pt>
                <c:pt idx="525">
                  <c:v>2056</c:v>
                </c:pt>
                <c:pt idx="526">
                  <c:v>1431</c:v>
                </c:pt>
                <c:pt idx="527">
                  <c:v>1522</c:v>
                </c:pt>
                <c:pt idx="528">
                  <c:v>1503</c:v>
                </c:pt>
                <c:pt idx="529">
                  <c:v>16031</c:v>
                </c:pt>
                <c:pt idx="530">
                  <c:v>65888</c:v>
                </c:pt>
                <c:pt idx="531">
                  <c:v>6309</c:v>
                </c:pt>
                <c:pt idx="532">
                  <c:v>1598</c:v>
                </c:pt>
                <c:pt idx="533">
                  <c:v>2269</c:v>
                </c:pt>
                <c:pt idx="534">
                  <c:v>28687</c:v>
                </c:pt>
                <c:pt idx="535">
                  <c:v>6033</c:v>
                </c:pt>
                <c:pt idx="536">
                  <c:v>18430</c:v>
                </c:pt>
                <c:pt idx="537">
                  <c:v>1816</c:v>
                </c:pt>
                <c:pt idx="538">
                  <c:v>48889</c:v>
                </c:pt>
                <c:pt idx="539">
                  <c:v>83733</c:v>
                </c:pt>
                <c:pt idx="540">
                  <c:v>81826</c:v>
                </c:pt>
                <c:pt idx="541">
                  <c:v>83120</c:v>
                </c:pt>
                <c:pt idx="542">
                  <c:v>27276</c:v>
                </c:pt>
                <c:pt idx="543">
                  <c:v>6370</c:v>
                </c:pt>
                <c:pt idx="544">
                  <c:v>7697</c:v>
                </c:pt>
                <c:pt idx="545">
                  <c:v>2500</c:v>
                </c:pt>
                <c:pt idx="546">
                  <c:v>7000</c:v>
                </c:pt>
                <c:pt idx="547">
                  <c:v>1044</c:v>
                </c:pt>
                <c:pt idx="548">
                  <c:v>78698</c:v>
                </c:pt>
                <c:pt idx="549">
                  <c:v>36556</c:v>
                </c:pt>
                <c:pt idx="550">
                  <c:v>12407</c:v>
                </c:pt>
                <c:pt idx="551">
                  <c:v>4016</c:v>
                </c:pt>
                <c:pt idx="552">
                  <c:v>6042</c:v>
                </c:pt>
                <c:pt idx="553">
                  <c:v>8925</c:v>
                </c:pt>
                <c:pt idx="554">
                  <c:v>21846</c:v>
                </c:pt>
                <c:pt idx="555">
                  <c:v>7194</c:v>
                </c:pt>
                <c:pt idx="556">
                  <c:v>3874</c:v>
                </c:pt>
                <c:pt idx="557">
                  <c:v>1035</c:v>
                </c:pt>
                <c:pt idx="558">
                  <c:v>13417</c:v>
                </c:pt>
                <c:pt idx="559">
                  <c:v>18900</c:v>
                </c:pt>
                <c:pt idx="560">
                  <c:v>2662</c:v>
                </c:pt>
                <c:pt idx="561">
                  <c:v>8417</c:v>
                </c:pt>
                <c:pt idx="562">
                  <c:v>51624</c:v>
                </c:pt>
                <c:pt idx="563">
                  <c:v>36807</c:v>
                </c:pt>
                <c:pt idx="564">
                  <c:v>56556</c:v>
                </c:pt>
                <c:pt idx="565">
                  <c:v>36523</c:v>
                </c:pt>
                <c:pt idx="566">
                  <c:v>6151</c:v>
                </c:pt>
                <c:pt idx="567">
                  <c:v>9989</c:v>
                </c:pt>
                <c:pt idx="568">
                  <c:v>2207</c:v>
                </c:pt>
                <c:pt idx="569">
                  <c:v>9217</c:v>
                </c:pt>
                <c:pt idx="570">
                  <c:v>1660</c:v>
                </c:pt>
                <c:pt idx="571">
                  <c:v>17357</c:v>
                </c:pt>
                <c:pt idx="572">
                  <c:v>821</c:v>
                </c:pt>
                <c:pt idx="573">
                  <c:v>391</c:v>
                </c:pt>
                <c:pt idx="574">
                  <c:v>1088</c:v>
                </c:pt>
                <c:pt idx="575">
                  <c:v>866</c:v>
                </c:pt>
                <c:pt idx="576">
                  <c:v>281893</c:v>
                </c:pt>
                <c:pt idx="577">
                  <c:v>15619</c:v>
                </c:pt>
                <c:pt idx="578">
                  <c:v>6049</c:v>
                </c:pt>
                <c:pt idx="579">
                  <c:v>260</c:v>
                </c:pt>
                <c:pt idx="580">
                  <c:v>422</c:v>
                </c:pt>
                <c:pt idx="581">
                  <c:v>4100</c:v>
                </c:pt>
                <c:pt idx="582">
                  <c:v>300</c:v>
                </c:pt>
                <c:pt idx="583">
                  <c:v>2070</c:v>
                </c:pt>
                <c:pt idx="584">
                  <c:v>1265</c:v>
                </c:pt>
                <c:pt idx="585">
                  <c:v>1756</c:v>
                </c:pt>
                <c:pt idx="586">
                  <c:v>1261</c:v>
                </c:pt>
                <c:pt idx="587">
                  <c:v>64</c:v>
                </c:pt>
                <c:pt idx="588">
                  <c:v>1352</c:v>
                </c:pt>
                <c:pt idx="589">
                  <c:v>1314</c:v>
                </c:pt>
                <c:pt idx="590">
                  <c:v>2956</c:v>
                </c:pt>
                <c:pt idx="591">
                  <c:v>2290</c:v>
                </c:pt>
                <c:pt idx="592">
                  <c:v>13347</c:v>
                </c:pt>
                <c:pt idx="593">
                  <c:v>4564</c:v>
                </c:pt>
                <c:pt idx="594">
                  <c:v>1500</c:v>
                </c:pt>
                <c:pt idx="595">
                  <c:v>3716</c:v>
                </c:pt>
                <c:pt idx="596">
                  <c:v>15185</c:v>
                </c:pt>
                <c:pt idx="597">
                  <c:v>1678</c:v>
                </c:pt>
                <c:pt idx="598">
                  <c:v>12300</c:v>
                </c:pt>
                <c:pt idx="599">
                  <c:v>90288</c:v>
                </c:pt>
                <c:pt idx="600">
                  <c:v>38008</c:v>
                </c:pt>
                <c:pt idx="601">
                  <c:v>1350</c:v>
                </c:pt>
                <c:pt idx="602">
                  <c:v>113</c:v>
                </c:pt>
                <c:pt idx="603">
                  <c:v>1800</c:v>
                </c:pt>
                <c:pt idx="604">
                  <c:v>504</c:v>
                </c:pt>
                <c:pt idx="605">
                  <c:v>2883</c:v>
                </c:pt>
                <c:pt idx="606">
                  <c:v>96901</c:v>
                </c:pt>
                <c:pt idx="607">
                  <c:v>2100</c:v>
                </c:pt>
                <c:pt idx="608">
                  <c:v>38134</c:v>
                </c:pt>
                <c:pt idx="609">
                  <c:v>229651</c:v>
                </c:pt>
                <c:pt idx="610">
                  <c:v>13139</c:v>
                </c:pt>
                <c:pt idx="611">
                  <c:v>459123</c:v>
                </c:pt>
                <c:pt idx="612">
                  <c:v>18703</c:v>
                </c:pt>
                <c:pt idx="613">
                  <c:v>1200</c:v>
                </c:pt>
                <c:pt idx="614">
                  <c:v>36450</c:v>
                </c:pt>
                <c:pt idx="615">
                  <c:v>2950</c:v>
                </c:pt>
                <c:pt idx="616">
                  <c:v>1000</c:v>
                </c:pt>
                <c:pt idx="617">
                  <c:v>2225</c:v>
                </c:pt>
                <c:pt idx="618">
                  <c:v>23136</c:v>
                </c:pt>
                <c:pt idx="619">
                  <c:v>2995</c:v>
                </c:pt>
                <c:pt idx="620">
                  <c:v>46150</c:v>
                </c:pt>
                <c:pt idx="621">
                  <c:v>1900</c:v>
                </c:pt>
                <c:pt idx="622">
                  <c:v>2162</c:v>
                </c:pt>
                <c:pt idx="623">
                  <c:v>39387</c:v>
                </c:pt>
                <c:pt idx="624">
                  <c:v>3674</c:v>
                </c:pt>
                <c:pt idx="625">
                  <c:v>1014</c:v>
                </c:pt>
                <c:pt idx="626">
                  <c:v>1120</c:v>
                </c:pt>
                <c:pt idx="627">
                  <c:v>6974</c:v>
                </c:pt>
                <c:pt idx="628">
                  <c:v>1751</c:v>
                </c:pt>
                <c:pt idx="629">
                  <c:v>63311</c:v>
                </c:pt>
                <c:pt idx="630">
                  <c:v>2490</c:v>
                </c:pt>
                <c:pt idx="631">
                  <c:v>3380</c:v>
                </c:pt>
                <c:pt idx="632">
                  <c:v>4653</c:v>
                </c:pt>
                <c:pt idx="633">
                  <c:v>1777</c:v>
                </c:pt>
                <c:pt idx="634">
                  <c:v>4700</c:v>
                </c:pt>
                <c:pt idx="635">
                  <c:v>3889</c:v>
                </c:pt>
                <c:pt idx="636">
                  <c:v>1270</c:v>
                </c:pt>
                <c:pt idx="637">
                  <c:v>153336</c:v>
                </c:pt>
                <c:pt idx="638">
                  <c:v>1500</c:v>
                </c:pt>
                <c:pt idx="639">
                  <c:v>4531</c:v>
                </c:pt>
                <c:pt idx="640">
                  <c:v>96949</c:v>
                </c:pt>
              </c:numCache>
            </c:numRef>
          </c:xVal>
          <c:yVal>
            <c:numRef>
              <c:f>ALL!$F$2:$F$642</c:f>
              <c:numCache>
                <c:formatCode>General</c:formatCode>
                <c:ptCount val="6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74</c:v>
                </c:pt>
                <c:pt idx="6">
                  <c:v>10</c:v>
                </c:pt>
                <c:pt idx="7">
                  <c:v>2</c:v>
                </c:pt>
                <c:pt idx="8">
                  <c:v>42</c:v>
                </c:pt>
                <c:pt idx="9">
                  <c:v>2</c:v>
                </c:pt>
                <c:pt idx="10">
                  <c:v>15</c:v>
                </c:pt>
                <c:pt idx="11">
                  <c:v>22</c:v>
                </c:pt>
                <c:pt idx="12">
                  <c:v>0</c:v>
                </c:pt>
                <c:pt idx="13">
                  <c:v>11</c:v>
                </c:pt>
                <c:pt idx="14">
                  <c:v>41</c:v>
                </c:pt>
                <c:pt idx="15">
                  <c:v>20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11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6</c:v>
                </c:pt>
                <c:pt idx="28">
                  <c:v>4</c:v>
                </c:pt>
                <c:pt idx="29">
                  <c:v>77</c:v>
                </c:pt>
                <c:pt idx="30">
                  <c:v>5</c:v>
                </c:pt>
                <c:pt idx="31">
                  <c:v>2</c:v>
                </c:pt>
                <c:pt idx="32">
                  <c:v>9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5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3</c:v>
                </c:pt>
                <c:pt idx="54">
                  <c:v>15</c:v>
                </c:pt>
                <c:pt idx="55">
                  <c:v>6</c:v>
                </c:pt>
                <c:pt idx="56">
                  <c:v>4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5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4</c:v>
                </c:pt>
                <c:pt idx="79">
                  <c:v>2</c:v>
                </c:pt>
                <c:pt idx="80">
                  <c:v>0</c:v>
                </c:pt>
                <c:pt idx="81">
                  <c:v>9</c:v>
                </c:pt>
                <c:pt idx="82">
                  <c:v>0</c:v>
                </c:pt>
                <c:pt idx="83">
                  <c:v>5</c:v>
                </c:pt>
                <c:pt idx="84">
                  <c:v>0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7</c:v>
                </c:pt>
                <c:pt idx="94">
                  <c:v>10</c:v>
                </c:pt>
                <c:pt idx="95">
                  <c:v>5</c:v>
                </c:pt>
                <c:pt idx="96">
                  <c:v>3</c:v>
                </c:pt>
                <c:pt idx="97">
                  <c:v>0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0</c:v>
                </c:pt>
                <c:pt idx="102">
                  <c:v>8</c:v>
                </c:pt>
                <c:pt idx="103">
                  <c:v>11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5</c:v>
                </c:pt>
                <c:pt idx="111">
                  <c:v>0</c:v>
                </c:pt>
                <c:pt idx="112">
                  <c:v>9</c:v>
                </c:pt>
                <c:pt idx="113">
                  <c:v>63</c:v>
                </c:pt>
                <c:pt idx="114">
                  <c:v>100</c:v>
                </c:pt>
                <c:pt idx="115">
                  <c:v>68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9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44</c:v>
                </c:pt>
                <c:pt idx="126">
                  <c:v>28</c:v>
                </c:pt>
                <c:pt idx="127">
                  <c:v>13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6</c:v>
                </c:pt>
                <c:pt idx="134">
                  <c:v>0</c:v>
                </c:pt>
                <c:pt idx="135">
                  <c:v>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6</c:v>
                </c:pt>
                <c:pt idx="143">
                  <c:v>5</c:v>
                </c:pt>
                <c:pt idx="144">
                  <c:v>3</c:v>
                </c:pt>
                <c:pt idx="145">
                  <c:v>1</c:v>
                </c:pt>
                <c:pt idx="146">
                  <c:v>25</c:v>
                </c:pt>
                <c:pt idx="147">
                  <c:v>1</c:v>
                </c:pt>
                <c:pt idx="148">
                  <c:v>8</c:v>
                </c:pt>
                <c:pt idx="149">
                  <c:v>9</c:v>
                </c:pt>
                <c:pt idx="150">
                  <c:v>0</c:v>
                </c:pt>
                <c:pt idx="151">
                  <c:v>62</c:v>
                </c:pt>
                <c:pt idx="152">
                  <c:v>8</c:v>
                </c:pt>
                <c:pt idx="153">
                  <c:v>10</c:v>
                </c:pt>
                <c:pt idx="154">
                  <c:v>1</c:v>
                </c:pt>
                <c:pt idx="155">
                  <c:v>9</c:v>
                </c:pt>
                <c:pt idx="156">
                  <c:v>67</c:v>
                </c:pt>
                <c:pt idx="157">
                  <c:v>8</c:v>
                </c:pt>
                <c:pt idx="158">
                  <c:v>0</c:v>
                </c:pt>
                <c:pt idx="159">
                  <c:v>9</c:v>
                </c:pt>
                <c:pt idx="160">
                  <c:v>12</c:v>
                </c:pt>
                <c:pt idx="161">
                  <c:v>5</c:v>
                </c:pt>
                <c:pt idx="162">
                  <c:v>6</c:v>
                </c:pt>
                <c:pt idx="163">
                  <c:v>8</c:v>
                </c:pt>
                <c:pt idx="164">
                  <c:v>12</c:v>
                </c:pt>
                <c:pt idx="165">
                  <c:v>4</c:v>
                </c:pt>
                <c:pt idx="166">
                  <c:v>17</c:v>
                </c:pt>
                <c:pt idx="167">
                  <c:v>10</c:v>
                </c:pt>
                <c:pt idx="168">
                  <c:v>6</c:v>
                </c:pt>
                <c:pt idx="169">
                  <c:v>9</c:v>
                </c:pt>
                <c:pt idx="170">
                  <c:v>15</c:v>
                </c:pt>
                <c:pt idx="171">
                  <c:v>16</c:v>
                </c:pt>
                <c:pt idx="172">
                  <c:v>5</c:v>
                </c:pt>
                <c:pt idx="173">
                  <c:v>11</c:v>
                </c:pt>
                <c:pt idx="174">
                  <c:v>19</c:v>
                </c:pt>
                <c:pt idx="175">
                  <c:v>2</c:v>
                </c:pt>
                <c:pt idx="176">
                  <c:v>5</c:v>
                </c:pt>
                <c:pt idx="177">
                  <c:v>9</c:v>
                </c:pt>
                <c:pt idx="178">
                  <c:v>10</c:v>
                </c:pt>
                <c:pt idx="179">
                  <c:v>7</c:v>
                </c:pt>
                <c:pt idx="180">
                  <c:v>7</c:v>
                </c:pt>
                <c:pt idx="181">
                  <c:v>21</c:v>
                </c:pt>
                <c:pt idx="182">
                  <c:v>6</c:v>
                </c:pt>
                <c:pt idx="183">
                  <c:v>47</c:v>
                </c:pt>
                <c:pt idx="184">
                  <c:v>3</c:v>
                </c:pt>
                <c:pt idx="185">
                  <c:v>10</c:v>
                </c:pt>
                <c:pt idx="186">
                  <c:v>17</c:v>
                </c:pt>
                <c:pt idx="187">
                  <c:v>3</c:v>
                </c:pt>
                <c:pt idx="188">
                  <c:v>1</c:v>
                </c:pt>
                <c:pt idx="189">
                  <c:v>5</c:v>
                </c:pt>
                <c:pt idx="190">
                  <c:v>53</c:v>
                </c:pt>
                <c:pt idx="191">
                  <c:v>32</c:v>
                </c:pt>
                <c:pt idx="192">
                  <c:v>2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56</c:v>
                </c:pt>
                <c:pt idx="200">
                  <c:v>31</c:v>
                </c:pt>
                <c:pt idx="201">
                  <c:v>38</c:v>
                </c:pt>
                <c:pt idx="202">
                  <c:v>87</c:v>
                </c:pt>
                <c:pt idx="203">
                  <c:v>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41</c:v>
                </c:pt>
                <c:pt idx="209">
                  <c:v>1</c:v>
                </c:pt>
                <c:pt idx="210">
                  <c:v>29</c:v>
                </c:pt>
                <c:pt idx="211">
                  <c:v>11</c:v>
                </c:pt>
                <c:pt idx="212">
                  <c:v>5</c:v>
                </c:pt>
                <c:pt idx="213">
                  <c:v>36</c:v>
                </c:pt>
                <c:pt idx="214">
                  <c:v>0</c:v>
                </c:pt>
                <c:pt idx="215">
                  <c:v>22</c:v>
                </c:pt>
                <c:pt idx="216">
                  <c:v>26</c:v>
                </c:pt>
                <c:pt idx="217">
                  <c:v>22</c:v>
                </c:pt>
                <c:pt idx="218">
                  <c:v>41</c:v>
                </c:pt>
                <c:pt idx="219">
                  <c:v>22</c:v>
                </c:pt>
                <c:pt idx="220">
                  <c:v>35</c:v>
                </c:pt>
                <c:pt idx="221">
                  <c:v>101</c:v>
                </c:pt>
                <c:pt idx="222">
                  <c:v>80</c:v>
                </c:pt>
                <c:pt idx="223">
                  <c:v>33</c:v>
                </c:pt>
                <c:pt idx="224">
                  <c:v>24</c:v>
                </c:pt>
                <c:pt idx="225">
                  <c:v>15</c:v>
                </c:pt>
                <c:pt idx="226">
                  <c:v>16</c:v>
                </c:pt>
                <c:pt idx="227">
                  <c:v>49</c:v>
                </c:pt>
                <c:pt idx="228">
                  <c:v>13</c:v>
                </c:pt>
                <c:pt idx="229">
                  <c:v>32</c:v>
                </c:pt>
                <c:pt idx="230">
                  <c:v>63</c:v>
                </c:pt>
                <c:pt idx="231">
                  <c:v>5</c:v>
                </c:pt>
                <c:pt idx="232">
                  <c:v>12</c:v>
                </c:pt>
                <c:pt idx="233">
                  <c:v>39</c:v>
                </c:pt>
                <c:pt idx="234">
                  <c:v>24</c:v>
                </c:pt>
                <c:pt idx="235">
                  <c:v>28</c:v>
                </c:pt>
                <c:pt idx="236">
                  <c:v>101</c:v>
                </c:pt>
                <c:pt idx="237">
                  <c:v>16</c:v>
                </c:pt>
                <c:pt idx="238">
                  <c:v>7</c:v>
                </c:pt>
                <c:pt idx="239">
                  <c:v>7</c:v>
                </c:pt>
                <c:pt idx="240">
                  <c:v>18</c:v>
                </c:pt>
                <c:pt idx="241">
                  <c:v>21</c:v>
                </c:pt>
                <c:pt idx="242">
                  <c:v>12</c:v>
                </c:pt>
                <c:pt idx="243">
                  <c:v>14</c:v>
                </c:pt>
                <c:pt idx="244">
                  <c:v>13</c:v>
                </c:pt>
                <c:pt idx="245">
                  <c:v>7</c:v>
                </c:pt>
                <c:pt idx="246">
                  <c:v>27</c:v>
                </c:pt>
                <c:pt idx="247">
                  <c:v>0</c:v>
                </c:pt>
                <c:pt idx="248">
                  <c:v>27</c:v>
                </c:pt>
                <c:pt idx="249">
                  <c:v>0</c:v>
                </c:pt>
                <c:pt idx="250">
                  <c:v>6</c:v>
                </c:pt>
                <c:pt idx="251">
                  <c:v>11</c:v>
                </c:pt>
                <c:pt idx="252">
                  <c:v>4</c:v>
                </c:pt>
                <c:pt idx="253">
                  <c:v>4</c:v>
                </c:pt>
                <c:pt idx="254">
                  <c:v>9</c:v>
                </c:pt>
                <c:pt idx="255">
                  <c:v>11</c:v>
                </c:pt>
                <c:pt idx="256">
                  <c:v>0</c:v>
                </c:pt>
                <c:pt idx="257">
                  <c:v>115</c:v>
                </c:pt>
                <c:pt idx="258">
                  <c:v>68</c:v>
                </c:pt>
                <c:pt idx="259">
                  <c:v>52</c:v>
                </c:pt>
                <c:pt idx="260">
                  <c:v>12</c:v>
                </c:pt>
                <c:pt idx="261">
                  <c:v>8</c:v>
                </c:pt>
                <c:pt idx="262">
                  <c:v>0</c:v>
                </c:pt>
                <c:pt idx="263">
                  <c:v>0</c:v>
                </c:pt>
                <c:pt idx="264">
                  <c:v>36</c:v>
                </c:pt>
                <c:pt idx="265">
                  <c:v>0</c:v>
                </c:pt>
                <c:pt idx="266">
                  <c:v>5</c:v>
                </c:pt>
                <c:pt idx="267">
                  <c:v>2</c:v>
                </c:pt>
                <c:pt idx="268">
                  <c:v>4</c:v>
                </c:pt>
                <c:pt idx="269">
                  <c:v>20</c:v>
                </c:pt>
                <c:pt idx="270">
                  <c:v>34</c:v>
                </c:pt>
                <c:pt idx="271">
                  <c:v>1</c:v>
                </c:pt>
                <c:pt idx="272">
                  <c:v>4</c:v>
                </c:pt>
                <c:pt idx="273">
                  <c:v>5</c:v>
                </c:pt>
                <c:pt idx="274">
                  <c:v>4</c:v>
                </c:pt>
                <c:pt idx="275">
                  <c:v>0</c:v>
                </c:pt>
                <c:pt idx="276">
                  <c:v>4</c:v>
                </c:pt>
                <c:pt idx="277">
                  <c:v>6</c:v>
                </c:pt>
                <c:pt idx="278">
                  <c:v>7</c:v>
                </c:pt>
                <c:pt idx="279">
                  <c:v>15</c:v>
                </c:pt>
                <c:pt idx="280">
                  <c:v>44</c:v>
                </c:pt>
                <c:pt idx="281">
                  <c:v>33</c:v>
                </c:pt>
                <c:pt idx="282">
                  <c:v>0</c:v>
                </c:pt>
                <c:pt idx="283">
                  <c:v>52</c:v>
                </c:pt>
                <c:pt idx="284">
                  <c:v>23</c:v>
                </c:pt>
                <c:pt idx="285">
                  <c:v>3</c:v>
                </c:pt>
                <c:pt idx="286">
                  <c:v>9</c:v>
                </c:pt>
                <c:pt idx="287">
                  <c:v>8</c:v>
                </c:pt>
                <c:pt idx="288">
                  <c:v>16</c:v>
                </c:pt>
                <c:pt idx="289">
                  <c:v>33</c:v>
                </c:pt>
                <c:pt idx="290">
                  <c:v>11</c:v>
                </c:pt>
                <c:pt idx="291">
                  <c:v>6</c:v>
                </c:pt>
                <c:pt idx="292">
                  <c:v>2</c:v>
                </c:pt>
                <c:pt idx="293">
                  <c:v>10</c:v>
                </c:pt>
                <c:pt idx="294">
                  <c:v>19</c:v>
                </c:pt>
                <c:pt idx="295">
                  <c:v>13</c:v>
                </c:pt>
                <c:pt idx="296">
                  <c:v>14</c:v>
                </c:pt>
                <c:pt idx="297">
                  <c:v>11</c:v>
                </c:pt>
                <c:pt idx="298">
                  <c:v>15</c:v>
                </c:pt>
                <c:pt idx="299">
                  <c:v>11</c:v>
                </c:pt>
                <c:pt idx="300">
                  <c:v>3</c:v>
                </c:pt>
                <c:pt idx="301">
                  <c:v>3</c:v>
                </c:pt>
                <c:pt idx="302">
                  <c:v>10</c:v>
                </c:pt>
                <c:pt idx="303">
                  <c:v>14</c:v>
                </c:pt>
                <c:pt idx="304">
                  <c:v>9</c:v>
                </c:pt>
                <c:pt idx="305">
                  <c:v>4</c:v>
                </c:pt>
                <c:pt idx="306">
                  <c:v>51</c:v>
                </c:pt>
                <c:pt idx="307">
                  <c:v>15</c:v>
                </c:pt>
                <c:pt idx="308">
                  <c:v>5</c:v>
                </c:pt>
                <c:pt idx="309">
                  <c:v>4</c:v>
                </c:pt>
                <c:pt idx="310">
                  <c:v>1</c:v>
                </c:pt>
                <c:pt idx="311">
                  <c:v>9</c:v>
                </c:pt>
                <c:pt idx="312">
                  <c:v>5</c:v>
                </c:pt>
                <c:pt idx="313">
                  <c:v>9</c:v>
                </c:pt>
                <c:pt idx="314">
                  <c:v>0</c:v>
                </c:pt>
                <c:pt idx="315">
                  <c:v>7</c:v>
                </c:pt>
                <c:pt idx="316">
                  <c:v>10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0</c:v>
                </c:pt>
                <c:pt idx="321">
                  <c:v>6</c:v>
                </c:pt>
                <c:pt idx="322">
                  <c:v>6</c:v>
                </c:pt>
                <c:pt idx="323">
                  <c:v>3</c:v>
                </c:pt>
                <c:pt idx="324">
                  <c:v>15</c:v>
                </c:pt>
                <c:pt idx="325">
                  <c:v>14</c:v>
                </c:pt>
                <c:pt idx="326">
                  <c:v>10</c:v>
                </c:pt>
                <c:pt idx="327">
                  <c:v>5</c:v>
                </c:pt>
                <c:pt idx="328">
                  <c:v>10</c:v>
                </c:pt>
                <c:pt idx="329">
                  <c:v>1</c:v>
                </c:pt>
                <c:pt idx="330">
                  <c:v>3</c:v>
                </c:pt>
                <c:pt idx="331">
                  <c:v>4</c:v>
                </c:pt>
                <c:pt idx="332">
                  <c:v>17</c:v>
                </c:pt>
                <c:pt idx="333">
                  <c:v>7</c:v>
                </c:pt>
                <c:pt idx="334">
                  <c:v>4</c:v>
                </c:pt>
                <c:pt idx="335">
                  <c:v>5</c:v>
                </c:pt>
                <c:pt idx="336">
                  <c:v>2</c:v>
                </c:pt>
                <c:pt idx="337">
                  <c:v>1</c:v>
                </c:pt>
                <c:pt idx="338">
                  <c:v>5</c:v>
                </c:pt>
                <c:pt idx="339">
                  <c:v>94</c:v>
                </c:pt>
                <c:pt idx="340">
                  <c:v>3</c:v>
                </c:pt>
                <c:pt idx="341">
                  <c:v>8</c:v>
                </c:pt>
                <c:pt idx="342">
                  <c:v>3</c:v>
                </c:pt>
                <c:pt idx="343">
                  <c:v>10</c:v>
                </c:pt>
                <c:pt idx="344">
                  <c:v>3</c:v>
                </c:pt>
                <c:pt idx="345">
                  <c:v>0</c:v>
                </c:pt>
                <c:pt idx="346">
                  <c:v>1</c:v>
                </c:pt>
                <c:pt idx="347">
                  <c:v>7</c:v>
                </c:pt>
                <c:pt idx="348">
                  <c:v>2</c:v>
                </c:pt>
                <c:pt idx="349">
                  <c:v>4</c:v>
                </c:pt>
                <c:pt idx="350">
                  <c:v>4</c:v>
                </c:pt>
                <c:pt idx="351">
                  <c:v>7</c:v>
                </c:pt>
                <c:pt idx="352">
                  <c:v>3</c:v>
                </c:pt>
                <c:pt idx="353">
                  <c:v>34</c:v>
                </c:pt>
                <c:pt idx="354">
                  <c:v>0</c:v>
                </c:pt>
                <c:pt idx="355">
                  <c:v>5</c:v>
                </c:pt>
                <c:pt idx="356">
                  <c:v>2</c:v>
                </c:pt>
                <c:pt idx="357">
                  <c:v>6</c:v>
                </c:pt>
                <c:pt idx="358">
                  <c:v>5</c:v>
                </c:pt>
                <c:pt idx="359">
                  <c:v>14</c:v>
                </c:pt>
                <c:pt idx="360">
                  <c:v>2</c:v>
                </c:pt>
                <c:pt idx="361">
                  <c:v>2</c:v>
                </c:pt>
                <c:pt idx="362">
                  <c:v>163</c:v>
                </c:pt>
                <c:pt idx="363">
                  <c:v>2</c:v>
                </c:pt>
                <c:pt idx="364">
                  <c:v>2</c:v>
                </c:pt>
                <c:pt idx="365">
                  <c:v>11</c:v>
                </c:pt>
                <c:pt idx="366">
                  <c:v>4</c:v>
                </c:pt>
                <c:pt idx="367">
                  <c:v>3</c:v>
                </c:pt>
                <c:pt idx="368">
                  <c:v>11</c:v>
                </c:pt>
                <c:pt idx="369">
                  <c:v>10</c:v>
                </c:pt>
                <c:pt idx="370">
                  <c:v>6</c:v>
                </c:pt>
                <c:pt idx="371">
                  <c:v>5</c:v>
                </c:pt>
                <c:pt idx="372">
                  <c:v>3</c:v>
                </c:pt>
                <c:pt idx="373">
                  <c:v>29</c:v>
                </c:pt>
                <c:pt idx="374">
                  <c:v>33</c:v>
                </c:pt>
                <c:pt idx="375">
                  <c:v>0</c:v>
                </c:pt>
                <c:pt idx="376">
                  <c:v>7</c:v>
                </c:pt>
                <c:pt idx="377">
                  <c:v>4</c:v>
                </c:pt>
                <c:pt idx="378">
                  <c:v>36</c:v>
                </c:pt>
                <c:pt idx="379">
                  <c:v>22</c:v>
                </c:pt>
                <c:pt idx="380">
                  <c:v>7</c:v>
                </c:pt>
                <c:pt idx="381">
                  <c:v>3</c:v>
                </c:pt>
                <c:pt idx="382">
                  <c:v>12</c:v>
                </c:pt>
                <c:pt idx="383">
                  <c:v>20</c:v>
                </c:pt>
                <c:pt idx="384">
                  <c:v>6</c:v>
                </c:pt>
                <c:pt idx="385">
                  <c:v>2</c:v>
                </c:pt>
                <c:pt idx="386">
                  <c:v>19</c:v>
                </c:pt>
                <c:pt idx="387">
                  <c:v>7</c:v>
                </c:pt>
                <c:pt idx="388">
                  <c:v>10</c:v>
                </c:pt>
                <c:pt idx="389">
                  <c:v>4</c:v>
                </c:pt>
                <c:pt idx="390">
                  <c:v>4</c:v>
                </c:pt>
                <c:pt idx="391">
                  <c:v>15</c:v>
                </c:pt>
                <c:pt idx="392">
                  <c:v>4</c:v>
                </c:pt>
                <c:pt idx="393">
                  <c:v>29</c:v>
                </c:pt>
                <c:pt idx="394">
                  <c:v>28</c:v>
                </c:pt>
                <c:pt idx="395">
                  <c:v>9</c:v>
                </c:pt>
                <c:pt idx="396">
                  <c:v>7</c:v>
                </c:pt>
                <c:pt idx="397">
                  <c:v>8</c:v>
                </c:pt>
                <c:pt idx="398">
                  <c:v>9</c:v>
                </c:pt>
                <c:pt idx="399">
                  <c:v>7</c:v>
                </c:pt>
                <c:pt idx="400">
                  <c:v>4</c:v>
                </c:pt>
                <c:pt idx="401">
                  <c:v>8</c:v>
                </c:pt>
                <c:pt idx="402">
                  <c:v>3</c:v>
                </c:pt>
                <c:pt idx="403">
                  <c:v>7</c:v>
                </c:pt>
                <c:pt idx="404">
                  <c:v>7</c:v>
                </c:pt>
                <c:pt idx="405">
                  <c:v>6</c:v>
                </c:pt>
                <c:pt idx="406">
                  <c:v>5</c:v>
                </c:pt>
                <c:pt idx="407">
                  <c:v>9</c:v>
                </c:pt>
                <c:pt idx="408">
                  <c:v>11</c:v>
                </c:pt>
                <c:pt idx="409">
                  <c:v>128</c:v>
                </c:pt>
                <c:pt idx="410">
                  <c:v>10</c:v>
                </c:pt>
                <c:pt idx="411">
                  <c:v>9</c:v>
                </c:pt>
                <c:pt idx="412">
                  <c:v>16</c:v>
                </c:pt>
                <c:pt idx="413">
                  <c:v>48</c:v>
                </c:pt>
                <c:pt idx="414">
                  <c:v>62</c:v>
                </c:pt>
                <c:pt idx="415">
                  <c:v>4</c:v>
                </c:pt>
                <c:pt idx="416">
                  <c:v>8</c:v>
                </c:pt>
                <c:pt idx="417">
                  <c:v>5</c:v>
                </c:pt>
                <c:pt idx="418">
                  <c:v>53</c:v>
                </c:pt>
                <c:pt idx="419">
                  <c:v>18</c:v>
                </c:pt>
                <c:pt idx="420">
                  <c:v>6</c:v>
                </c:pt>
                <c:pt idx="421">
                  <c:v>71</c:v>
                </c:pt>
                <c:pt idx="422">
                  <c:v>3</c:v>
                </c:pt>
                <c:pt idx="423">
                  <c:v>6</c:v>
                </c:pt>
                <c:pt idx="424">
                  <c:v>13</c:v>
                </c:pt>
                <c:pt idx="425">
                  <c:v>6</c:v>
                </c:pt>
                <c:pt idx="426">
                  <c:v>6</c:v>
                </c:pt>
                <c:pt idx="427">
                  <c:v>4</c:v>
                </c:pt>
                <c:pt idx="428">
                  <c:v>6</c:v>
                </c:pt>
                <c:pt idx="429">
                  <c:v>32</c:v>
                </c:pt>
                <c:pt idx="430">
                  <c:v>5</c:v>
                </c:pt>
                <c:pt idx="431">
                  <c:v>9</c:v>
                </c:pt>
                <c:pt idx="432">
                  <c:v>4</c:v>
                </c:pt>
                <c:pt idx="433">
                  <c:v>5</c:v>
                </c:pt>
                <c:pt idx="434">
                  <c:v>3</c:v>
                </c:pt>
                <c:pt idx="435">
                  <c:v>8</c:v>
                </c:pt>
                <c:pt idx="436">
                  <c:v>6</c:v>
                </c:pt>
                <c:pt idx="437">
                  <c:v>4</c:v>
                </c:pt>
                <c:pt idx="438">
                  <c:v>9</c:v>
                </c:pt>
                <c:pt idx="439">
                  <c:v>3</c:v>
                </c:pt>
                <c:pt idx="440">
                  <c:v>8</c:v>
                </c:pt>
                <c:pt idx="441">
                  <c:v>6</c:v>
                </c:pt>
                <c:pt idx="442">
                  <c:v>8</c:v>
                </c:pt>
                <c:pt idx="443">
                  <c:v>17</c:v>
                </c:pt>
                <c:pt idx="444">
                  <c:v>8</c:v>
                </c:pt>
                <c:pt idx="445">
                  <c:v>35</c:v>
                </c:pt>
                <c:pt idx="446">
                  <c:v>39</c:v>
                </c:pt>
                <c:pt idx="447">
                  <c:v>3</c:v>
                </c:pt>
                <c:pt idx="448">
                  <c:v>9</c:v>
                </c:pt>
                <c:pt idx="449">
                  <c:v>21</c:v>
                </c:pt>
                <c:pt idx="450">
                  <c:v>14</c:v>
                </c:pt>
                <c:pt idx="451">
                  <c:v>10</c:v>
                </c:pt>
                <c:pt idx="452">
                  <c:v>17</c:v>
                </c:pt>
                <c:pt idx="453">
                  <c:v>17</c:v>
                </c:pt>
                <c:pt idx="454">
                  <c:v>31</c:v>
                </c:pt>
                <c:pt idx="455">
                  <c:v>11</c:v>
                </c:pt>
                <c:pt idx="456">
                  <c:v>24</c:v>
                </c:pt>
                <c:pt idx="457">
                  <c:v>53</c:v>
                </c:pt>
                <c:pt idx="458">
                  <c:v>78</c:v>
                </c:pt>
                <c:pt idx="459">
                  <c:v>45</c:v>
                </c:pt>
                <c:pt idx="460">
                  <c:v>10</c:v>
                </c:pt>
                <c:pt idx="461">
                  <c:v>6</c:v>
                </c:pt>
                <c:pt idx="462">
                  <c:v>26</c:v>
                </c:pt>
                <c:pt idx="463">
                  <c:v>7</c:v>
                </c:pt>
                <c:pt idx="464">
                  <c:v>26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45</c:v>
                </c:pt>
                <c:pt idx="469">
                  <c:v>4</c:v>
                </c:pt>
                <c:pt idx="470">
                  <c:v>4</c:v>
                </c:pt>
                <c:pt idx="471">
                  <c:v>15</c:v>
                </c:pt>
                <c:pt idx="472">
                  <c:v>16</c:v>
                </c:pt>
                <c:pt idx="473">
                  <c:v>96</c:v>
                </c:pt>
                <c:pt idx="474">
                  <c:v>91</c:v>
                </c:pt>
                <c:pt idx="475">
                  <c:v>21</c:v>
                </c:pt>
                <c:pt idx="476">
                  <c:v>20</c:v>
                </c:pt>
                <c:pt idx="477">
                  <c:v>45</c:v>
                </c:pt>
                <c:pt idx="478">
                  <c:v>97</c:v>
                </c:pt>
                <c:pt idx="479">
                  <c:v>14</c:v>
                </c:pt>
                <c:pt idx="480">
                  <c:v>73</c:v>
                </c:pt>
                <c:pt idx="481">
                  <c:v>16</c:v>
                </c:pt>
                <c:pt idx="482">
                  <c:v>98</c:v>
                </c:pt>
                <c:pt idx="483">
                  <c:v>12</c:v>
                </c:pt>
                <c:pt idx="484">
                  <c:v>3</c:v>
                </c:pt>
                <c:pt idx="485">
                  <c:v>22</c:v>
                </c:pt>
                <c:pt idx="486">
                  <c:v>33</c:v>
                </c:pt>
                <c:pt idx="487">
                  <c:v>8</c:v>
                </c:pt>
                <c:pt idx="488">
                  <c:v>4</c:v>
                </c:pt>
                <c:pt idx="489">
                  <c:v>2</c:v>
                </c:pt>
                <c:pt idx="490">
                  <c:v>3</c:v>
                </c:pt>
                <c:pt idx="491">
                  <c:v>13</c:v>
                </c:pt>
                <c:pt idx="492">
                  <c:v>23</c:v>
                </c:pt>
                <c:pt idx="493">
                  <c:v>27</c:v>
                </c:pt>
                <c:pt idx="494">
                  <c:v>11</c:v>
                </c:pt>
                <c:pt idx="495">
                  <c:v>28</c:v>
                </c:pt>
                <c:pt idx="496">
                  <c:v>33</c:v>
                </c:pt>
                <c:pt idx="497">
                  <c:v>19</c:v>
                </c:pt>
                <c:pt idx="498">
                  <c:v>20</c:v>
                </c:pt>
                <c:pt idx="499">
                  <c:v>10</c:v>
                </c:pt>
                <c:pt idx="500">
                  <c:v>4</c:v>
                </c:pt>
                <c:pt idx="501">
                  <c:v>7</c:v>
                </c:pt>
                <c:pt idx="502">
                  <c:v>9</c:v>
                </c:pt>
                <c:pt idx="503">
                  <c:v>12</c:v>
                </c:pt>
                <c:pt idx="504">
                  <c:v>82</c:v>
                </c:pt>
                <c:pt idx="505">
                  <c:v>10</c:v>
                </c:pt>
                <c:pt idx="506">
                  <c:v>10</c:v>
                </c:pt>
                <c:pt idx="507">
                  <c:v>9</c:v>
                </c:pt>
                <c:pt idx="508">
                  <c:v>9</c:v>
                </c:pt>
                <c:pt idx="509">
                  <c:v>24</c:v>
                </c:pt>
                <c:pt idx="510">
                  <c:v>13</c:v>
                </c:pt>
                <c:pt idx="511">
                  <c:v>7</c:v>
                </c:pt>
                <c:pt idx="512">
                  <c:v>45</c:v>
                </c:pt>
                <c:pt idx="513">
                  <c:v>29</c:v>
                </c:pt>
                <c:pt idx="514">
                  <c:v>21</c:v>
                </c:pt>
                <c:pt idx="515">
                  <c:v>3</c:v>
                </c:pt>
                <c:pt idx="516">
                  <c:v>11</c:v>
                </c:pt>
                <c:pt idx="517">
                  <c:v>28</c:v>
                </c:pt>
                <c:pt idx="518">
                  <c:v>7</c:v>
                </c:pt>
                <c:pt idx="519">
                  <c:v>4</c:v>
                </c:pt>
                <c:pt idx="520">
                  <c:v>8</c:v>
                </c:pt>
                <c:pt idx="521">
                  <c:v>16</c:v>
                </c:pt>
                <c:pt idx="522">
                  <c:v>1</c:v>
                </c:pt>
                <c:pt idx="523">
                  <c:v>2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10</c:v>
                </c:pt>
                <c:pt idx="528">
                  <c:v>10</c:v>
                </c:pt>
                <c:pt idx="529">
                  <c:v>47</c:v>
                </c:pt>
                <c:pt idx="530">
                  <c:v>166</c:v>
                </c:pt>
                <c:pt idx="531">
                  <c:v>4</c:v>
                </c:pt>
                <c:pt idx="532">
                  <c:v>4</c:v>
                </c:pt>
                <c:pt idx="533">
                  <c:v>6</c:v>
                </c:pt>
                <c:pt idx="534">
                  <c:v>13</c:v>
                </c:pt>
                <c:pt idx="535">
                  <c:v>10</c:v>
                </c:pt>
                <c:pt idx="536">
                  <c:v>89</c:v>
                </c:pt>
                <c:pt idx="537">
                  <c:v>3</c:v>
                </c:pt>
                <c:pt idx="538">
                  <c:v>12</c:v>
                </c:pt>
                <c:pt idx="539">
                  <c:v>10</c:v>
                </c:pt>
                <c:pt idx="540">
                  <c:v>39</c:v>
                </c:pt>
                <c:pt idx="541">
                  <c:v>23</c:v>
                </c:pt>
                <c:pt idx="542">
                  <c:v>63</c:v>
                </c:pt>
                <c:pt idx="543">
                  <c:v>118</c:v>
                </c:pt>
                <c:pt idx="544">
                  <c:v>26</c:v>
                </c:pt>
                <c:pt idx="545">
                  <c:v>21</c:v>
                </c:pt>
                <c:pt idx="546">
                  <c:v>106</c:v>
                </c:pt>
                <c:pt idx="547">
                  <c:v>3</c:v>
                </c:pt>
                <c:pt idx="548">
                  <c:v>106</c:v>
                </c:pt>
                <c:pt idx="549">
                  <c:v>92</c:v>
                </c:pt>
                <c:pt idx="550">
                  <c:v>56</c:v>
                </c:pt>
                <c:pt idx="551">
                  <c:v>11</c:v>
                </c:pt>
                <c:pt idx="552">
                  <c:v>3</c:v>
                </c:pt>
                <c:pt idx="553">
                  <c:v>14</c:v>
                </c:pt>
                <c:pt idx="554">
                  <c:v>77</c:v>
                </c:pt>
                <c:pt idx="555">
                  <c:v>8</c:v>
                </c:pt>
                <c:pt idx="556">
                  <c:v>4</c:v>
                </c:pt>
                <c:pt idx="557">
                  <c:v>10</c:v>
                </c:pt>
                <c:pt idx="558">
                  <c:v>69</c:v>
                </c:pt>
                <c:pt idx="559">
                  <c:v>69</c:v>
                </c:pt>
                <c:pt idx="560">
                  <c:v>9</c:v>
                </c:pt>
                <c:pt idx="561">
                  <c:v>8</c:v>
                </c:pt>
                <c:pt idx="562">
                  <c:v>23</c:v>
                </c:pt>
                <c:pt idx="563">
                  <c:v>23</c:v>
                </c:pt>
                <c:pt idx="564">
                  <c:v>22</c:v>
                </c:pt>
                <c:pt idx="565">
                  <c:v>20</c:v>
                </c:pt>
                <c:pt idx="566">
                  <c:v>9</c:v>
                </c:pt>
                <c:pt idx="567">
                  <c:v>9</c:v>
                </c:pt>
                <c:pt idx="568">
                  <c:v>17</c:v>
                </c:pt>
                <c:pt idx="569">
                  <c:v>9</c:v>
                </c:pt>
                <c:pt idx="570">
                  <c:v>4</c:v>
                </c:pt>
                <c:pt idx="571">
                  <c:v>22</c:v>
                </c:pt>
                <c:pt idx="572">
                  <c:v>9</c:v>
                </c:pt>
                <c:pt idx="573">
                  <c:v>11</c:v>
                </c:pt>
                <c:pt idx="574">
                  <c:v>28</c:v>
                </c:pt>
                <c:pt idx="575">
                  <c:v>2</c:v>
                </c:pt>
                <c:pt idx="576">
                  <c:v>39</c:v>
                </c:pt>
                <c:pt idx="577">
                  <c:v>35</c:v>
                </c:pt>
                <c:pt idx="578">
                  <c:v>7</c:v>
                </c:pt>
                <c:pt idx="579">
                  <c:v>2</c:v>
                </c:pt>
                <c:pt idx="580">
                  <c:v>9</c:v>
                </c:pt>
                <c:pt idx="581">
                  <c:v>9</c:v>
                </c:pt>
                <c:pt idx="582">
                  <c:v>2</c:v>
                </c:pt>
                <c:pt idx="583">
                  <c:v>44</c:v>
                </c:pt>
                <c:pt idx="584">
                  <c:v>32</c:v>
                </c:pt>
                <c:pt idx="585">
                  <c:v>15</c:v>
                </c:pt>
                <c:pt idx="586">
                  <c:v>4</c:v>
                </c:pt>
                <c:pt idx="587">
                  <c:v>3</c:v>
                </c:pt>
                <c:pt idx="588">
                  <c:v>9</c:v>
                </c:pt>
                <c:pt idx="589">
                  <c:v>10</c:v>
                </c:pt>
                <c:pt idx="590">
                  <c:v>5</c:v>
                </c:pt>
                <c:pt idx="591">
                  <c:v>12</c:v>
                </c:pt>
                <c:pt idx="592">
                  <c:v>112</c:v>
                </c:pt>
                <c:pt idx="593">
                  <c:v>6</c:v>
                </c:pt>
                <c:pt idx="594">
                  <c:v>11</c:v>
                </c:pt>
                <c:pt idx="595">
                  <c:v>11</c:v>
                </c:pt>
                <c:pt idx="596">
                  <c:v>15</c:v>
                </c:pt>
                <c:pt idx="597">
                  <c:v>11</c:v>
                </c:pt>
                <c:pt idx="598">
                  <c:v>3</c:v>
                </c:pt>
                <c:pt idx="599">
                  <c:v>14</c:v>
                </c:pt>
                <c:pt idx="600">
                  <c:v>11</c:v>
                </c:pt>
                <c:pt idx="601">
                  <c:v>108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10</c:v>
                </c:pt>
                <c:pt idx="606">
                  <c:v>36</c:v>
                </c:pt>
                <c:pt idx="607">
                  <c:v>4</c:v>
                </c:pt>
                <c:pt idx="608">
                  <c:v>107</c:v>
                </c:pt>
                <c:pt idx="609">
                  <c:v>38</c:v>
                </c:pt>
                <c:pt idx="610">
                  <c:v>15</c:v>
                </c:pt>
                <c:pt idx="611">
                  <c:v>53</c:v>
                </c:pt>
                <c:pt idx="612">
                  <c:v>11</c:v>
                </c:pt>
                <c:pt idx="613">
                  <c:v>3</c:v>
                </c:pt>
                <c:pt idx="614">
                  <c:v>61</c:v>
                </c:pt>
                <c:pt idx="615">
                  <c:v>3</c:v>
                </c:pt>
                <c:pt idx="616">
                  <c:v>1</c:v>
                </c:pt>
                <c:pt idx="617">
                  <c:v>0</c:v>
                </c:pt>
                <c:pt idx="618">
                  <c:v>38</c:v>
                </c:pt>
                <c:pt idx="619">
                  <c:v>2</c:v>
                </c:pt>
                <c:pt idx="620">
                  <c:v>34</c:v>
                </c:pt>
                <c:pt idx="621">
                  <c:v>7</c:v>
                </c:pt>
                <c:pt idx="622">
                  <c:v>2</c:v>
                </c:pt>
                <c:pt idx="623">
                  <c:v>14</c:v>
                </c:pt>
                <c:pt idx="624">
                  <c:v>14</c:v>
                </c:pt>
                <c:pt idx="625">
                  <c:v>10</c:v>
                </c:pt>
                <c:pt idx="626">
                  <c:v>13</c:v>
                </c:pt>
                <c:pt idx="627">
                  <c:v>11</c:v>
                </c:pt>
                <c:pt idx="628">
                  <c:v>13</c:v>
                </c:pt>
                <c:pt idx="629">
                  <c:v>32</c:v>
                </c:pt>
                <c:pt idx="630">
                  <c:v>7</c:v>
                </c:pt>
                <c:pt idx="631">
                  <c:v>9</c:v>
                </c:pt>
                <c:pt idx="632">
                  <c:v>64</c:v>
                </c:pt>
                <c:pt idx="633">
                  <c:v>64</c:v>
                </c:pt>
                <c:pt idx="634">
                  <c:v>33</c:v>
                </c:pt>
                <c:pt idx="635">
                  <c:v>5</c:v>
                </c:pt>
                <c:pt idx="636">
                  <c:v>55</c:v>
                </c:pt>
                <c:pt idx="637">
                  <c:v>17</c:v>
                </c:pt>
                <c:pt idx="638">
                  <c:v>19</c:v>
                </c:pt>
                <c:pt idx="639">
                  <c:v>7</c:v>
                </c:pt>
                <c:pt idx="64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B-430D-A456-FB5C6EECB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374528"/>
        <c:axId val="35975248"/>
      </c:scatterChart>
      <c:valAx>
        <c:axId val="198037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Acres</a:t>
                </a:r>
                <a:r>
                  <a:rPr lang="en-US" baseline="0"/>
                  <a:t> Burned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5248"/>
        <c:crosses val="autoZero"/>
        <c:crossBetween val="midCat"/>
      </c:valAx>
      <c:valAx>
        <c:axId val="359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in Days of Fire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7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'2015'!$C$1</c:f>
              <c:strCache>
                <c:ptCount val="1"/>
                <c:pt idx="0">
                  <c:v>Acres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'2015'!$B$2:$B$24</c:f>
              <c:strCache>
                <c:ptCount val="23"/>
                <c:pt idx="0">
                  <c:v>Inyo</c:v>
                </c:pt>
                <c:pt idx="1">
                  <c:v>Riverside</c:v>
                </c:pt>
                <c:pt idx="2">
                  <c:v>San Bernardino</c:v>
                </c:pt>
                <c:pt idx="3">
                  <c:v>San Luis Obispo</c:v>
                </c:pt>
                <c:pt idx="4">
                  <c:v>San Bernardino</c:v>
                </c:pt>
                <c:pt idx="5">
                  <c:v>Napa</c:v>
                </c:pt>
                <c:pt idx="6">
                  <c:v>Lake</c:v>
                </c:pt>
                <c:pt idx="7">
                  <c:v>Shasta</c:v>
                </c:pt>
                <c:pt idx="8">
                  <c:v>Trinity</c:v>
                </c:pt>
                <c:pt idx="9">
                  <c:v>Lassen</c:v>
                </c:pt>
                <c:pt idx="10">
                  <c:v>Humboldt</c:v>
                </c:pt>
                <c:pt idx="11">
                  <c:v>Humboldt</c:v>
                </c:pt>
                <c:pt idx="12">
                  <c:v>Fresno</c:v>
                </c:pt>
                <c:pt idx="13">
                  <c:v>Lassen</c:v>
                </c:pt>
                <c:pt idx="14">
                  <c:v>Del Norte</c:v>
                </c:pt>
                <c:pt idx="15">
                  <c:v>Lake</c:v>
                </c:pt>
                <c:pt idx="16">
                  <c:v>Los Angeles</c:v>
                </c:pt>
                <c:pt idx="17">
                  <c:v>San Luis Obispo</c:v>
                </c:pt>
                <c:pt idx="18">
                  <c:v>Alameda</c:v>
                </c:pt>
                <c:pt idx="19">
                  <c:v>Amador</c:v>
                </c:pt>
                <c:pt idx="20">
                  <c:v>Lake</c:v>
                </c:pt>
                <c:pt idx="21">
                  <c:v>Monterey</c:v>
                </c:pt>
                <c:pt idx="22">
                  <c:v>Ventura</c:v>
                </c:pt>
              </c:strCache>
            </c:strRef>
          </c:xVal>
          <c:yVal>
            <c:numRef>
              <c:f>'2015'!$C$2:$C$24</c:f>
              <c:numCache>
                <c:formatCode>#,##0</c:formatCode>
                <c:ptCount val="23"/>
                <c:pt idx="0">
                  <c:v>7000</c:v>
                </c:pt>
                <c:pt idx="1">
                  <c:v>1049</c:v>
                </c:pt>
                <c:pt idx="2">
                  <c:v>31359</c:v>
                </c:pt>
                <c:pt idx="3">
                  <c:v>1791</c:v>
                </c:pt>
                <c:pt idx="4">
                  <c:v>4250</c:v>
                </c:pt>
                <c:pt idx="5">
                  <c:v>8051</c:v>
                </c:pt>
                <c:pt idx="6">
                  <c:v>69438</c:v>
                </c:pt>
                <c:pt idx="7">
                  <c:v>36503</c:v>
                </c:pt>
                <c:pt idx="8">
                  <c:v>77081</c:v>
                </c:pt>
                <c:pt idx="9">
                  <c:v>4863</c:v>
                </c:pt>
                <c:pt idx="10">
                  <c:v>4883</c:v>
                </c:pt>
                <c:pt idx="11">
                  <c:v>73137</c:v>
                </c:pt>
                <c:pt idx="12">
                  <c:v>151623</c:v>
                </c:pt>
                <c:pt idx="13">
                  <c:v>10570</c:v>
                </c:pt>
                <c:pt idx="14">
                  <c:v>30361</c:v>
                </c:pt>
                <c:pt idx="15">
                  <c:v>25118</c:v>
                </c:pt>
                <c:pt idx="16">
                  <c:v>1723</c:v>
                </c:pt>
                <c:pt idx="17">
                  <c:v>2446</c:v>
                </c:pt>
                <c:pt idx="18">
                  <c:v>2700</c:v>
                </c:pt>
                <c:pt idx="19">
                  <c:v>70868</c:v>
                </c:pt>
                <c:pt idx="20">
                  <c:v>76067</c:v>
                </c:pt>
                <c:pt idx="21">
                  <c:v>1086</c:v>
                </c:pt>
                <c:pt idx="22">
                  <c:v>1388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F-425B-A7C2-0CE3E043E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875568"/>
        <c:axId val="2089362480"/>
      </c:scatterChart>
      <c:valAx>
        <c:axId val="208787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62480"/>
        <c:crosses val="autoZero"/>
        <c:crossBetween val="midCat"/>
      </c:valAx>
      <c:valAx>
        <c:axId val="20893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7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Windspeed_County_Population!$D$1</c:f>
              <c:strCache>
                <c:ptCount val="1"/>
                <c:pt idx="0">
                  <c:v> 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Windspeed_County_Population!$B$2:$B$59</c:f>
              <c:strCache>
                <c:ptCount val="58"/>
                <c:pt idx="0">
                  <c:v>Glenn</c:v>
                </c:pt>
                <c:pt idx="1">
                  <c:v>Modoc</c:v>
                </c:pt>
                <c:pt idx="2">
                  <c:v>Siskiyou</c:v>
                </c:pt>
                <c:pt idx="3">
                  <c:v>Tehama</c:v>
                </c:pt>
                <c:pt idx="4">
                  <c:v>Butte</c:v>
                </c:pt>
                <c:pt idx="5">
                  <c:v>Colusa</c:v>
                </c:pt>
                <c:pt idx="6">
                  <c:v>Sacramento</c:v>
                </c:pt>
                <c:pt idx="7">
                  <c:v>Shasta</c:v>
                </c:pt>
                <c:pt idx="8">
                  <c:v>Amador</c:v>
                </c:pt>
                <c:pt idx="9">
                  <c:v>Plumas</c:v>
                </c:pt>
                <c:pt idx="10">
                  <c:v>Lassen</c:v>
                </c:pt>
                <c:pt idx="11">
                  <c:v>Calaveras</c:v>
                </c:pt>
                <c:pt idx="12">
                  <c:v>San Bernardino</c:v>
                </c:pt>
                <c:pt idx="13">
                  <c:v>Napa</c:v>
                </c:pt>
                <c:pt idx="14">
                  <c:v>Sutter</c:v>
                </c:pt>
                <c:pt idx="15">
                  <c:v>Yuba</c:v>
                </c:pt>
                <c:pt idx="16">
                  <c:v>Inyo</c:v>
                </c:pt>
                <c:pt idx="17">
                  <c:v>Kern</c:v>
                </c:pt>
                <c:pt idx="18">
                  <c:v>Mono</c:v>
                </c:pt>
                <c:pt idx="19">
                  <c:v>Monterey</c:v>
                </c:pt>
                <c:pt idx="20">
                  <c:v>San Benito</c:v>
                </c:pt>
                <c:pt idx="21">
                  <c:v>Sonoma</c:v>
                </c:pt>
                <c:pt idx="22">
                  <c:v>Alameda</c:v>
                </c:pt>
                <c:pt idx="23">
                  <c:v>Kings</c:v>
                </c:pt>
                <c:pt idx="24">
                  <c:v>Lake</c:v>
                </c:pt>
                <c:pt idx="25">
                  <c:v>Solano</c:v>
                </c:pt>
                <c:pt idx="26">
                  <c:v>El Dorado</c:v>
                </c:pt>
                <c:pt idx="27">
                  <c:v>Stanislaus</c:v>
                </c:pt>
                <c:pt idx="28">
                  <c:v>Sierra</c:v>
                </c:pt>
                <c:pt idx="29">
                  <c:v>Santa Barbara</c:v>
                </c:pt>
                <c:pt idx="30">
                  <c:v>Madera</c:v>
                </c:pt>
                <c:pt idx="31">
                  <c:v>Imperial</c:v>
                </c:pt>
                <c:pt idx="32">
                  <c:v>San Mateo</c:v>
                </c:pt>
                <c:pt idx="33">
                  <c:v>Contra Costa</c:v>
                </c:pt>
                <c:pt idx="34">
                  <c:v>Yolo</c:v>
                </c:pt>
                <c:pt idx="35">
                  <c:v>Marin</c:v>
                </c:pt>
                <c:pt idx="36">
                  <c:v>Nevada</c:v>
                </c:pt>
                <c:pt idx="37">
                  <c:v>Tuolumne</c:v>
                </c:pt>
                <c:pt idx="38">
                  <c:v>San Francisco</c:v>
                </c:pt>
                <c:pt idx="39">
                  <c:v>Mariposa</c:v>
                </c:pt>
                <c:pt idx="40">
                  <c:v>Santa Clara</c:v>
                </c:pt>
                <c:pt idx="41">
                  <c:v>Mendocino</c:v>
                </c:pt>
                <c:pt idx="42">
                  <c:v>Placer</c:v>
                </c:pt>
                <c:pt idx="43">
                  <c:v>Riverside</c:v>
                </c:pt>
                <c:pt idx="44">
                  <c:v>San Joaquin</c:v>
                </c:pt>
                <c:pt idx="45">
                  <c:v>Merced</c:v>
                </c:pt>
                <c:pt idx="46">
                  <c:v>Fresno</c:v>
                </c:pt>
                <c:pt idx="47">
                  <c:v>Alpine</c:v>
                </c:pt>
                <c:pt idx="48">
                  <c:v>Trinity</c:v>
                </c:pt>
                <c:pt idx="49">
                  <c:v>Del Norte</c:v>
                </c:pt>
                <c:pt idx="50">
                  <c:v>San Luis Obispo</c:v>
                </c:pt>
                <c:pt idx="51">
                  <c:v>Humboldt</c:v>
                </c:pt>
                <c:pt idx="52">
                  <c:v>Santa Cruz</c:v>
                </c:pt>
                <c:pt idx="53">
                  <c:v>Tulare</c:v>
                </c:pt>
                <c:pt idx="54">
                  <c:v>Los Angeles</c:v>
                </c:pt>
                <c:pt idx="55">
                  <c:v>Orange</c:v>
                </c:pt>
                <c:pt idx="56">
                  <c:v>San Diego</c:v>
                </c:pt>
                <c:pt idx="57">
                  <c:v>Ventura</c:v>
                </c:pt>
              </c:strCache>
            </c:strRef>
          </c:xVal>
          <c:yVal>
            <c:numRef>
              <c:f>Windspeed_County_Population!$D$2:$D$59</c:f>
              <c:numCache>
                <c:formatCode>#,##0</c:formatCode>
                <c:ptCount val="58"/>
                <c:pt idx="0">
                  <c:v>28019</c:v>
                </c:pt>
                <c:pt idx="1">
                  <c:v>9335</c:v>
                </c:pt>
                <c:pt idx="2">
                  <c:v>44261</c:v>
                </c:pt>
                <c:pt idx="3">
                  <c:v>63284</c:v>
                </c:pt>
                <c:pt idx="4">
                  <c:v>221578</c:v>
                </c:pt>
                <c:pt idx="5">
                  <c:v>21424</c:v>
                </c:pt>
                <c:pt idx="6">
                  <c:v>1450277</c:v>
                </c:pt>
                <c:pt idx="7">
                  <c:v>178520</c:v>
                </c:pt>
                <c:pt idx="8">
                  <c:v>37159</c:v>
                </c:pt>
                <c:pt idx="9">
                  <c:v>19286</c:v>
                </c:pt>
                <c:pt idx="10">
                  <c:v>33356</c:v>
                </c:pt>
                <c:pt idx="11">
                  <c:v>44921</c:v>
                </c:pt>
                <c:pt idx="12">
                  <c:v>2078586</c:v>
                </c:pt>
                <c:pt idx="13">
                  <c:v>139253</c:v>
                </c:pt>
                <c:pt idx="14">
                  <c:v>95067</c:v>
                </c:pt>
                <c:pt idx="15">
                  <c:v>73059</c:v>
                </c:pt>
                <c:pt idx="16">
                  <c:v>18439</c:v>
                </c:pt>
                <c:pt idx="17">
                  <c:v>857730</c:v>
                </c:pt>
                <c:pt idx="18">
                  <c:v>14193</c:v>
                </c:pt>
                <c:pt idx="19">
                  <c:v>424927</c:v>
                </c:pt>
                <c:pt idx="20">
                  <c:v>56888</c:v>
                </c:pt>
                <c:pt idx="21">
                  <c:v>491790</c:v>
                </c:pt>
                <c:pt idx="22">
                  <c:v>1559308</c:v>
                </c:pt>
                <c:pt idx="23">
                  <c:v>151390</c:v>
                </c:pt>
                <c:pt idx="24">
                  <c:v>64209</c:v>
                </c:pt>
                <c:pt idx="25">
                  <c:v>421624</c:v>
                </c:pt>
                <c:pt idx="26">
                  <c:v>181465</c:v>
                </c:pt>
                <c:pt idx="27">
                  <c:v>522794</c:v>
                </c:pt>
                <c:pt idx="28">
                  <c:v>3019</c:v>
                </c:pt>
                <c:pt idx="29">
                  <c:v>431555</c:v>
                </c:pt>
                <c:pt idx="30">
                  <c:v>152452</c:v>
                </c:pt>
                <c:pt idx="31">
                  <c:v>177026</c:v>
                </c:pt>
                <c:pt idx="32">
                  <c:v>739837</c:v>
                </c:pt>
                <c:pt idx="33">
                  <c:v>1081232</c:v>
                </c:pt>
                <c:pt idx="34">
                  <c:v>204162</c:v>
                </c:pt>
                <c:pt idx="35">
                  <c:v>256802</c:v>
                </c:pt>
                <c:pt idx="36">
                  <c:v>98606</c:v>
                </c:pt>
                <c:pt idx="37">
                  <c:v>54347</c:v>
                </c:pt>
                <c:pt idx="38">
                  <c:v>829072</c:v>
                </c:pt>
                <c:pt idx="39">
                  <c:v>17946</c:v>
                </c:pt>
                <c:pt idx="40">
                  <c:v>1841569</c:v>
                </c:pt>
                <c:pt idx="41">
                  <c:v>87612</c:v>
                </c:pt>
                <c:pt idx="42">
                  <c:v>361518</c:v>
                </c:pt>
                <c:pt idx="43">
                  <c:v>2266899</c:v>
                </c:pt>
                <c:pt idx="44">
                  <c:v>701050</c:v>
                </c:pt>
                <c:pt idx="45">
                  <c:v>261609</c:v>
                </c:pt>
                <c:pt idx="46">
                  <c:v>948844</c:v>
                </c:pt>
                <c:pt idx="47">
                  <c:v>1202</c:v>
                </c:pt>
                <c:pt idx="48">
                  <c:v>13515</c:v>
                </c:pt>
                <c:pt idx="49">
                  <c:v>28066</c:v>
                </c:pt>
                <c:pt idx="50">
                  <c:v>274184</c:v>
                </c:pt>
                <c:pt idx="51">
                  <c:v>134876</c:v>
                </c:pt>
                <c:pt idx="52">
                  <c:v>267203</c:v>
                </c:pt>
                <c:pt idx="53">
                  <c:v>451108</c:v>
                </c:pt>
                <c:pt idx="54">
                  <c:v>9974203</c:v>
                </c:pt>
                <c:pt idx="55">
                  <c:v>3086331</c:v>
                </c:pt>
                <c:pt idx="56">
                  <c:v>3183143</c:v>
                </c:pt>
                <c:pt idx="57">
                  <c:v>835790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6-4D11-B34A-A6AD15B2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0992"/>
        <c:axId val="2093473632"/>
      </c:scatterChart>
      <c:valAx>
        <c:axId val="4573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73632"/>
        <c:crosses val="autoZero"/>
        <c:crossBetween val="midCat"/>
      </c:valAx>
      <c:valAx>
        <c:axId val="20934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621</xdr:row>
      <xdr:rowOff>3810</xdr:rowOff>
    </xdr:from>
    <xdr:to>
      <xdr:col>9</xdr:col>
      <xdr:colOff>266700</xdr:colOff>
      <xdr:row>636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E7D2B-447E-43B4-B8D8-9E947FA05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0</xdr:row>
      <xdr:rowOff>125730</xdr:rowOff>
    </xdr:from>
    <xdr:to>
      <xdr:col>15</xdr:col>
      <xdr:colOff>45720</xdr:colOff>
      <xdr:row>15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DF0983-C79B-4785-806F-007A3CBBA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365760</xdr:colOff>
      <xdr:row>16</xdr:row>
      <xdr:rowOff>34290</xdr:rowOff>
    </xdr:from>
    <xdr:to>
      <xdr:col>15</xdr:col>
      <xdr:colOff>60960</xdr:colOff>
      <xdr:row>31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17B04E-3A53-4E96-B34F-B84C6B8A7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0</xdr:row>
      <xdr:rowOff>3810</xdr:rowOff>
    </xdr:from>
    <xdr:to>
      <xdr:col>15</xdr:col>
      <xdr:colOff>53340</xdr:colOff>
      <xdr:row>15</xdr:row>
      <xdr:rowOff>3810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ABC507-E2EB-4C41-A0DE-26E8DA2E3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7</xdr:row>
      <xdr:rowOff>148590</xdr:rowOff>
    </xdr:from>
    <xdr:to>
      <xdr:col>15</xdr:col>
      <xdr:colOff>335280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4C21C-4E96-496B-83EC-7A879A1F6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 Ghazanfari" refreshedDate="43818.839647337962" createdVersion="6" refreshedVersion="6" minRefreshableVersion="3" recordCount="641" xr:uid="{7D3573CF-80C9-4F66-A814-FD96C048AEEF}">
  <cacheSource type="worksheet">
    <worksheetSource ref="A1:G642" sheet="ALL"/>
  </cacheSource>
  <cacheFields count="7">
    <cacheField name="Name" numFmtId="0">
      <sharedItems containsMixedTypes="1" containsNumber="1" containsInteger="1" minValue="37" maxValue="241"/>
    </cacheField>
    <cacheField name="County" numFmtId="0">
      <sharedItems count="54">
        <s v="Riverside"/>
        <s v="Tulare"/>
        <s v="San Joaquin"/>
        <s v="Kern"/>
        <s v="San Luis Obispo"/>
        <s v="Tuolumne"/>
        <s v="San Diego"/>
        <s v="Humboldt"/>
        <s v="San Bernardino"/>
        <s v="Ventura"/>
        <s v="Los Angeles"/>
        <s v="Shasta"/>
        <s v="Santa Barbara"/>
        <s v="Mariposa"/>
        <s v="Fresno"/>
        <s v="Stanislaus"/>
        <s v="Lassen"/>
        <s v="Siskiyou"/>
        <s v="Trinity"/>
        <s v="Calaveras"/>
        <s v="Santa Clara"/>
        <s v="Butte"/>
        <s v="Lake"/>
        <s v="Napa"/>
        <s v="Amador"/>
        <s v="Yolo"/>
        <s v="El Dorado"/>
        <s v="Merced"/>
        <s v="Madera"/>
        <s v="Alameda"/>
        <s v="Tehama"/>
        <s v="Modoc"/>
        <s v="Sierra"/>
        <s v="Plumas"/>
        <s v="Inyo"/>
        <s v="Monterey"/>
        <s v="Mendocino"/>
        <s v="Placer"/>
        <s v="Mono"/>
        <s v="Orange"/>
        <s v="Imperial"/>
        <s v="Kings"/>
        <s v="Santa Cruz"/>
        <s v="Sacramento"/>
        <s v="San Benito"/>
        <s v="Yuba"/>
        <s v="Nevada"/>
        <s v="Colusa"/>
        <s v="Contra Costa"/>
        <s v="Sonoma"/>
        <s v="Del Norte"/>
        <s v="Glenn"/>
        <s v="Sutter"/>
        <s v="Solano"/>
      </sharedItems>
    </cacheField>
    <cacheField name="Acres" numFmtId="0">
      <sharedItems containsSemiMixedTypes="0" containsString="0" containsNumber="1" containsInteger="1" minValue="64" maxValue="459123" count="561">
        <n v="12000"/>
        <n v="3000"/>
        <n v="6804"/>
        <n v="1155"/>
        <n v="1200"/>
        <n v="9815"/>
        <n v="18705"/>
        <n v="1898"/>
        <n v="24882"/>
        <n v="2397"/>
        <n v="66894"/>
        <n v="63991"/>
        <n v="8650"/>
        <n v="108204"/>
        <n v="273246"/>
        <n v="91281"/>
        <n v="46291"/>
        <n v="46000"/>
        <n v="10000"/>
        <n v="56700"/>
        <n v="2464"/>
        <n v="2040"/>
        <n v="8831"/>
        <n v="16460"/>
        <n v="1127"/>
        <n v="1845"/>
        <n v="7440"/>
        <n v="5060"/>
        <n v="3304"/>
        <n v="3833"/>
        <n v="1307"/>
        <n v="17418"/>
        <n v="8649"/>
        <n v="3667"/>
        <n v="6002"/>
        <n v="1500"/>
        <n v="18026"/>
        <n v="3422"/>
        <n v="2400"/>
        <n v="4030"/>
        <n v="1330"/>
        <n v="3443"/>
        <n v="1246"/>
        <n v="1670"/>
        <n v="2030"/>
        <n v="10848"/>
        <n v="3148"/>
        <n v="13005"/>
        <n v="12525"/>
        <n v="2476"/>
        <n v="1100"/>
        <n v="1007"/>
        <n v="1347"/>
        <n v="16800"/>
        <n v="39138"/>
        <n v="7700"/>
        <n v="1232"/>
        <n v="5514"/>
        <n v="1876"/>
        <n v="3082"/>
        <n v="2000"/>
        <n v="71000"/>
        <n v="1056"/>
        <n v="2600"/>
        <n v="1150"/>
        <n v="6744"/>
        <n v="1282"/>
        <n v="3500"/>
        <n v="3200"/>
        <n v="1700"/>
        <n v="2700"/>
        <n v="24800"/>
        <n v="2270"/>
        <n v="1830"/>
        <n v="5493"/>
        <n v="2386"/>
        <n v="1600"/>
        <n v="24175"/>
        <n v="1094"/>
        <n v="6000"/>
        <n v="4103"/>
        <n v="6500"/>
        <n v="3891"/>
        <n v="10584"/>
        <n v="3019"/>
        <n v="1964"/>
        <n v="1418"/>
        <n v="14988"/>
        <n v="4300"/>
        <n v="3750"/>
        <n v="1247"/>
        <n v="2590"/>
        <n v="1780"/>
        <n v="34000"/>
        <n v="62000"/>
        <n v="24210"/>
        <n v="6400"/>
        <n v="1234"/>
        <n v="1325"/>
        <n v="25007"/>
        <n v="14506"/>
        <n v="8400"/>
        <n v="16681"/>
        <n v="3318"/>
        <n v="30454"/>
        <n v="15710"/>
        <n v="16296"/>
        <n v="1283"/>
        <n v="100414"/>
        <n v="4855"/>
        <n v="3126"/>
        <n v="6854"/>
        <n v="2346"/>
        <n v="4864"/>
        <n v="6452"/>
        <n v="169702"/>
        <n v="8423"/>
        <n v="7434"/>
        <n v="1580"/>
        <n v="2370"/>
        <n v="2114"/>
        <n v="1014"/>
        <n v="40200"/>
        <n v="13600"/>
        <n v="4025"/>
        <n v="2036"/>
        <n v="1044"/>
        <n v="4100"/>
        <n v="1988"/>
        <n v="1350"/>
        <n v="4750"/>
        <n v="2050"/>
        <n v="2140"/>
        <n v="4196"/>
        <n v="3100"/>
        <n v="12454"/>
        <n v="2300"/>
        <n v="240207"/>
        <n v="22902"/>
        <n v="35176"/>
        <n v="1005"/>
        <n v="8121"/>
        <n v="17684"/>
        <n v="2906"/>
        <n v="1057"/>
        <n v="5644"/>
        <n v="1022"/>
        <n v="1440"/>
        <n v="2200"/>
        <n v="47760"/>
        <n v="64997"/>
        <n v="2170"/>
        <n v="14039"/>
        <n v="58401"/>
        <n v="4521"/>
        <n v="710"/>
        <n v="90440"/>
        <n v="197990"/>
        <n v="400"/>
        <n v="38356"/>
        <n v="28400"/>
        <n v="650"/>
        <n v="2824"/>
        <n v="12759"/>
        <n v="9472"/>
        <n v="49410"/>
        <n v="21004"/>
        <n v="1108"/>
        <n v="4901"/>
        <n v="1130"/>
        <n v="1225"/>
        <n v="1331"/>
        <n v="4270"/>
        <n v="15300"/>
        <n v="81378"/>
        <n v="3300"/>
        <n v="1346"/>
        <n v="23344"/>
        <n v="7783"/>
        <n v="1000"/>
        <n v="98715"/>
        <n v="3705"/>
        <n v="15146"/>
        <n v="29327"/>
        <n v="3870"/>
        <n v="3206"/>
        <n v="1248"/>
        <n v="1076"/>
        <n v="19718"/>
        <n v="7842"/>
        <n v="4200"/>
        <n v="162818"/>
        <n v="4466"/>
        <n v="7515"/>
        <n v="8632"/>
        <n v="47680"/>
        <n v="105805"/>
        <n v="4000"/>
        <n v="2054"/>
        <n v="1148"/>
        <n v="6030"/>
        <n v="12980"/>
        <n v="1311"/>
        <n v="27936"/>
        <n v="2889"/>
        <n v="20541"/>
        <n v="4254"/>
        <n v="6420"/>
        <n v="192038"/>
        <n v="2100"/>
        <n v="15000"/>
        <n v="1912"/>
        <n v="12500"/>
        <n v="2789"/>
        <n v="13580"/>
        <n v="37026"/>
        <n v="5581"/>
        <n v="9443"/>
        <n v="2800"/>
        <n v="11596"/>
        <n v="72344"/>
        <n v="34091"/>
        <n v="6112"/>
        <n v="2001"/>
        <n v="1651"/>
        <n v="47647"/>
        <n v="1324"/>
        <n v="6900"/>
        <n v="2847"/>
        <n v="3668"/>
        <n v="16269"/>
        <n v="1400"/>
        <n v="4824"/>
        <n v="14703"/>
        <n v="4026"/>
        <n v="1310"/>
        <n v="1940"/>
        <n v="11200"/>
        <n v="30305"/>
        <n v="8733"/>
        <n v="3047"/>
        <n v="1661"/>
        <n v="2163"/>
        <n v="3988"/>
        <n v="6324"/>
        <n v="3268"/>
        <n v="3225"/>
        <n v="6130"/>
        <n v="11269"/>
        <n v="1664"/>
        <n v="6895"/>
        <n v="3918"/>
        <n v="6319"/>
        <n v="89489"/>
        <n v="7817"/>
        <n v="1300"/>
        <n v="12200"/>
        <n v="1364"/>
        <n v="2168"/>
        <n v="3383"/>
        <n v="160577"/>
        <n v="7425"/>
        <n v="6437"/>
        <n v="2409"/>
        <n v="1159"/>
        <n v="17500"/>
        <n v="1235"/>
        <n v="7128"/>
        <n v="2750"/>
        <n v="2044"/>
        <n v="1254"/>
        <n v="1822"/>
        <n v="1205"/>
        <n v="16442"/>
        <n v="9408"/>
        <n v="1650"/>
        <n v="13918"/>
        <n v="1040"/>
        <n v="1312"/>
        <n v="9820"/>
        <n v="1122"/>
        <n v="5200"/>
        <n v="3154"/>
        <n v="1213"/>
        <n v="20500"/>
        <n v="2945"/>
        <n v="14100"/>
        <n v="2076"/>
        <n v="5231"/>
        <n v="1723"/>
        <n v="1135"/>
        <n v="1528"/>
        <n v="14585"/>
        <n v="2577"/>
        <n v="29338"/>
        <n v="25213"/>
        <n v="5300"/>
        <n v="1011"/>
        <n v="2005"/>
        <n v="1460"/>
        <n v="1140"/>
        <n v="2135"/>
        <n v="5320"/>
        <n v="1707"/>
        <n v="2171"/>
        <n v="1705"/>
        <n v="1083"/>
        <n v="1103"/>
        <n v="29502"/>
        <n v="1870"/>
        <n v="2529"/>
        <n v="2650"/>
        <n v="1688"/>
        <n v="1428"/>
        <n v="1169"/>
        <n v="28079"/>
        <n v="75217"/>
        <n v="1783"/>
        <n v="1668"/>
        <n v="23653"/>
        <n v="38394"/>
        <n v="12574"/>
        <n v="2006"/>
        <n v="1218"/>
        <n v="1137"/>
        <n v="2934"/>
        <n v="5000"/>
        <n v="271911"/>
        <n v="22829"/>
        <n v="1641"/>
        <n v="2681"/>
        <n v="3661"/>
        <n v="27676"/>
        <n v="41983"/>
        <n v="46011"/>
        <n v="4192"/>
        <n v="19000"/>
        <n v="4407"/>
        <n v="9838"/>
        <n v="4517"/>
        <n v="2555"/>
        <n v="6896"/>
        <n v="3161"/>
        <n v="24251"/>
        <n v="4346"/>
        <n v="2500"/>
        <n v="1984"/>
        <n v="30274"/>
        <n v="1708"/>
        <n v="7055"/>
        <n v="27531"/>
        <n v="22992"/>
        <n v="37246"/>
        <n v="1383"/>
        <n v="1070"/>
        <n v="20292"/>
        <n v="12503"/>
        <n v="22407"/>
        <n v="2264"/>
        <n v="257314"/>
        <n v="4500"/>
        <n v="11429"/>
        <n v="2060"/>
        <n v="8073"/>
        <n v="2236"/>
        <n v="3505"/>
        <n v="1612"/>
        <n v="1952"/>
        <n v="1548"/>
        <n v="5367"/>
        <n v="600"/>
        <n v="1995"/>
        <n v="14416"/>
        <n v="1457"/>
        <n v="2545"/>
        <n v="4840"/>
        <n v="2566"/>
        <n v="6488"/>
        <n v="12661"/>
        <n v="1680"/>
        <n v="1077"/>
        <n v="4240"/>
        <n v="4689"/>
        <n v="13838"/>
        <n v="13153"/>
        <n v="12535"/>
        <n v="39736"/>
        <n v="6178"/>
        <n v="32496"/>
        <n v="5503"/>
        <n v="32416"/>
        <n v="50042"/>
        <n v="134056"/>
        <n v="4772"/>
        <n v="4045"/>
        <n v="1375"/>
        <n v="97717"/>
        <n v="320"/>
        <n v="516"/>
        <n v="311"/>
        <n v="7000"/>
        <n v="1049"/>
        <n v="31359"/>
        <n v="1791"/>
        <n v="4250"/>
        <n v="8051"/>
        <n v="69438"/>
        <n v="36503"/>
        <n v="77081"/>
        <n v="4863"/>
        <n v="4883"/>
        <n v="73137"/>
        <n v="151623"/>
        <n v="10570"/>
        <n v="30361"/>
        <n v="25118"/>
        <n v="2446"/>
        <n v="70868"/>
        <n v="76067"/>
        <n v="1086"/>
        <n v="1388"/>
        <n v="3712"/>
        <n v="3876"/>
        <n v="2520"/>
        <n v="2860"/>
        <n v="7474"/>
        <n v="7609"/>
        <n v="2304"/>
        <n v="5399"/>
        <n v="48019"/>
        <n v="5646"/>
        <n v="1785"/>
        <n v="2944"/>
        <n v="1109"/>
        <n v="1245"/>
        <n v="41432"/>
        <n v="132100"/>
        <n v="2241"/>
        <n v="5731"/>
        <n v="8110"/>
        <n v="7050"/>
        <n v="46344"/>
        <n v="3929"/>
        <n v="36274"/>
        <n v="29322"/>
        <n v="32606"/>
        <n v="33867"/>
        <n v="1470"/>
        <n v="2575"/>
        <n v="5443"/>
        <n v="12518"/>
        <n v="1547"/>
        <n v="1080"/>
        <n v="4474"/>
        <n v="5738"/>
        <n v="10345"/>
        <n v="2056"/>
        <n v="1431"/>
        <n v="1522"/>
        <n v="1503"/>
        <n v="16031"/>
        <n v="65888"/>
        <n v="6309"/>
        <n v="1598"/>
        <n v="2269"/>
        <n v="28687"/>
        <n v="6033"/>
        <n v="18430"/>
        <n v="1816"/>
        <n v="48889"/>
        <n v="83733"/>
        <n v="81826"/>
        <n v="83120"/>
        <n v="27276"/>
        <n v="6370"/>
        <n v="7697"/>
        <n v="78698"/>
        <n v="36556"/>
        <n v="12407"/>
        <n v="4016"/>
        <n v="6042"/>
        <n v="8925"/>
        <n v="21846"/>
        <n v="7194"/>
        <n v="3874"/>
        <n v="1035"/>
        <n v="13417"/>
        <n v="18900"/>
        <n v="2662"/>
        <n v="8417"/>
        <n v="51624"/>
        <n v="36807"/>
        <n v="56556"/>
        <n v="36523"/>
        <n v="6151"/>
        <n v="9989"/>
        <n v="2207"/>
        <n v="9217"/>
        <n v="1660"/>
        <n v="17357"/>
        <n v="821"/>
        <n v="391"/>
        <n v="1088"/>
        <n v="866"/>
        <n v="281893"/>
        <n v="15619"/>
        <n v="6049"/>
        <n v="260"/>
        <n v="422"/>
        <n v="300"/>
        <n v="2070"/>
        <n v="1265"/>
        <n v="1756"/>
        <n v="1261"/>
        <n v="64"/>
        <n v="1352"/>
        <n v="1314"/>
        <n v="2956"/>
        <n v="2290"/>
        <n v="13347"/>
        <n v="4564"/>
        <n v="3716"/>
        <n v="15185"/>
        <n v="1678"/>
        <n v="12300"/>
        <n v="90288"/>
        <n v="38008"/>
        <n v="113"/>
        <n v="1800"/>
        <n v="504"/>
        <n v="2883"/>
        <n v="96901"/>
        <n v="38134"/>
        <n v="229651"/>
        <n v="13139"/>
        <n v="459123"/>
        <n v="18703"/>
        <n v="36450"/>
        <n v="2950"/>
        <n v="2225"/>
        <n v="23136"/>
        <n v="2995"/>
        <n v="46150"/>
        <n v="1900"/>
        <n v="2162"/>
        <n v="39387"/>
        <n v="3674"/>
        <n v="1120"/>
        <n v="6974"/>
        <n v="1751"/>
        <n v="63311"/>
        <n v="2490"/>
        <n v="3380"/>
        <n v="4653"/>
        <n v="1777"/>
        <n v="4700"/>
        <n v="3889"/>
        <n v="1270"/>
        <n v="153336"/>
        <n v="4531"/>
        <n v="96949"/>
      </sharedItems>
    </cacheField>
    <cacheField name="Start Date" numFmtId="14">
      <sharedItems containsSemiMixedTypes="0" containsNonDate="0" containsDate="1" containsString="0" minDate="2003-02-23T00:00:00" maxDate="2018-11-09T00:00:00"/>
    </cacheField>
    <cacheField name="Contained Date" numFmtId="14">
      <sharedItems containsSemiMixedTypes="0" containsNonDate="0" containsDate="1" containsString="0" minDate="2003-02-23T00:00:00" maxDate="2018-12-08T00:00:00"/>
    </cacheField>
    <cacheField name="Duration" numFmtId="0">
      <sharedItems containsSemiMixedTypes="0" containsString="0" containsNumber="1" containsInteger="1" minValue="0" maxValue="166" count="83">
        <n v="0"/>
        <n v="1"/>
        <n v="2"/>
        <n v="74"/>
        <n v="10"/>
        <n v="42"/>
        <n v="15"/>
        <n v="22"/>
        <n v="11"/>
        <n v="41"/>
        <n v="20"/>
        <n v="3"/>
        <n v="5"/>
        <n v="4"/>
        <n v="6"/>
        <n v="77"/>
        <n v="9"/>
        <n v="7"/>
        <n v="8"/>
        <n v="63"/>
        <n v="100"/>
        <n v="68"/>
        <n v="44"/>
        <n v="28"/>
        <n v="13"/>
        <n v="25"/>
        <n v="62"/>
        <n v="67"/>
        <n v="12"/>
        <n v="17"/>
        <n v="16"/>
        <n v="19"/>
        <n v="21"/>
        <n v="47"/>
        <n v="53"/>
        <n v="32"/>
        <n v="56"/>
        <n v="31"/>
        <n v="38"/>
        <n v="87"/>
        <n v="29"/>
        <n v="36"/>
        <n v="26"/>
        <n v="35"/>
        <n v="101"/>
        <n v="80"/>
        <n v="33"/>
        <n v="24"/>
        <n v="49"/>
        <n v="39"/>
        <n v="18"/>
        <n v="14"/>
        <n v="27"/>
        <n v="115"/>
        <n v="52"/>
        <n v="34"/>
        <n v="23"/>
        <n v="51"/>
        <n v="94"/>
        <n v="163"/>
        <n v="128"/>
        <n v="48"/>
        <n v="71"/>
        <n v="78"/>
        <n v="45"/>
        <n v="96"/>
        <n v="91"/>
        <n v="97"/>
        <n v="73"/>
        <n v="98"/>
        <n v="82"/>
        <n v="166"/>
        <n v="89"/>
        <n v="118"/>
        <n v="106"/>
        <n v="92"/>
        <n v="69"/>
        <n v="112"/>
        <n v="108"/>
        <n v="107"/>
        <n v="61"/>
        <n v="64"/>
        <n v="55"/>
      </sharedItems>
    </cacheField>
    <cacheField name="Average Wind Speed/mph" numFmtId="0">
      <sharedItems containsSemiMixedTypes="0" containsString="0" containsNumber="1" minValue="9.0399999999999991" maxValue="23.53" count="49">
        <n v="14.91"/>
        <n v="12.35"/>
        <n v="14.81"/>
        <n v="17.39"/>
        <n v="13.74"/>
        <n v="15.57"/>
        <n v="10.91"/>
        <n v="12.91"/>
        <n v="18.149999999999999"/>
        <n v="9.0399999999999991"/>
        <n v="11.69"/>
        <n v="19.46"/>
        <n v="16.25"/>
        <n v="15.32"/>
        <n v="14.61"/>
        <n v="16.329999999999998"/>
        <n v="18.68"/>
        <n v="22.4"/>
        <n v="14.08"/>
        <n v="18.45"/>
        <n v="15.27"/>
        <n v="21.02"/>
        <n v="16.53"/>
        <n v="19.25"/>
        <n v="15.65"/>
        <n v="16.350000000000001"/>
        <n v="14.7"/>
        <n v="16.21"/>
        <n v="16.87"/>
        <n v="21.13"/>
        <n v="23.26"/>
        <n v="16.3"/>
        <n v="18.690000000000001"/>
        <n v="17.489999999999998"/>
        <n v="17.100000000000001"/>
        <n v="15.18"/>
        <n v="14.98"/>
        <n v="11.32"/>
        <n v="15.92"/>
        <n v="16.78"/>
        <n v="12.85"/>
        <n v="19.55"/>
        <n v="16.899999999999999"/>
        <n v="17.57"/>
        <n v="19.79"/>
        <n v="15.71"/>
        <n v="13.93"/>
        <n v="23.53"/>
        <n v="18.059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1">
  <r>
    <s v="Local"/>
    <x v="0"/>
    <x v="0"/>
    <d v="2003-02-23T00:00:00"/>
    <d v="2003-02-23T00:00:00"/>
    <x v="0"/>
    <x v="0"/>
  </r>
  <r>
    <s v="Delima"/>
    <x v="1"/>
    <x v="1"/>
    <d v="2003-05-03T00:00:00"/>
    <d v="2003-05-03T00:00:00"/>
    <x v="0"/>
    <x v="1"/>
  </r>
  <r>
    <s v="Bird"/>
    <x v="2"/>
    <x v="2"/>
    <d v="2003-06-01T00:00:00"/>
    <d v="2003-06-01T00:00:00"/>
    <x v="0"/>
    <x v="2"/>
  </r>
  <r>
    <s v="Tejon"/>
    <x v="3"/>
    <x v="3"/>
    <d v="2003-06-29T00:00:00"/>
    <d v="2003-06-02T00:00:00"/>
    <x v="1"/>
    <x v="3"/>
  </r>
  <r>
    <s v="Parkhill"/>
    <x v="4"/>
    <x v="4"/>
    <d v="2003-07-20T00:00:00"/>
    <d v="2003-07-22T00:00:00"/>
    <x v="2"/>
    <x v="4"/>
  </r>
  <r>
    <s v="Kibbie Complex"/>
    <x v="5"/>
    <x v="5"/>
    <d v="2003-07-20T00:00:00"/>
    <d v="2003-10-02T00:00:00"/>
    <x v="3"/>
    <x v="5"/>
  </r>
  <r>
    <s v="Coyote"/>
    <x v="6"/>
    <x v="6"/>
    <d v="2003-07-16T00:00:00"/>
    <d v="2003-07-26T00:00:00"/>
    <x v="4"/>
    <x v="6"/>
  </r>
  <r>
    <s v="Locust"/>
    <x v="0"/>
    <x v="7"/>
    <d v="2003-08-18T00:00:00"/>
    <d v="2003-08-20T00:00:00"/>
    <x v="2"/>
    <x v="0"/>
  </r>
  <r>
    <s v="Canoe"/>
    <x v="7"/>
    <x v="8"/>
    <d v="2003-09-03T00:00:00"/>
    <d v="2003-10-15T00:00:00"/>
    <x v="5"/>
    <x v="7"/>
  </r>
  <r>
    <s v="Pass"/>
    <x v="0"/>
    <x v="9"/>
    <d v="2003-10-21T00:00:00"/>
    <d v="2003-10-23T00:00:00"/>
    <x v="2"/>
    <x v="0"/>
  </r>
  <r>
    <s v="Grand Prix"/>
    <x v="8"/>
    <x v="10"/>
    <d v="2003-10-21T00:00:00"/>
    <d v="2003-11-05T00:00:00"/>
    <x v="6"/>
    <x v="8"/>
  </r>
  <r>
    <s v="Piru"/>
    <x v="9"/>
    <x v="11"/>
    <d v="2003-10-23T00:00:00"/>
    <d v="2003-11-14T00:00:00"/>
    <x v="7"/>
    <x v="9"/>
  </r>
  <r>
    <s v="Verdale"/>
    <x v="10"/>
    <x v="12"/>
    <d v="2003-10-24T00:00:00"/>
    <d v="2003-10-24T00:00:00"/>
    <x v="0"/>
    <x v="10"/>
  </r>
  <r>
    <s v="Simi"/>
    <x v="9"/>
    <x v="13"/>
    <d v="2003-10-25T00:00:00"/>
    <d v="2003-11-05T00:00:00"/>
    <x v="8"/>
    <x v="9"/>
  </r>
  <r>
    <s v="Cedar"/>
    <x v="6"/>
    <x v="14"/>
    <d v="2003-10-25T00:00:00"/>
    <d v="2003-12-05T00:00:00"/>
    <x v="9"/>
    <x v="6"/>
  </r>
  <r>
    <s v="Old"/>
    <x v="8"/>
    <x v="15"/>
    <d v="2003-10-25T00:00:00"/>
    <d v="2003-11-14T00:00:00"/>
    <x v="10"/>
    <x v="8"/>
  </r>
  <r>
    <s v="Otay"/>
    <x v="6"/>
    <x v="16"/>
    <d v="2003-10-26T00:00:00"/>
    <d v="2003-10-27T00:00:00"/>
    <x v="1"/>
    <x v="6"/>
  </r>
  <r>
    <s v="Mine"/>
    <x v="6"/>
    <x v="17"/>
    <d v="2003-10-26T00:00:00"/>
    <d v="2003-10-28T00:00:00"/>
    <x v="2"/>
    <x v="6"/>
  </r>
  <r>
    <s v="Mountain"/>
    <x v="0"/>
    <x v="18"/>
    <d v="2003-10-26T00:00:00"/>
    <d v="2003-10-29T00:00:00"/>
    <x v="11"/>
    <x v="0"/>
  </r>
  <r>
    <s v="Paradise"/>
    <x v="6"/>
    <x v="19"/>
    <d v="2003-10-26T00:00:00"/>
    <d v="2003-11-06T00:00:00"/>
    <x v="8"/>
    <x v="6"/>
  </r>
  <r>
    <s v="Whitmore"/>
    <x v="11"/>
    <x v="4"/>
    <d v="2003-10-27T00:00:00"/>
    <d v="2003-10-30T00:00:00"/>
    <x v="11"/>
    <x v="11"/>
  </r>
  <r>
    <s v="Pleasure Fire"/>
    <x v="0"/>
    <x v="20"/>
    <d v="2004-04-25T00:00:00"/>
    <d v="2004-04-26T00:00:00"/>
    <x v="1"/>
    <x v="0"/>
  </r>
  <r>
    <s v="India"/>
    <x v="6"/>
    <x v="21"/>
    <d v="2004-05-02T00:00:00"/>
    <d v="2004-05-03T00:00:00"/>
    <x v="1"/>
    <x v="6"/>
  </r>
  <r>
    <s v="Eagle"/>
    <x v="0"/>
    <x v="22"/>
    <d v="2004-05-02T00:00:00"/>
    <d v="2004-05-07T00:00:00"/>
    <x v="12"/>
    <x v="0"/>
  </r>
  <r>
    <s v="Cerrito"/>
    <x v="0"/>
    <x v="23"/>
    <d v="2004-05-03T00:00:00"/>
    <d v="2004-05-07T00:00:00"/>
    <x v="13"/>
    <x v="0"/>
  </r>
  <r>
    <s v="Cachuma"/>
    <x v="12"/>
    <x v="24"/>
    <d v="2004-05-03T00:00:00"/>
    <d v="2004-05-07T00:00:00"/>
    <x v="13"/>
    <x v="12"/>
  </r>
  <r>
    <s v="Cottonwood"/>
    <x v="0"/>
    <x v="25"/>
    <d v="2004-05-12T00:00:00"/>
    <d v="2004-05-15T00:00:00"/>
    <x v="11"/>
    <x v="0"/>
  </r>
  <r>
    <s v="Gaviota"/>
    <x v="12"/>
    <x v="26"/>
    <d v="2004-06-05T00:00:00"/>
    <d v="2004-06-11T00:00:00"/>
    <x v="14"/>
    <x v="12"/>
  </r>
  <r>
    <s v="Meadow"/>
    <x v="13"/>
    <x v="27"/>
    <d v="2004-06-27T00:00:00"/>
    <d v="2004-07-01T00:00:00"/>
    <x v="13"/>
    <x v="13"/>
  </r>
  <r>
    <s v="Bluff"/>
    <x v="11"/>
    <x v="28"/>
    <d v="2004-06-28T00:00:00"/>
    <d v="2004-09-13T00:00:00"/>
    <x v="15"/>
    <x v="11"/>
  </r>
  <r>
    <s v="Verbenia"/>
    <x v="0"/>
    <x v="29"/>
    <d v="2004-07-11T00:00:00"/>
    <d v="2004-07-16T00:00:00"/>
    <x v="12"/>
    <x v="0"/>
  </r>
  <r>
    <s v="Gatos"/>
    <x v="14"/>
    <x v="30"/>
    <d v="2004-07-11T00:00:00"/>
    <d v="2004-07-13T00:00:00"/>
    <x v="2"/>
    <x v="14"/>
  </r>
  <r>
    <s v="Pine"/>
    <x v="10"/>
    <x v="31"/>
    <d v="2004-07-12T00:00:00"/>
    <d v="2004-07-21T00:00:00"/>
    <x v="16"/>
    <x v="10"/>
  </r>
  <r>
    <s v="Mataguary"/>
    <x v="6"/>
    <x v="32"/>
    <d v="2004-07-13T00:00:00"/>
    <d v="2004-07-15T00:00:00"/>
    <x v="2"/>
    <x v="6"/>
  </r>
  <r>
    <s v="State Melton"/>
    <x v="0"/>
    <x v="33"/>
    <d v="2004-07-17T00:00:00"/>
    <d v="2004-07-20T00:00:00"/>
    <x v="11"/>
    <x v="0"/>
  </r>
  <r>
    <s v="Foothill"/>
    <x v="10"/>
    <x v="34"/>
    <d v="2004-07-17T00:00:00"/>
    <d v="2004-07-21T00:00:00"/>
    <x v="13"/>
    <x v="10"/>
  </r>
  <r>
    <s v="Pelican"/>
    <x v="15"/>
    <x v="35"/>
    <d v="2004-07-19T00:00:00"/>
    <d v="2004-07-24T00:00:00"/>
    <x v="12"/>
    <x v="15"/>
  </r>
  <r>
    <s v="Crown Complex"/>
    <x v="10"/>
    <x v="36"/>
    <d v="2004-07-20T00:00:00"/>
    <d v="2004-07-23T00:00:00"/>
    <x v="11"/>
    <x v="10"/>
  </r>
  <r>
    <s v="Straylor"/>
    <x v="16"/>
    <x v="37"/>
    <d v="2004-07-22T00:00:00"/>
    <d v="2004-07-29T00:00:00"/>
    <x v="17"/>
    <x v="16"/>
  </r>
  <r>
    <s v="Irongate"/>
    <x v="17"/>
    <x v="38"/>
    <d v="2004-07-24T00:00:00"/>
    <d v="2004-07-26T00:00:00"/>
    <x v="2"/>
    <x v="17"/>
  </r>
  <r>
    <s v="Sims"/>
    <x v="18"/>
    <x v="39"/>
    <d v="2004-07-28T00:00:00"/>
    <d v="2004-08-03T00:00:00"/>
    <x v="14"/>
    <x v="18"/>
  </r>
  <r>
    <s v="East"/>
    <x v="10"/>
    <x v="40"/>
    <d v="2004-08-07T00:00:00"/>
    <d v="2004-08-09T00:00:00"/>
    <x v="2"/>
    <x v="10"/>
  </r>
  <r>
    <s v="Copper"/>
    <x v="19"/>
    <x v="41"/>
    <d v="2004-08-08T00:00:00"/>
    <d v="2004-08-09T00:00:00"/>
    <x v="1"/>
    <x v="19"/>
  </r>
  <r>
    <s v="Kincaid"/>
    <x v="20"/>
    <x v="42"/>
    <d v="2004-08-08T00:00:00"/>
    <d v="2004-08-10T00:00:00"/>
    <x v="2"/>
    <x v="20"/>
  </r>
  <r>
    <s v="Early"/>
    <x v="5"/>
    <x v="43"/>
    <d v="2004-08-09T00:00:00"/>
    <d v="2004-08-11T00:00:00"/>
    <x v="2"/>
    <x v="5"/>
  </r>
  <r>
    <s v="Oregon"/>
    <x v="21"/>
    <x v="44"/>
    <d v="2004-08-11T00:00:00"/>
    <d v="2004-08-15T00:00:00"/>
    <x v="13"/>
    <x v="21"/>
  </r>
  <r>
    <s v="Bear"/>
    <x v="11"/>
    <x v="45"/>
    <d v="2004-08-11T00:00:00"/>
    <d v="2004-08-16T00:00:00"/>
    <x v="12"/>
    <x v="11"/>
  </r>
  <r>
    <s v="Deep"/>
    <x v="1"/>
    <x v="46"/>
    <d v="2004-08-12T00:00:00"/>
    <d v="2004-08-16T00:00:00"/>
    <x v="13"/>
    <x v="1"/>
  </r>
  <r>
    <s v="French"/>
    <x v="11"/>
    <x v="47"/>
    <d v="2004-08-14T00:00:00"/>
    <d v="2004-08-20T00:00:00"/>
    <x v="14"/>
    <x v="11"/>
  </r>
  <r>
    <s v="Geysers"/>
    <x v="22"/>
    <x v="48"/>
    <d v="2004-09-03T00:00:00"/>
    <d v="2004-09-08T00:00:00"/>
    <x v="12"/>
    <x v="22"/>
  </r>
  <r>
    <s v="Pattison"/>
    <x v="19"/>
    <x v="49"/>
    <d v="2004-09-03T00:00:00"/>
    <d v="2004-09-05T00:00:00"/>
    <x v="2"/>
    <x v="19"/>
  </r>
  <r>
    <s v="Cement"/>
    <x v="23"/>
    <x v="50"/>
    <d v="2004-09-04T00:00:00"/>
    <d v="2004-09-04T00:00:00"/>
    <x v="0"/>
    <x v="8"/>
  </r>
  <r>
    <s v="Runaway"/>
    <x v="8"/>
    <x v="51"/>
    <d v="2004-09-07T00:00:00"/>
    <d v="2004-09-09T00:00:00"/>
    <x v="2"/>
    <x v="8"/>
  </r>
  <r>
    <s v="Old Highway"/>
    <x v="13"/>
    <x v="52"/>
    <d v="2004-09-12T00:00:00"/>
    <d v="2004-09-15T00:00:00"/>
    <x v="11"/>
    <x v="13"/>
  </r>
  <r>
    <s v="Power"/>
    <x v="24"/>
    <x v="53"/>
    <d v="2004-10-06T00:00:00"/>
    <d v="2004-10-21T00:00:00"/>
    <x v="6"/>
    <x v="23"/>
  </r>
  <r>
    <s v="Rumsey"/>
    <x v="25"/>
    <x v="54"/>
    <d v="2004-10-10T00:00:00"/>
    <d v="2004-10-16T00:00:00"/>
    <x v="14"/>
    <x v="24"/>
  </r>
  <r>
    <s v="Freds"/>
    <x v="26"/>
    <x v="55"/>
    <d v="2004-10-13T00:00:00"/>
    <d v="2004-10-17T00:00:00"/>
    <x v="13"/>
    <x v="25"/>
  </r>
  <r>
    <s v="Dos Amigos"/>
    <x v="27"/>
    <x v="56"/>
    <d v="2005-06-03T00:00:00"/>
    <d v="2005-06-03T00:00:00"/>
    <x v="0"/>
    <x v="26"/>
  </r>
  <r>
    <s v="Five"/>
    <x v="14"/>
    <x v="57"/>
    <d v="2005-06-04T00:00:00"/>
    <d v="2005-06-05T00:00:00"/>
    <x v="1"/>
    <x v="14"/>
  </r>
  <r>
    <s v="Sperry"/>
    <x v="15"/>
    <x v="40"/>
    <d v="2005-06-04T00:00:00"/>
    <d v="2005-06-04T00:00:00"/>
    <x v="0"/>
    <x v="15"/>
  </r>
  <r>
    <s v="Pioneer"/>
    <x v="8"/>
    <x v="58"/>
    <d v="2005-06-18T00:00:00"/>
    <d v="2005-06-19T00:00:00"/>
    <x v="1"/>
    <x v="8"/>
  </r>
  <r>
    <s v="Paradise"/>
    <x v="8"/>
    <x v="59"/>
    <d v="2005-06-22T00:00:00"/>
    <d v="2005-06-25T00:00:00"/>
    <x v="11"/>
    <x v="8"/>
  </r>
  <r>
    <s v="Soboba"/>
    <x v="0"/>
    <x v="60"/>
    <d v="2005-06-22T00:00:00"/>
    <d v="2005-06-24T00:00:00"/>
    <x v="2"/>
    <x v="0"/>
  </r>
  <r>
    <s v="Hackberry"/>
    <x v="8"/>
    <x v="61"/>
    <d v="2005-06-22T00:00:00"/>
    <d v="2005-06-27T00:00:00"/>
    <x v="12"/>
    <x v="8"/>
  </r>
  <r>
    <s v="Bailey"/>
    <x v="28"/>
    <x v="62"/>
    <d v="2005-07-02T00:00:00"/>
    <d v="2005-07-02T00:00:00"/>
    <x v="0"/>
    <x v="27"/>
  </r>
  <r>
    <s v="Tovey"/>
    <x v="10"/>
    <x v="4"/>
    <d v="2005-07-05T00:00:00"/>
    <d v="2005-07-06T00:00:00"/>
    <x v="1"/>
    <x v="10"/>
  </r>
  <r>
    <s v="Millwood"/>
    <x v="1"/>
    <x v="63"/>
    <d v="2005-07-07T00:00:00"/>
    <d v="2005-07-07T00:00:00"/>
    <x v="0"/>
    <x v="1"/>
  </r>
  <r>
    <s v="Nine"/>
    <x v="1"/>
    <x v="64"/>
    <d v="2005-07-09T00:00:00"/>
    <d v="2005-07-09T00:00:00"/>
    <x v="0"/>
    <x v="1"/>
  </r>
  <r>
    <s v="Tesla"/>
    <x v="29"/>
    <x v="65"/>
    <d v="2005-07-19T00:00:00"/>
    <d v="2005-07-20T00:00:00"/>
    <x v="1"/>
    <x v="28"/>
  </r>
  <r>
    <s v="China Lake"/>
    <x v="3"/>
    <x v="66"/>
    <d v="2005-07-19T00:00:00"/>
    <d v="2005-07-19T00:00:00"/>
    <x v="0"/>
    <x v="3"/>
  </r>
  <r>
    <s v="Kingston"/>
    <x v="8"/>
    <x v="67"/>
    <d v="2005-07-22T00:00:00"/>
    <d v="2005-07-23T00:00:00"/>
    <x v="1"/>
    <x v="8"/>
  </r>
  <r>
    <s v="Cowpie"/>
    <x v="27"/>
    <x v="68"/>
    <d v="2005-08-01T00:00:00"/>
    <d v="2005-08-01T00:00:00"/>
    <x v="0"/>
    <x v="26"/>
  </r>
  <r>
    <s v="Halloran"/>
    <x v="8"/>
    <x v="35"/>
    <d v="2005-08-03T00:00:00"/>
    <d v="2005-08-03T00:00:00"/>
    <x v="0"/>
    <x v="8"/>
  </r>
  <r>
    <s v="Deer"/>
    <x v="22"/>
    <x v="69"/>
    <d v="2005-08-09T00:00:00"/>
    <d v="2005-08-09T00:00:00"/>
    <x v="0"/>
    <x v="22"/>
  </r>
  <r>
    <s v="ThirySix"/>
    <x v="30"/>
    <x v="70"/>
    <d v="2005-08-10T00:00:00"/>
    <d v="2005-08-11T00:00:00"/>
    <x v="1"/>
    <x v="29"/>
  </r>
  <r>
    <s v="Barrel"/>
    <x v="31"/>
    <x v="71"/>
    <d v="2005-08-22T00:00:00"/>
    <d v="2005-08-22T00:00:00"/>
    <x v="0"/>
    <x v="30"/>
  </r>
  <r>
    <s v="Harding"/>
    <x v="32"/>
    <x v="72"/>
    <d v="2005-08-24T00:00:00"/>
    <d v="2005-08-24T00:00:00"/>
    <x v="0"/>
    <x v="31"/>
  </r>
  <r>
    <s v="Manton"/>
    <x v="30"/>
    <x v="73"/>
    <d v="2005-08-26T00:00:00"/>
    <d v="2005-08-29T00:00:00"/>
    <x v="11"/>
    <x v="29"/>
  </r>
  <r>
    <s v="Blaisdell"/>
    <x v="0"/>
    <x v="74"/>
    <d v="2005-08-26T00:00:00"/>
    <d v="2005-08-30T00:00:00"/>
    <x v="13"/>
    <x v="0"/>
  </r>
  <r>
    <s v="Gorman"/>
    <x v="3"/>
    <x v="75"/>
    <d v="2005-09-03T00:00:00"/>
    <d v="2005-09-05T00:00:00"/>
    <x v="2"/>
    <x v="3"/>
  </r>
  <r>
    <s v="Pine"/>
    <x v="1"/>
    <x v="76"/>
    <d v="2005-09-19T00:00:00"/>
    <d v="2005-09-19T00:00:00"/>
    <x v="0"/>
    <x v="1"/>
  </r>
  <r>
    <s v="Topanga"/>
    <x v="8"/>
    <x v="77"/>
    <d v="2005-09-28T00:00:00"/>
    <d v="2005-10-07T00:00:00"/>
    <x v="16"/>
    <x v="8"/>
  </r>
  <r>
    <s v="San Timoteo"/>
    <x v="0"/>
    <x v="50"/>
    <d v="2005-09-28T00:00:00"/>
    <d v="2005-09-28T00:00:00"/>
    <x v="0"/>
    <x v="0"/>
  </r>
  <r>
    <s v="Harvard"/>
    <x v="10"/>
    <x v="78"/>
    <d v="2005-09-29T00:00:00"/>
    <d v="2005-10-04T00:00:00"/>
    <x v="12"/>
    <x v="10"/>
  </r>
  <r>
    <s v="River"/>
    <x v="28"/>
    <x v="79"/>
    <d v="2005-10-05T00:00:00"/>
    <d v="2005-10-05T00:00:00"/>
    <x v="0"/>
    <x v="27"/>
  </r>
  <r>
    <s v="Border 50"/>
    <x v="6"/>
    <x v="80"/>
    <d v="2005-10-05T00:00:00"/>
    <d v="2005-10-08T00:00:00"/>
    <x v="11"/>
    <x v="6"/>
  </r>
  <r>
    <s v="Woodhouse"/>
    <x v="0"/>
    <x v="81"/>
    <d v="2005-10-05T00:00:00"/>
    <d v="2005-10-07T00:00:00"/>
    <x v="2"/>
    <x v="0"/>
  </r>
  <r>
    <s v="School"/>
    <x v="9"/>
    <x v="82"/>
    <d v="2005-11-18T00:00:00"/>
    <d v="2005-11-19T00:00:00"/>
    <x v="1"/>
    <x v="9"/>
  </r>
  <r>
    <s v="Sierra"/>
    <x v="0"/>
    <x v="83"/>
    <d v="2006-02-06T00:00:00"/>
    <d v="2006-02-06T00:00:00"/>
    <x v="0"/>
    <x v="0"/>
  </r>
  <r>
    <s v="Hotlum"/>
    <x v="17"/>
    <x v="84"/>
    <d v="2006-02-25T00:00:00"/>
    <d v="2006-02-27T00:00:00"/>
    <x v="2"/>
    <x v="17"/>
  </r>
  <r>
    <s v="Torch"/>
    <x v="14"/>
    <x v="85"/>
    <d v="2006-05-13T00:00:00"/>
    <d v="2006-05-14T00:00:00"/>
    <x v="1"/>
    <x v="14"/>
  </r>
  <r>
    <s v="Stuhr"/>
    <x v="15"/>
    <x v="86"/>
    <d v="2006-05-26T00:00:00"/>
    <d v="2006-05-26T00:00:00"/>
    <x v="0"/>
    <x v="15"/>
  </r>
  <r>
    <s v="Alpaugh"/>
    <x v="1"/>
    <x v="69"/>
    <d v="2006-05-27T00:00:00"/>
    <d v="2006-05-27T00:00:00"/>
    <x v="0"/>
    <x v="1"/>
  </r>
  <r>
    <s v="Perkins"/>
    <x v="12"/>
    <x v="87"/>
    <d v="2006-06-19T00:00:00"/>
    <d v="2006-06-26T00:00:00"/>
    <x v="17"/>
    <x v="12"/>
  </r>
  <r>
    <s v="Boulder Complex"/>
    <x v="33"/>
    <x v="67"/>
    <d v="2006-06-25T00:00:00"/>
    <d v="2006-07-05T00:00:00"/>
    <x v="4"/>
    <x v="32"/>
  </r>
  <r>
    <s v="Observation Complex"/>
    <x v="16"/>
    <x v="88"/>
    <d v="2006-06-25T00:00:00"/>
    <d v="2006-06-30T00:00:00"/>
    <x v="12"/>
    <x v="16"/>
  </r>
  <r>
    <s v="Goodale"/>
    <x v="34"/>
    <x v="89"/>
    <d v="2006-06-26T00:00:00"/>
    <d v="2006-06-29T00:00:00"/>
    <x v="11"/>
    <x v="33"/>
  </r>
  <r>
    <s v="Yolla Bolly"/>
    <x v="30"/>
    <x v="90"/>
    <d v="2006-06-27T00:00:00"/>
    <d v="2006-06-27T00:00:00"/>
    <x v="0"/>
    <x v="29"/>
  </r>
  <r>
    <s v="Del Puerto"/>
    <x v="15"/>
    <x v="91"/>
    <d v="2006-06-30T00:00:00"/>
    <d v="2006-07-03T00:00:00"/>
    <x v="11"/>
    <x v="15"/>
  </r>
  <r>
    <s v="Pedro"/>
    <x v="5"/>
    <x v="60"/>
    <d v="2006-07-03T00:00:00"/>
    <d v="2006-07-05T00:00:00"/>
    <x v="2"/>
    <x v="5"/>
  </r>
  <r>
    <s v="Pushwalla Complex"/>
    <x v="0"/>
    <x v="60"/>
    <d v="2006-07-07T00:00:00"/>
    <d v="2006-07-10T00:00:00"/>
    <x v="11"/>
    <x v="0"/>
  </r>
  <r>
    <s v="Happy Complex"/>
    <x v="31"/>
    <x v="92"/>
    <d v="2006-07-09T00:00:00"/>
    <d v="2006-07-09T00:00:00"/>
    <x v="0"/>
    <x v="30"/>
  </r>
  <r>
    <s v="Canyon"/>
    <x v="15"/>
    <x v="93"/>
    <d v="2006-07-09T00:00:00"/>
    <d v="2006-07-17T00:00:00"/>
    <x v="18"/>
    <x v="15"/>
  </r>
  <r>
    <s v="Sawtooth Complex"/>
    <x v="8"/>
    <x v="94"/>
    <d v="2006-07-09T00:00:00"/>
    <d v="2006-07-20T00:00:00"/>
    <x v="8"/>
    <x v="8"/>
  </r>
  <r>
    <s v="Millard Fire Assist"/>
    <x v="0"/>
    <x v="95"/>
    <d v="2006-07-09T00:00:00"/>
    <d v="2006-07-09T00:00:00"/>
    <x v="0"/>
    <x v="0"/>
  </r>
  <r>
    <s v="Beck"/>
    <x v="4"/>
    <x v="35"/>
    <d v="2006-07-11T00:00:00"/>
    <d v="2006-07-12T00:00:00"/>
    <x v="1"/>
    <x v="4"/>
  </r>
  <r>
    <s v="Midway"/>
    <x v="29"/>
    <x v="96"/>
    <d v="2006-07-11T00:00:00"/>
    <d v="2006-07-11T00:00:00"/>
    <x v="0"/>
    <x v="28"/>
  </r>
  <r>
    <s v="Creek"/>
    <x v="16"/>
    <x v="97"/>
    <d v="2006-07-18T00:00:00"/>
    <d v="2006-07-21T00:00:00"/>
    <x v="11"/>
    <x v="16"/>
  </r>
  <r>
    <s v="Coytoe"/>
    <x v="1"/>
    <x v="98"/>
    <d v="2006-07-20T00:00:00"/>
    <d v="2006-07-21T00:00:00"/>
    <x v="1"/>
    <x v="1"/>
  </r>
  <r>
    <s v="Olive"/>
    <x v="27"/>
    <x v="99"/>
    <d v="2006-07-21T00:00:00"/>
    <d v="2006-07-21T00:00:00"/>
    <x v="0"/>
    <x v="26"/>
  </r>
  <r>
    <s v="Ricco"/>
    <x v="35"/>
    <x v="100"/>
    <d v="2006-07-22T00:00:00"/>
    <d v="2006-07-27T00:00:00"/>
    <x v="12"/>
    <x v="34"/>
  </r>
  <r>
    <s v="Three Rocks"/>
    <x v="14"/>
    <x v="101"/>
    <d v="2006-07-22T00:00:00"/>
    <d v="2006-07-22T00:00:00"/>
    <x v="0"/>
    <x v="14"/>
  </r>
  <r>
    <s v="Horse"/>
    <x v="6"/>
    <x v="102"/>
    <d v="2006-07-23T00:00:00"/>
    <d v="2006-08-01T00:00:00"/>
    <x v="16"/>
    <x v="6"/>
  </r>
  <r>
    <s v="Happy Camp"/>
    <x v="17"/>
    <x v="103"/>
    <d v="2006-07-23T00:00:00"/>
    <d v="2006-09-24T00:00:00"/>
    <x v="19"/>
    <x v="17"/>
  </r>
  <r>
    <s v="Uncles Complex"/>
    <x v="17"/>
    <x v="104"/>
    <d v="2006-07-23T00:00:00"/>
    <d v="2006-10-31T00:00:00"/>
    <x v="20"/>
    <x v="17"/>
  </r>
  <r>
    <s v="Oorleans Complex"/>
    <x v="7"/>
    <x v="105"/>
    <d v="2006-07-24T00:00:00"/>
    <d v="2006-09-30T00:00:00"/>
    <x v="21"/>
    <x v="7"/>
  </r>
  <r>
    <s v="Empire"/>
    <x v="10"/>
    <x v="78"/>
    <d v="2006-07-25T00:00:00"/>
    <d v="2006-07-25T00:00:00"/>
    <x v="0"/>
    <x v="10"/>
  </r>
  <r>
    <s v="Hunter"/>
    <x v="36"/>
    <x v="106"/>
    <d v="2006-07-26T00:00:00"/>
    <d v="2006-07-26T00:00:00"/>
    <x v="0"/>
    <x v="35"/>
  </r>
  <r>
    <s v="Hoy"/>
    <x v="17"/>
    <x v="107"/>
    <d v="2006-07-26T00:00:00"/>
    <d v="2006-07-28T00:00:00"/>
    <x v="2"/>
    <x v="17"/>
  </r>
  <r>
    <s v="Bar Complex"/>
    <x v="18"/>
    <x v="108"/>
    <d v="2006-07-27T00:00:00"/>
    <d v="2006-07-27T00:00:00"/>
    <x v="0"/>
    <x v="18"/>
  </r>
  <r>
    <s v="Sage"/>
    <x v="31"/>
    <x v="109"/>
    <d v="2006-07-27T00:00:00"/>
    <d v="2006-08-05T00:00:00"/>
    <x v="16"/>
    <x v="30"/>
  </r>
  <r>
    <s v="Junction"/>
    <x v="18"/>
    <x v="110"/>
    <d v="2006-07-29T00:00:00"/>
    <d v="2006-07-29T00:00:00"/>
    <x v="0"/>
    <x v="18"/>
  </r>
  <r>
    <s v="Kingsley"/>
    <x v="30"/>
    <x v="111"/>
    <d v="2006-08-02T00:00:00"/>
    <d v="2006-08-02T00:00:00"/>
    <x v="0"/>
    <x v="29"/>
  </r>
  <r>
    <s v="Cottonwood"/>
    <x v="3"/>
    <x v="112"/>
    <d v="2006-08-05T00:00:00"/>
    <d v="2006-08-06T00:00:00"/>
    <x v="1"/>
    <x v="3"/>
  </r>
  <r>
    <s v="Quail"/>
    <x v="10"/>
    <x v="113"/>
    <d v="2006-08-13T00:00:00"/>
    <d v="2006-08-16T00:00:00"/>
    <x v="11"/>
    <x v="10"/>
  </r>
  <r>
    <s v="Pigeon"/>
    <x v="18"/>
    <x v="114"/>
    <d v="2006-09-02T00:00:00"/>
    <d v="2006-10-16T00:00:00"/>
    <x v="22"/>
    <x v="18"/>
  </r>
  <r>
    <s v="Day"/>
    <x v="9"/>
    <x v="115"/>
    <d v="2006-09-04T00:00:00"/>
    <d v="2006-10-02T00:00:00"/>
    <x v="23"/>
    <x v="9"/>
  </r>
  <r>
    <s v="Ralston"/>
    <x v="37"/>
    <x v="116"/>
    <d v="2006-09-05T00:00:00"/>
    <d v="2006-09-18T00:00:00"/>
    <x v="24"/>
    <x v="36"/>
  </r>
  <r>
    <s v="Sawmill"/>
    <x v="38"/>
    <x v="117"/>
    <d v="2006-09-14T00:00:00"/>
    <d v="2006-09-15T00:00:00"/>
    <x v="1"/>
    <x v="3"/>
  </r>
  <r>
    <s v="Orchard"/>
    <x v="0"/>
    <x v="118"/>
    <d v="2006-09-16T00:00:00"/>
    <d v="2006-09-16T00:00:00"/>
    <x v="0"/>
    <x v="0"/>
  </r>
  <r>
    <s v="Ranch"/>
    <x v="0"/>
    <x v="43"/>
    <d v="2006-09-17T00:00:00"/>
    <d v="2006-09-17T00:00:00"/>
    <x v="0"/>
    <x v="0"/>
  </r>
  <r>
    <s v="Pinnacles"/>
    <x v="8"/>
    <x v="119"/>
    <d v="2006-09-19T00:00:00"/>
    <d v="2006-09-21T00:00:00"/>
    <x v="2"/>
    <x v="8"/>
  </r>
  <r>
    <s v="Bassetts"/>
    <x v="32"/>
    <x v="120"/>
    <d v="2006-09-19T00:00:00"/>
    <d v="2006-09-26T00:00:00"/>
    <x v="17"/>
    <x v="31"/>
  </r>
  <r>
    <s v="Noble"/>
    <x v="36"/>
    <x v="121"/>
    <d v="2006-09-24T00:00:00"/>
    <d v="2006-09-30T00:00:00"/>
    <x v="14"/>
    <x v="35"/>
  </r>
  <r>
    <s v="Phelps"/>
    <x v="14"/>
    <x v="76"/>
    <d v="2006-10-25T00:00:00"/>
    <d v="2006-10-25T00:00:00"/>
    <x v="0"/>
    <x v="14"/>
  </r>
  <r>
    <s v="Esperanza"/>
    <x v="0"/>
    <x v="122"/>
    <d v="2006-10-26T00:00:00"/>
    <d v="2006-10-31T00:00:00"/>
    <x v="12"/>
    <x v="0"/>
  </r>
  <r>
    <s v="Shekell"/>
    <x v="9"/>
    <x v="123"/>
    <d v="2006-12-03T00:00:00"/>
    <d v="2006-12-05T00:00:00"/>
    <x v="2"/>
    <x v="9"/>
  </r>
  <r>
    <s v="Westside"/>
    <x v="3"/>
    <x v="124"/>
    <d v="2006-12-07T00:00:00"/>
    <d v="2006-12-09T00:00:00"/>
    <x v="2"/>
    <x v="3"/>
  </r>
  <r>
    <n v="241"/>
    <x v="39"/>
    <x v="125"/>
    <d v="2007-03-11T00:00:00"/>
    <d v="2007-03-13T00:00:00"/>
    <x v="2"/>
    <x v="37"/>
  </r>
  <r>
    <s v="Sierra"/>
    <x v="0"/>
    <x v="126"/>
    <d v="2007-03-11T00:00:00"/>
    <d v="2007-03-12T00:00:00"/>
    <x v="1"/>
    <x v="0"/>
  </r>
  <r>
    <s v="Las Flores"/>
    <x v="8"/>
    <x v="127"/>
    <d v="2007-03-31T00:00:00"/>
    <d v="2007-04-01T00:00:00"/>
    <x v="1"/>
    <x v="8"/>
  </r>
  <r>
    <s v="Golden"/>
    <x v="34"/>
    <x v="128"/>
    <d v="2007-04-14T00:00:00"/>
    <d v="2007-04-15T00:00:00"/>
    <x v="1"/>
    <x v="33"/>
  </r>
  <r>
    <s v="James"/>
    <x v="3"/>
    <x v="129"/>
    <d v="2007-04-29T00:00:00"/>
    <d v="2007-05-05T00:00:00"/>
    <x v="14"/>
    <x v="3"/>
  </r>
  <r>
    <s v="Island"/>
    <x v="10"/>
    <x v="130"/>
    <d v="2007-05-10T00:00:00"/>
    <d v="2007-05-15T00:00:00"/>
    <x v="12"/>
    <x v="10"/>
  </r>
  <r>
    <s v="Gorman"/>
    <x v="10"/>
    <x v="131"/>
    <d v="2007-05-19T00:00:00"/>
    <d v="2007-05-22T00:00:00"/>
    <x v="11"/>
    <x v="10"/>
  </r>
  <r>
    <s v="Shannon"/>
    <x v="1"/>
    <x v="132"/>
    <d v="2007-06-03T00:00:00"/>
    <d v="2007-06-04T00:00:00"/>
    <x v="1"/>
    <x v="1"/>
  </r>
  <r>
    <s v="Goldledge"/>
    <x v="1"/>
    <x v="133"/>
    <d v="2007-06-03T00:00:00"/>
    <d v="2007-06-28T00:00:00"/>
    <x v="25"/>
    <x v="1"/>
  </r>
  <r>
    <s v="Inkopah"/>
    <x v="40"/>
    <x v="35"/>
    <d v="2007-06-05T00:00:00"/>
    <d v="2007-06-06T00:00:00"/>
    <x v="1"/>
    <x v="38"/>
  </r>
  <r>
    <s v="Angora"/>
    <x v="26"/>
    <x v="134"/>
    <d v="2007-06-24T00:00:00"/>
    <d v="2007-07-02T00:00:00"/>
    <x v="18"/>
    <x v="25"/>
  </r>
  <r>
    <s v="White"/>
    <x v="3"/>
    <x v="135"/>
    <d v="2007-06-24T00:00:00"/>
    <d v="2007-07-03T00:00:00"/>
    <x v="16"/>
    <x v="3"/>
  </r>
  <r>
    <s v="Mission"/>
    <x v="35"/>
    <x v="136"/>
    <d v="2007-06-28T00:00:00"/>
    <d v="2007-06-28T00:00:00"/>
    <x v="0"/>
    <x v="34"/>
  </r>
  <r>
    <s v="Zaca"/>
    <x v="12"/>
    <x v="137"/>
    <d v="2007-07-04T00:00:00"/>
    <d v="2007-09-04T00:00:00"/>
    <x v="26"/>
    <x v="12"/>
  </r>
  <r>
    <s v="Antelope Complex"/>
    <x v="33"/>
    <x v="138"/>
    <d v="2007-07-05T00:00:00"/>
    <d v="2007-07-13T00:00:00"/>
    <x v="18"/>
    <x v="32"/>
  </r>
  <r>
    <s v="Inyo Complex"/>
    <x v="34"/>
    <x v="139"/>
    <d v="2007-07-06T00:00:00"/>
    <d v="2007-07-16T00:00:00"/>
    <x v="4"/>
    <x v="33"/>
  </r>
  <r>
    <s v="Rock 2"/>
    <x v="1"/>
    <x v="140"/>
    <d v="2007-07-06T00:00:00"/>
    <d v="2007-07-07T00:00:00"/>
    <x v="1"/>
    <x v="1"/>
  </r>
  <r>
    <s v="Fletcher"/>
    <x v="31"/>
    <x v="141"/>
    <d v="2007-07-10T00:00:00"/>
    <d v="2007-07-19T00:00:00"/>
    <x v="16"/>
    <x v="30"/>
  </r>
  <r>
    <s v="Elk Complex"/>
    <x v="17"/>
    <x v="142"/>
    <d v="2007-07-10T00:00:00"/>
    <d v="2007-09-15T00:00:00"/>
    <x v="27"/>
    <x v="17"/>
  </r>
  <r>
    <s v="China-Back Complex"/>
    <x v="17"/>
    <x v="143"/>
    <d v="2007-07-13T00:00:00"/>
    <d v="2007-07-21T00:00:00"/>
    <x v="18"/>
    <x v="17"/>
  </r>
  <r>
    <s v="Bangor"/>
    <x v="21"/>
    <x v="144"/>
    <d v="2007-08-07T00:00:00"/>
    <d v="2007-08-07T00:00:00"/>
    <x v="0"/>
    <x v="21"/>
  </r>
  <r>
    <s v="Tar"/>
    <x v="41"/>
    <x v="145"/>
    <d v="2007-08-10T00:00:00"/>
    <d v="2007-08-19T00:00:00"/>
    <x v="16"/>
    <x v="39"/>
  </r>
  <r>
    <s v="Grouse"/>
    <x v="1"/>
    <x v="146"/>
    <d v="2007-08-27T00:00:00"/>
    <d v="2007-09-08T00:00:00"/>
    <x v="28"/>
    <x v="1"/>
  </r>
  <r>
    <s v="Wallow"/>
    <x v="18"/>
    <x v="147"/>
    <d v="2007-08-29T00:00:00"/>
    <d v="2007-09-03T00:00:00"/>
    <x v="12"/>
    <x v="18"/>
  </r>
  <r>
    <s v="North"/>
    <x v="10"/>
    <x v="148"/>
    <d v="2007-09-02T00:00:00"/>
    <d v="2007-09-08T00:00:00"/>
    <x v="14"/>
    <x v="10"/>
  </r>
  <r>
    <s v="Lick"/>
    <x v="20"/>
    <x v="149"/>
    <d v="2007-09-03T00:00:00"/>
    <d v="2007-09-11T00:00:00"/>
    <x v="18"/>
    <x v="20"/>
  </r>
  <r>
    <s v="Moonlight"/>
    <x v="33"/>
    <x v="150"/>
    <d v="2007-09-03T00:00:00"/>
    <d v="2007-09-15T00:00:00"/>
    <x v="28"/>
    <x v="32"/>
  </r>
  <r>
    <s v="Pine"/>
    <x v="6"/>
    <x v="151"/>
    <d v="2007-09-12T00:00:00"/>
    <d v="2007-09-16T00:00:00"/>
    <x v="13"/>
    <x v="6"/>
  </r>
  <r>
    <s v="Butler 2"/>
    <x v="8"/>
    <x v="152"/>
    <d v="2007-09-14T00:00:00"/>
    <d v="2007-10-01T00:00:00"/>
    <x v="29"/>
    <x v="8"/>
  </r>
  <r>
    <s v="Ranch"/>
    <x v="10"/>
    <x v="153"/>
    <d v="2007-10-20T00:00:00"/>
    <d v="2007-10-30T00:00:00"/>
    <x v="4"/>
    <x v="10"/>
  </r>
  <r>
    <s v="Canyon"/>
    <x v="10"/>
    <x v="154"/>
    <d v="2007-10-21T00:00:00"/>
    <d v="2007-10-27T00:00:00"/>
    <x v="14"/>
    <x v="10"/>
  </r>
  <r>
    <s v="Sedgewick Fire"/>
    <x v="12"/>
    <x v="155"/>
    <d v="2007-10-21T00:00:00"/>
    <d v="2007-10-30T00:00:00"/>
    <x v="16"/>
    <x v="12"/>
  </r>
  <r>
    <s v="Harris"/>
    <x v="6"/>
    <x v="156"/>
    <d v="2007-10-21T00:00:00"/>
    <d v="2007-11-05T00:00:00"/>
    <x v="6"/>
    <x v="6"/>
  </r>
  <r>
    <s v="Witch"/>
    <x v="6"/>
    <x v="157"/>
    <d v="2007-10-21T00:00:00"/>
    <d v="2007-11-06T00:00:00"/>
    <x v="30"/>
    <x v="6"/>
  </r>
  <r>
    <s v="McCoy Fire[nb 1]"/>
    <x v="6"/>
    <x v="158"/>
    <d v="2007-10-21T00:00:00"/>
    <d v="2007-10-26T00:00:00"/>
    <x v="12"/>
    <x v="6"/>
  </r>
  <r>
    <s v="Buckweed"/>
    <x v="10"/>
    <x v="159"/>
    <d v="2007-10-21T00:00:00"/>
    <d v="2007-11-01T00:00:00"/>
    <x v="8"/>
    <x v="10"/>
  </r>
  <r>
    <s v="Santiago"/>
    <x v="39"/>
    <x v="160"/>
    <d v="2007-10-21T00:00:00"/>
    <d v="2007-11-09T00:00:00"/>
    <x v="31"/>
    <x v="37"/>
  </r>
  <r>
    <s v="Little Mountain Fire"/>
    <x v="8"/>
    <x v="161"/>
    <d v="2007-10-22T00:00:00"/>
    <d v="2007-10-24T00:00:00"/>
    <x v="2"/>
    <x v="8"/>
  </r>
  <r>
    <s v="Magic"/>
    <x v="10"/>
    <x v="162"/>
    <d v="2007-10-22T00:00:00"/>
    <d v="2007-10-27T00:00:00"/>
    <x v="12"/>
    <x v="10"/>
  </r>
  <r>
    <s v="Slide"/>
    <x v="8"/>
    <x v="163"/>
    <d v="2007-10-22T00:00:00"/>
    <d v="2007-10-31T00:00:00"/>
    <x v="16"/>
    <x v="8"/>
  </r>
  <r>
    <s v="Rice"/>
    <x v="6"/>
    <x v="164"/>
    <d v="2007-10-22T00:00:00"/>
    <d v="2007-11-01T00:00:00"/>
    <x v="4"/>
    <x v="6"/>
  </r>
  <r>
    <s v="Grass Valley"/>
    <x v="8"/>
    <x v="90"/>
    <d v="2007-10-22T00:00:00"/>
    <d v="2007-10-29T00:00:00"/>
    <x v="17"/>
    <x v="8"/>
  </r>
  <r>
    <s v="Meadowridge Fire"/>
    <x v="10"/>
    <x v="153"/>
    <d v="2007-10-23T00:00:00"/>
    <d v="2007-10-30T00:00:00"/>
    <x v="17"/>
    <x v="10"/>
  </r>
  <r>
    <s v="Poomacha[nb 1]"/>
    <x v="6"/>
    <x v="165"/>
    <d v="2007-10-23T00:00:00"/>
    <d v="2007-11-13T00:00:00"/>
    <x v="32"/>
    <x v="6"/>
  </r>
  <r>
    <s v="Ammo (Horno) Fire"/>
    <x v="6"/>
    <x v="166"/>
    <d v="2007-10-23T00:00:00"/>
    <d v="2007-10-29T00:00:00"/>
    <x v="14"/>
    <x v="6"/>
  </r>
  <r>
    <s v="Jack"/>
    <x v="13"/>
    <x v="167"/>
    <d v="2007-10-29T00:00:00"/>
    <d v="2007-12-15T00:00:00"/>
    <x v="33"/>
    <x v="13"/>
  </r>
  <r>
    <s v="Corral"/>
    <x v="10"/>
    <x v="168"/>
    <d v="2007-11-24T00:00:00"/>
    <d v="2007-11-27T00:00:00"/>
    <x v="11"/>
    <x v="10"/>
  </r>
  <r>
    <s v="Wawona Nw"/>
    <x v="13"/>
    <x v="169"/>
    <d v="2008-04-09T00:00:00"/>
    <d v="2008-04-19T00:00:00"/>
    <x v="4"/>
    <x v="13"/>
  </r>
  <r>
    <s v="Honey Bee"/>
    <x v="1"/>
    <x v="170"/>
    <d v="2008-05-06T00:00:00"/>
    <d v="2008-05-23T00:00:00"/>
    <x v="29"/>
    <x v="1"/>
  </r>
  <r>
    <s v="Colyear"/>
    <x v="30"/>
    <x v="171"/>
    <d v="2008-05-06T00:00:00"/>
    <d v="2008-05-09T00:00:00"/>
    <x v="11"/>
    <x v="29"/>
  </r>
  <r>
    <s v="Avocado"/>
    <x v="14"/>
    <x v="50"/>
    <d v="2008-05-20T00:00:00"/>
    <d v="2008-05-21T00:00:00"/>
    <x v="1"/>
    <x v="14"/>
  </r>
  <r>
    <s v="Summit"/>
    <x v="42"/>
    <x v="172"/>
    <d v="2008-05-22T00:00:00"/>
    <d v="2008-05-27T00:00:00"/>
    <x v="12"/>
    <x v="40"/>
  </r>
  <r>
    <s v="Clover"/>
    <x v="1"/>
    <x v="173"/>
    <d v="2008-05-28T00:00:00"/>
    <d v="2008-07-20T00:00:00"/>
    <x v="34"/>
    <x v="1"/>
  </r>
  <r>
    <s v="Indians"/>
    <x v="35"/>
    <x v="174"/>
    <d v="2008-06-08T00:00:00"/>
    <d v="2008-07-10T00:00:00"/>
    <x v="35"/>
    <x v="34"/>
  </r>
  <r>
    <s v="Jackson"/>
    <x v="43"/>
    <x v="96"/>
    <d v="2008-06-10T00:00:00"/>
    <d v="2008-06-12T00:00:00"/>
    <x v="2"/>
    <x v="41"/>
  </r>
  <r>
    <s v="Ophir"/>
    <x v="21"/>
    <x v="76"/>
    <d v="2008-06-10T00:00:00"/>
    <d v="2008-06-13T00:00:00"/>
    <x v="11"/>
    <x v="21"/>
  </r>
  <r>
    <n v="41"/>
    <x v="28"/>
    <x v="175"/>
    <d v="2008-06-10T00:00:00"/>
    <d v="2008-06-11T00:00:00"/>
    <x v="1"/>
    <x v="27"/>
  </r>
  <r>
    <s v="Lagrange"/>
    <x v="5"/>
    <x v="176"/>
    <d v="2008-06-10T00:00:00"/>
    <d v="2008-06-11T00:00:00"/>
    <x v="1"/>
    <x v="5"/>
  </r>
  <r>
    <s v="Humboldt"/>
    <x v="21"/>
    <x v="177"/>
    <d v="2008-06-11T00:00:00"/>
    <d v="2008-06-21T00:00:00"/>
    <x v="4"/>
    <x v="21"/>
  </r>
  <r>
    <s v="Whiskey"/>
    <x v="30"/>
    <x v="178"/>
    <d v="2008-06-12T00:00:00"/>
    <d v="2008-06-22T00:00:00"/>
    <x v="4"/>
    <x v="29"/>
  </r>
  <r>
    <s v="Albion River Lightning"/>
    <x v="36"/>
    <x v="179"/>
    <d v="2008-06-20T00:00:00"/>
    <d v="2008-06-30T00:00:00"/>
    <x v="4"/>
    <x v="35"/>
  </r>
  <r>
    <s v="Lime Complex"/>
    <x v="18"/>
    <x v="180"/>
    <d v="2008-06-20T00:00:00"/>
    <d v="2008-08-15T00:00:00"/>
    <x v="36"/>
    <x v="18"/>
  </r>
  <r>
    <s v="Mad Complex"/>
    <x v="18"/>
    <x v="181"/>
    <d v="2008-06-20T00:00:00"/>
    <d v="2008-07-21T00:00:00"/>
    <x v="37"/>
    <x v="18"/>
  </r>
  <r>
    <s v="Hells Half Complex"/>
    <x v="18"/>
    <x v="182"/>
    <d v="2008-06-20T00:00:00"/>
    <d v="2008-07-28T00:00:00"/>
    <x v="38"/>
    <x v="18"/>
  </r>
  <r>
    <s v="South Complex"/>
    <x v="7"/>
    <x v="183"/>
    <d v="2008-06-20T00:00:00"/>
    <d v="2008-09-15T00:00:00"/>
    <x v="39"/>
    <x v="7"/>
  </r>
  <r>
    <s v="Brown Complex"/>
    <x v="44"/>
    <x v="184"/>
    <d v="2008-06-21T00:00:00"/>
    <d v="2008-06-24T00:00:00"/>
    <x v="11"/>
    <x v="42"/>
  </r>
  <r>
    <s v="West Branch"/>
    <x v="21"/>
    <x v="185"/>
    <d v="2008-06-21T00:00:00"/>
    <d v="2008-06-21T00:00:00"/>
    <x v="0"/>
    <x v="21"/>
  </r>
  <r>
    <s v="Frey"/>
    <x v="21"/>
    <x v="18"/>
    <d v="2008-06-21T00:00:00"/>
    <d v="2008-06-21T00:00:00"/>
    <x v="0"/>
    <x v="21"/>
  </r>
  <r>
    <s v="Flea Valley"/>
    <x v="21"/>
    <x v="186"/>
    <d v="2008-06-21T00:00:00"/>
    <d v="2008-06-21T00:00:00"/>
    <x v="0"/>
    <x v="21"/>
  </r>
  <r>
    <s v="Flea Valley 2"/>
    <x v="21"/>
    <x v="186"/>
    <d v="2008-06-21T00:00:00"/>
    <d v="2008-06-21T00:00:00"/>
    <x v="0"/>
    <x v="21"/>
  </r>
  <r>
    <s v="Paradise"/>
    <x v="7"/>
    <x v="187"/>
    <d v="2008-06-21T00:00:00"/>
    <d v="2008-08-01T00:00:00"/>
    <x v="9"/>
    <x v="7"/>
  </r>
  <r>
    <s v="Popcorn"/>
    <x v="16"/>
    <x v="1"/>
    <d v="2008-06-21T00:00:00"/>
    <d v="2008-06-22T00:00:00"/>
    <x v="1"/>
    <x v="16"/>
  </r>
  <r>
    <s v="Cub Complex"/>
    <x v="16"/>
    <x v="188"/>
    <d v="2008-06-21T00:00:00"/>
    <d v="2008-07-20T00:00:00"/>
    <x v="40"/>
    <x v="16"/>
  </r>
  <r>
    <s v="Peterson Complex"/>
    <x v="16"/>
    <x v="189"/>
    <d v="2008-06-21T00:00:00"/>
    <d v="2008-07-02T00:00:00"/>
    <x v="8"/>
    <x v="16"/>
  </r>
  <r>
    <s v="Wild"/>
    <x v="23"/>
    <x v="190"/>
    <d v="2008-06-21T00:00:00"/>
    <d v="2008-06-26T00:00:00"/>
    <x v="12"/>
    <x v="8"/>
  </r>
  <r>
    <s v="Basin Complex"/>
    <x v="35"/>
    <x v="191"/>
    <d v="2008-06-21T00:00:00"/>
    <d v="2008-07-27T00:00:00"/>
    <x v="41"/>
    <x v="34"/>
  </r>
  <r>
    <s v="Wagers Lightning"/>
    <x v="36"/>
    <x v="1"/>
    <d v="2008-06-21T00:00:00"/>
    <d v="2008-06-21T00:00:00"/>
    <x v="0"/>
    <x v="35"/>
  </r>
  <r>
    <s v="Jack Smith Lightning"/>
    <x v="36"/>
    <x v="1"/>
    <d v="2008-06-21T00:00:00"/>
    <d v="2008-07-13T00:00:00"/>
    <x v="7"/>
    <x v="35"/>
  </r>
  <r>
    <s v="Mallo B"/>
    <x v="36"/>
    <x v="192"/>
    <d v="2008-06-21T00:00:00"/>
    <d v="2008-07-17T00:00:00"/>
    <x v="42"/>
    <x v="35"/>
  </r>
  <r>
    <s v="Squaw 1 Lightning 2"/>
    <x v="36"/>
    <x v="1"/>
    <d v="2008-06-21T00:00:00"/>
    <d v="2008-07-13T00:00:00"/>
    <x v="7"/>
    <x v="35"/>
  </r>
  <r>
    <s v="Red Mountain 1"/>
    <x v="36"/>
    <x v="193"/>
    <d v="2008-06-21T00:00:00"/>
    <d v="2008-08-01T00:00:00"/>
    <x v="9"/>
    <x v="35"/>
  </r>
  <r>
    <s v="Gate Lightning"/>
    <x v="36"/>
    <x v="1"/>
    <d v="2008-06-21T00:00:00"/>
    <d v="2008-07-13T00:00:00"/>
    <x v="7"/>
    <x v="35"/>
  </r>
  <r>
    <s v="Soda Complex"/>
    <x v="22"/>
    <x v="194"/>
    <d v="2008-06-21T00:00:00"/>
    <d v="2008-07-26T00:00:00"/>
    <x v="43"/>
    <x v="22"/>
  </r>
  <r>
    <s v="Canyon Complex"/>
    <x v="33"/>
    <x v="195"/>
    <d v="2008-06-21T00:00:00"/>
    <d v="2008-09-30T00:00:00"/>
    <x v="44"/>
    <x v="32"/>
  </r>
  <r>
    <s v="Iron Complex"/>
    <x v="18"/>
    <x v="196"/>
    <d v="2008-06-21T00:00:00"/>
    <d v="2008-09-09T00:00:00"/>
    <x v="45"/>
    <x v="18"/>
  </r>
  <r>
    <s v="Sta 57 Ono Cdf Igo 2"/>
    <x v="11"/>
    <x v="197"/>
    <d v="2008-06-21T00:00:00"/>
    <d v="2008-07-24T00:00:00"/>
    <x v="46"/>
    <x v="11"/>
  </r>
  <r>
    <s v="Whitmore Old Crow C2"/>
    <x v="11"/>
    <x v="198"/>
    <d v="2008-06-21T00:00:00"/>
    <d v="2008-07-15T00:00:00"/>
    <x v="47"/>
    <x v="11"/>
  </r>
  <r>
    <s v="EO2A"/>
    <x v="11"/>
    <x v="4"/>
    <d v="2008-06-21T00:00:00"/>
    <d v="2008-07-06T00:00:00"/>
    <x v="6"/>
    <x v="11"/>
  </r>
  <r>
    <s v="Stein"/>
    <x v="11"/>
    <x v="199"/>
    <d v="2008-06-21T00:00:00"/>
    <d v="2008-07-07T00:00:00"/>
    <x v="30"/>
    <x v="11"/>
  </r>
  <r>
    <s v="Moon"/>
    <x v="11"/>
    <x v="200"/>
    <d v="2008-06-21T00:00:00"/>
    <d v="2008-08-09T00:00:00"/>
    <x v="48"/>
    <x v="11"/>
  </r>
  <r>
    <s v="Platina 4"/>
    <x v="18"/>
    <x v="201"/>
    <d v="2008-06-21T00:00:00"/>
    <d v="2008-07-04T00:00:00"/>
    <x v="24"/>
    <x v="18"/>
  </r>
  <r>
    <s v="Lewiston 8"/>
    <x v="18"/>
    <x v="202"/>
    <d v="2008-06-21T00:00:00"/>
    <d v="2008-07-23T00:00:00"/>
    <x v="35"/>
    <x v="18"/>
  </r>
  <r>
    <s v="Lakehead"/>
    <x v="11"/>
    <x v="203"/>
    <d v="2008-06-21T00:00:00"/>
    <d v="2008-08-23T00:00:00"/>
    <x v="19"/>
    <x v="11"/>
  </r>
  <r>
    <s v="Oliver"/>
    <x v="13"/>
    <x v="148"/>
    <d v="2008-06-21T00:00:00"/>
    <d v="2008-06-26T00:00:00"/>
    <x v="12"/>
    <x v="13"/>
  </r>
  <r>
    <s v="North Mountain"/>
    <x v="5"/>
    <x v="204"/>
    <d v="2008-06-21T00:00:00"/>
    <d v="2008-07-03T00:00:00"/>
    <x v="28"/>
    <x v="5"/>
  </r>
  <r>
    <s v="American River Complex"/>
    <x v="37"/>
    <x v="205"/>
    <d v="2008-06-21T00:00:00"/>
    <d v="2008-07-30T00:00:00"/>
    <x v="49"/>
    <x v="36"/>
  </r>
  <r>
    <s v="Yuba River Complex"/>
    <x v="32"/>
    <x v="206"/>
    <d v="2008-06-21T00:00:00"/>
    <d v="2008-07-15T00:00:00"/>
    <x v="47"/>
    <x v="31"/>
  </r>
  <r>
    <s v="Whiskeytown Complex"/>
    <x v="11"/>
    <x v="207"/>
    <d v="2008-06-21T00:00:00"/>
    <d v="2008-07-19T00:00:00"/>
    <x v="23"/>
    <x v="11"/>
  </r>
  <r>
    <s v="Klamath Theater Complex"/>
    <x v="17"/>
    <x v="208"/>
    <d v="2008-06-21T00:00:00"/>
    <d v="2008-09-30T00:00:00"/>
    <x v="44"/>
    <x v="17"/>
  </r>
  <r>
    <s v="Popcorn"/>
    <x v="16"/>
    <x v="1"/>
    <d v="2008-06-22T00:00:00"/>
    <d v="2008-07-08T00:00:00"/>
    <x v="30"/>
    <x v="16"/>
  </r>
  <r>
    <s v="Mill Complex"/>
    <x v="30"/>
    <x v="209"/>
    <d v="2008-06-22T00:00:00"/>
    <d v="2008-06-29T00:00:00"/>
    <x v="17"/>
    <x v="29"/>
  </r>
  <r>
    <s v="Walker"/>
    <x v="22"/>
    <x v="210"/>
    <d v="2008-06-22T00:00:00"/>
    <d v="2008-06-29T00:00:00"/>
    <x v="17"/>
    <x v="22"/>
  </r>
  <r>
    <s v="Orr Springs Rd Ukv 2"/>
    <x v="36"/>
    <x v="1"/>
    <d v="2008-06-22T00:00:00"/>
    <d v="2008-07-10T00:00:00"/>
    <x v="50"/>
    <x v="35"/>
  </r>
  <r>
    <s v="5-8 Cliff Lightning"/>
    <x v="36"/>
    <x v="179"/>
    <d v="2008-06-22T00:00:00"/>
    <d v="2008-07-13T00:00:00"/>
    <x v="32"/>
    <x v="35"/>
  </r>
  <r>
    <s v="Venture"/>
    <x v="11"/>
    <x v="211"/>
    <d v="2008-06-22T00:00:00"/>
    <d v="2008-07-04T00:00:00"/>
    <x v="28"/>
    <x v="11"/>
  </r>
  <r>
    <s v="Corral"/>
    <x v="16"/>
    <x v="212"/>
    <d v="2008-06-23T00:00:00"/>
    <d v="2008-07-07T00:00:00"/>
    <x v="51"/>
    <x v="16"/>
  </r>
  <r>
    <s v="Oliver"/>
    <x v="13"/>
    <x v="213"/>
    <d v="2008-06-23T00:00:00"/>
    <d v="2008-07-06T00:00:00"/>
    <x v="24"/>
    <x v="13"/>
  </r>
  <r>
    <s v="Mill Creek"/>
    <x v="30"/>
    <x v="214"/>
    <d v="2008-06-24T00:00:00"/>
    <d v="2008-07-01T00:00:00"/>
    <x v="17"/>
    <x v="29"/>
  </r>
  <r>
    <s v="Piute"/>
    <x v="3"/>
    <x v="215"/>
    <d v="2008-06-28T00:00:00"/>
    <d v="2008-07-25T00:00:00"/>
    <x v="52"/>
    <x v="3"/>
  </r>
  <r>
    <s v="Hardy"/>
    <x v="36"/>
    <x v="216"/>
    <d v="2008-06-30T00:00:00"/>
    <d v="2008-06-30T00:00:00"/>
    <x v="0"/>
    <x v="35"/>
  </r>
  <r>
    <s v="Gap"/>
    <x v="12"/>
    <x v="217"/>
    <d v="2008-07-01T00:00:00"/>
    <d v="2008-07-28T00:00:00"/>
    <x v="52"/>
    <x v="12"/>
  </r>
  <r>
    <s v="Butch Lightning"/>
    <x v="36"/>
    <x v="218"/>
    <d v="2008-07-04T00:00:00"/>
    <d v="2008-07-04T00:00:00"/>
    <x v="0"/>
    <x v="35"/>
  </r>
  <r>
    <s v="Lost Pipe Lightning"/>
    <x v="36"/>
    <x v="4"/>
    <d v="2008-07-04T00:00:00"/>
    <d v="2008-07-10T00:00:00"/>
    <x v="14"/>
    <x v="35"/>
  </r>
  <r>
    <s v="Jack Smith Lightning"/>
    <x v="36"/>
    <x v="60"/>
    <d v="2008-07-04T00:00:00"/>
    <d v="2008-07-15T00:00:00"/>
    <x v="8"/>
    <x v="35"/>
  </r>
  <r>
    <s v="Albion Lightning"/>
    <x v="36"/>
    <x v="1"/>
    <d v="2008-07-04T00:00:00"/>
    <d v="2008-07-08T00:00:00"/>
    <x v="13"/>
    <x v="35"/>
  </r>
  <r>
    <s v="Horse Lightning"/>
    <x v="36"/>
    <x v="179"/>
    <d v="2008-07-04T00:00:00"/>
    <d v="2008-07-08T00:00:00"/>
    <x v="13"/>
    <x v="35"/>
  </r>
  <r>
    <s v="Orr Series Lightning"/>
    <x v="36"/>
    <x v="1"/>
    <d v="2008-07-04T00:00:00"/>
    <d v="2008-07-13T00:00:00"/>
    <x v="16"/>
    <x v="35"/>
  </r>
  <r>
    <s v="Montgomery Flat Lightning"/>
    <x v="36"/>
    <x v="1"/>
    <d v="2008-07-04T00:00:00"/>
    <d v="2008-07-15T00:00:00"/>
    <x v="8"/>
    <x v="35"/>
  </r>
  <r>
    <s v="Alder Creek Beach"/>
    <x v="36"/>
    <x v="179"/>
    <d v="2008-07-07T00:00:00"/>
    <d v="2008-07-07T00:00:00"/>
    <x v="0"/>
    <x v="35"/>
  </r>
  <r>
    <s v="Tehipite"/>
    <x v="14"/>
    <x v="219"/>
    <d v="2008-07-19T00:00:00"/>
    <d v="2008-11-11T00:00:00"/>
    <x v="53"/>
    <x v="14"/>
  </r>
  <r>
    <s v="Panther"/>
    <x v="17"/>
    <x v="220"/>
    <d v="2008-07-24T00:00:00"/>
    <d v="2008-09-30T00:00:00"/>
    <x v="21"/>
    <x v="17"/>
  </r>
  <r>
    <s v="Telegraph"/>
    <x v="13"/>
    <x v="221"/>
    <d v="2008-07-25T00:00:00"/>
    <d v="2008-09-15T00:00:00"/>
    <x v="54"/>
    <x v="13"/>
  </r>
  <r>
    <s v="Rich"/>
    <x v="33"/>
    <x v="222"/>
    <d v="2008-07-29T00:00:00"/>
    <d v="2008-08-10T00:00:00"/>
    <x v="28"/>
    <x v="32"/>
  </r>
  <r>
    <s v="Craig"/>
    <x v="21"/>
    <x v="223"/>
    <d v="2008-08-03T00:00:00"/>
    <d v="2008-08-11T00:00:00"/>
    <x v="18"/>
    <x v="21"/>
  </r>
  <r>
    <s v="Rim"/>
    <x v="21"/>
    <x v="224"/>
    <d v="2008-08-13T00:00:00"/>
    <d v="2008-08-13T00:00:00"/>
    <x v="0"/>
    <x v="21"/>
  </r>
  <r>
    <s v="Empire"/>
    <x v="21"/>
    <x v="60"/>
    <d v="2008-08-13T00:00:00"/>
    <d v="2008-08-13T00:00:00"/>
    <x v="0"/>
    <x v="21"/>
  </r>
  <r>
    <s v="Camp Beldon and Pit"/>
    <x v="21"/>
    <x v="225"/>
    <d v="2008-07-08T00:00:00"/>
    <d v="2008-08-13T00:00:00"/>
    <x v="41"/>
    <x v="21"/>
  </r>
  <r>
    <s v="Smokey"/>
    <x v="21"/>
    <x v="226"/>
    <d v="2008-08-13T00:00:00"/>
    <d v="2008-08-13T00:00:00"/>
    <x v="0"/>
    <x v="21"/>
  </r>
  <r>
    <s v="Jack"/>
    <x v="17"/>
    <x v="227"/>
    <d v="2008-08-17T00:00:00"/>
    <d v="2008-08-22T00:00:00"/>
    <x v="12"/>
    <x v="17"/>
  </r>
  <r>
    <s v="Gladding"/>
    <x v="37"/>
    <x v="179"/>
    <d v="2008-09-01T00:00:00"/>
    <d v="2008-09-03T00:00:00"/>
    <x v="2"/>
    <x v="36"/>
  </r>
  <r>
    <s v="Gulch"/>
    <x v="11"/>
    <x v="228"/>
    <d v="2008-09-07T00:00:00"/>
    <d v="2008-09-11T00:00:00"/>
    <x v="13"/>
    <x v="11"/>
  </r>
  <r>
    <s v="Hidden"/>
    <x v="1"/>
    <x v="229"/>
    <d v="2008-09-10T00:00:00"/>
    <d v="2008-09-30T00:00:00"/>
    <x v="10"/>
    <x v="1"/>
  </r>
  <r>
    <s v="Chalk"/>
    <x v="35"/>
    <x v="230"/>
    <d v="2008-09-25T00:00:00"/>
    <d v="2008-10-29T00:00:00"/>
    <x v="55"/>
    <x v="34"/>
  </r>
  <r>
    <s v="November"/>
    <x v="6"/>
    <x v="231"/>
    <d v="2008-10-08T00:00:00"/>
    <d v="2008-10-09T00:00:00"/>
    <x v="1"/>
    <x v="6"/>
  </r>
  <r>
    <s v="Marek"/>
    <x v="10"/>
    <x v="232"/>
    <d v="2008-10-12T00:00:00"/>
    <d v="2008-10-16T00:00:00"/>
    <x v="13"/>
    <x v="10"/>
  </r>
  <r>
    <s v="Sesnon"/>
    <x v="10"/>
    <x v="233"/>
    <d v="2008-10-13T00:00:00"/>
    <d v="2008-10-18T00:00:00"/>
    <x v="12"/>
    <x v="10"/>
  </r>
  <r>
    <s v="Juliett"/>
    <x v="6"/>
    <x v="234"/>
    <d v="2008-10-13T00:00:00"/>
    <d v="2008-10-17T00:00:00"/>
    <x v="13"/>
    <x v="6"/>
  </r>
  <r>
    <s v="Lackerman"/>
    <x v="21"/>
    <x v="235"/>
    <d v="2008-10-23T00:00:00"/>
    <d v="2008-10-23T00:00:00"/>
    <x v="0"/>
    <x v="21"/>
  </r>
  <r>
    <s v="Tea"/>
    <x v="12"/>
    <x v="236"/>
    <d v="2008-11-13T00:00:00"/>
    <d v="2008-11-17T00:00:00"/>
    <x v="13"/>
    <x v="12"/>
  </r>
  <r>
    <s v="Sayre"/>
    <x v="10"/>
    <x v="237"/>
    <d v="2008-11-14T00:00:00"/>
    <d v="2008-11-20T00:00:00"/>
    <x v="14"/>
    <x v="10"/>
  </r>
  <r>
    <s v="Freeway Complex"/>
    <x v="0"/>
    <x v="238"/>
    <d v="2008-11-15T00:00:00"/>
    <d v="2008-11-22T00:00:00"/>
    <x v="17"/>
    <x v="0"/>
  </r>
  <r>
    <s v="Jesusita"/>
    <x v="12"/>
    <x v="239"/>
    <d v="2009-05-05T00:00:00"/>
    <d v="2009-05-20T00:00:00"/>
    <x v="6"/>
    <x v="12"/>
  </r>
  <r>
    <s v="Grouse"/>
    <x v="13"/>
    <x v="240"/>
    <d v="2009-05-30T00:00:00"/>
    <d v="2009-07-13T00:00:00"/>
    <x v="22"/>
    <x v="13"/>
  </r>
  <r>
    <s v="Harden"/>
    <x v="5"/>
    <x v="241"/>
    <d v="2009-06-08T00:00:00"/>
    <d v="2009-07-11T00:00:00"/>
    <x v="46"/>
    <x v="5"/>
  </r>
  <r>
    <s v="Explosive"/>
    <x v="2"/>
    <x v="242"/>
    <d v="2009-06-19T00:00:00"/>
    <d v="2009-06-19T00:00:00"/>
    <x v="0"/>
    <x v="2"/>
  </r>
  <r>
    <s v="Lion Complex"/>
    <x v="1"/>
    <x v="243"/>
    <d v="2009-06-30T00:00:00"/>
    <d v="2009-08-21T00:00:00"/>
    <x v="54"/>
    <x v="1"/>
  </r>
  <r>
    <s v="Backbone"/>
    <x v="18"/>
    <x v="244"/>
    <d v="2009-07-01T00:00:00"/>
    <d v="2009-07-24T00:00:00"/>
    <x v="56"/>
    <x v="18"/>
  </r>
  <r>
    <s v="Yankee"/>
    <x v="6"/>
    <x v="148"/>
    <d v="2009-07-11T00:00:00"/>
    <d v="2009-07-14T00:00:00"/>
    <x v="11"/>
    <x v="6"/>
  </r>
  <r>
    <s v="Fork"/>
    <x v="34"/>
    <x v="245"/>
    <d v="2009-07-18T00:00:00"/>
    <d v="2009-07-27T00:00:00"/>
    <x v="16"/>
    <x v="33"/>
  </r>
  <r>
    <s v="Tennant"/>
    <x v="17"/>
    <x v="246"/>
    <d v="2009-07-19T00:00:00"/>
    <d v="2009-07-27T00:00:00"/>
    <x v="18"/>
    <x v="17"/>
  </r>
  <r>
    <s v="Knight"/>
    <x v="5"/>
    <x v="247"/>
    <d v="2009-07-26T00:00:00"/>
    <d v="2009-08-11T00:00:00"/>
    <x v="30"/>
    <x v="5"/>
  </r>
  <r>
    <s v="Wildcat"/>
    <x v="5"/>
    <x v="50"/>
    <d v="2009-07-29T00:00:00"/>
    <d v="2009-08-31T00:00:00"/>
    <x v="46"/>
    <x v="5"/>
  </r>
  <r>
    <s v="Hat Creek Complex"/>
    <x v="11"/>
    <x v="248"/>
    <d v="2009-08-01T00:00:00"/>
    <d v="2009-08-12T00:00:00"/>
    <x v="8"/>
    <x v="11"/>
  </r>
  <r>
    <s v="W-4"/>
    <x v="16"/>
    <x v="35"/>
    <d v="2009-08-01T00:00:00"/>
    <d v="2009-08-07T00:00:00"/>
    <x v="14"/>
    <x v="16"/>
  </r>
  <r>
    <s v="Dodge Complex"/>
    <x v="16"/>
    <x v="76"/>
    <d v="2009-08-01T00:00:00"/>
    <d v="2009-08-03T00:00:00"/>
    <x v="2"/>
    <x v="16"/>
  </r>
  <r>
    <s v="Brown"/>
    <x v="11"/>
    <x v="179"/>
    <d v="2009-08-02T00:00:00"/>
    <d v="2009-08-12T00:00:00"/>
    <x v="4"/>
    <x v="11"/>
  </r>
  <r>
    <s v="Fairfield"/>
    <x v="11"/>
    <x v="249"/>
    <d v="2009-08-02T00:00:00"/>
    <d v="2009-08-21T00:00:00"/>
    <x v="31"/>
    <x v="11"/>
  </r>
  <r>
    <s v="Chalk (Shu Complex)"/>
    <x v="11"/>
    <x v="250"/>
    <d v="2009-08-03T00:00:00"/>
    <d v="2009-08-16T00:00:00"/>
    <x v="24"/>
    <x v="11"/>
  </r>
  <r>
    <s v="Goose (Shu Complex)"/>
    <x v="11"/>
    <x v="251"/>
    <d v="2009-08-03T00:00:00"/>
    <d v="2009-08-17T00:00:00"/>
    <x v="51"/>
    <x v="11"/>
  </r>
  <r>
    <s v="Cassel (Shu Complex)"/>
    <x v="11"/>
    <x v="252"/>
    <d v="2009-08-03T00:00:00"/>
    <d v="2009-08-14T00:00:00"/>
    <x v="8"/>
    <x v="11"/>
  </r>
  <r>
    <s v="La Brea"/>
    <x v="12"/>
    <x v="253"/>
    <d v="2009-08-08T00:00:00"/>
    <d v="2009-08-23T00:00:00"/>
    <x v="6"/>
    <x v="12"/>
  </r>
  <r>
    <s v="Lockheed"/>
    <x v="42"/>
    <x v="254"/>
    <d v="2009-08-12T00:00:00"/>
    <d v="2009-08-23T00:00:00"/>
    <x v="8"/>
    <x v="40"/>
  </r>
  <r>
    <s v="Coffin"/>
    <x v="18"/>
    <x v="255"/>
    <d v="2009-08-12T00:00:00"/>
    <d v="2009-08-15T00:00:00"/>
    <x v="11"/>
    <x v="18"/>
  </r>
  <r>
    <s v="Corral"/>
    <x v="2"/>
    <x v="256"/>
    <d v="2009-08-13T00:00:00"/>
    <d v="2009-08-16T00:00:00"/>
    <x v="11"/>
    <x v="2"/>
  </r>
  <r>
    <s v="Yuba"/>
    <x v="45"/>
    <x v="82"/>
    <d v="2009-08-14T00:00:00"/>
    <d v="2009-08-24T00:00:00"/>
    <x v="4"/>
    <x v="43"/>
  </r>
  <r>
    <s v="Red Rock"/>
    <x v="17"/>
    <x v="257"/>
    <d v="2009-08-21T00:00:00"/>
    <d v="2009-09-04T00:00:00"/>
    <x v="51"/>
    <x v="17"/>
  </r>
  <r>
    <s v="Morris"/>
    <x v="10"/>
    <x v="258"/>
    <d v="2009-08-25T00:00:00"/>
    <d v="2009-09-03T00:00:00"/>
    <x v="16"/>
    <x v="10"/>
  </r>
  <r>
    <s v="Bryson"/>
    <x v="35"/>
    <x v="259"/>
    <d v="2009-08-25T00:00:00"/>
    <d v="2009-08-29T00:00:00"/>
    <x v="13"/>
    <x v="34"/>
  </r>
  <r>
    <s v="Station"/>
    <x v="10"/>
    <x v="260"/>
    <d v="2009-08-26T00:00:00"/>
    <d v="2009-10-16T00:00:00"/>
    <x v="57"/>
    <x v="10"/>
  </r>
  <r>
    <s v="Big Meadows"/>
    <x v="13"/>
    <x v="261"/>
    <d v="2009-08-26T00:00:00"/>
    <d v="2009-09-10T00:00:00"/>
    <x v="6"/>
    <x v="13"/>
  </r>
  <r>
    <s v="Gloria"/>
    <x v="35"/>
    <x v="262"/>
    <d v="2009-08-27T00:00:00"/>
    <d v="2009-09-01T00:00:00"/>
    <x v="12"/>
    <x v="34"/>
  </r>
  <r>
    <s v="Cottonwood"/>
    <x v="0"/>
    <x v="263"/>
    <d v="2009-08-27T00:00:00"/>
    <d v="2009-08-31T00:00:00"/>
    <x v="13"/>
    <x v="0"/>
  </r>
  <r>
    <s v="Pacheco"/>
    <x v="20"/>
    <x v="76"/>
    <d v="2009-08-29T00:00:00"/>
    <d v="2009-08-30T00:00:00"/>
    <x v="1"/>
    <x v="20"/>
  </r>
  <r>
    <s v="Oak Glen III"/>
    <x v="8"/>
    <x v="264"/>
    <d v="2009-08-30T00:00:00"/>
    <d v="2009-09-08T00:00:00"/>
    <x v="16"/>
    <x v="8"/>
  </r>
  <r>
    <s v="Oasis"/>
    <x v="22"/>
    <x v="35"/>
    <d v="2009-09-07T00:00:00"/>
    <d v="2009-09-12T00:00:00"/>
    <x v="12"/>
    <x v="22"/>
  </r>
  <r>
    <s v="Guiberson"/>
    <x v="9"/>
    <x v="265"/>
    <d v="2009-09-22T00:00:00"/>
    <d v="2009-10-01T00:00:00"/>
    <x v="16"/>
    <x v="9"/>
  </r>
  <r>
    <s v="Six"/>
    <x v="25"/>
    <x v="266"/>
    <d v="2009-10-01T00:00:00"/>
    <d v="2009-10-01T00:00:00"/>
    <x v="0"/>
    <x v="24"/>
  </r>
  <r>
    <s v="Sheep"/>
    <x v="8"/>
    <x v="267"/>
    <d v="2009-10-03T00:00:00"/>
    <d v="2009-10-10T00:00:00"/>
    <x v="17"/>
    <x v="8"/>
  </r>
  <r>
    <s v="Mill Creek #4"/>
    <x v="7"/>
    <x v="268"/>
    <d v="2009-10-07T00:00:00"/>
    <d v="2009-10-17T00:00:00"/>
    <x v="4"/>
    <x v="7"/>
  </r>
  <r>
    <s v="Cotton"/>
    <x v="4"/>
    <x v="269"/>
    <d v="2010-05-15T00:00:00"/>
    <d v="2010-05-17T00:00:00"/>
    <x v="2"/>
    <x v="4"/>
  </r>
  <r>
    <s v="McKinley"/>
    <x v="0"/>
    <x v="179"/>
    <d v="2010-05-20T00:00:00"/>
    <d v="2010-05-22T00:00:00"/>
    <x v="2"/>
    <x v="0"/>
  </r>
  <r>
    <s v="Robinson"/>
    <x v="27"/>
    <x v="76"/>
    <d v="2010-06-11T00:00:00"/>
    <d v="2010-06-12T00:00:00"/>
    <x v="1"/>
    <x v="26"/>
  </r>
  <r>
    <s v="Aliso"/>
    <x v="6"/>
    <x v="246"/>
    <d v="2010-07-13T00:00:00"/>
    <d v="2010-07-13T00:00:00"/>
    <x v="0"/>
    <x v="6"/>
  </r>
  <r>
    <s v="Sand 2"/>
    <x v="3"/>
    <x v="270"/>
    <d v="2010-07-16T00:00:00"/>
    <d v="2010-07-22T00:00:00"/>
    <x v="14"/>
    <x v="3"/>
  </r>
  <r>
    <s v="Indian"/>
    <x v="3"/>
    <x v="271"/>
    <d v="2010-07-18T00:00:00"/>
    <d v="2010-07-24T00:00:00"/>
    <x v="14"/>
    <x v="3"/>
  </r>
  <r>
    <s v="Mono"/>
    <x v="38"/>
    <x v="272"/>
    <d v="2010-07-26T00:00:00"/>
    <d v="2010-07-29T00:00:00"/>
    <x v="11"/>
    <x v="3"/>
  </r>
  <r>
    <s v="Bull"/>
    <x v="3"/>
    <x v="273"/>
    <d v="2010-07-26T00:00:00"/>
    <d v="2010-08-10T00:00:00"/>
    <x v="6"/>
    <x v="3"/>
  </r>
  <r>
    <s v="McDonald"/>
    <x v="16"/>
    <x v="274"/>
    <d v="2010-07-27T00:00:00"/>
    <d v="2010-08-10T00:00:00"/>
    <x v="51"/>
    <x v="16"/>
  </r>
  <r>
    <s v="West"/>
    <x v="3"/>
    <x v="275"/>
    <d v="2010-07-27T00:00:00"/>
    <d v="2010-08-06T00:00:00"/>
    <x v="4"/>
    <x v="3"/>
  </r>
  <r>
    <s v="Crown"/>
    <x v="10"/>
    <x v="276"/>
    <d v="2010-07-29T00:00:00"/>
    <d v="2010-08-03T00:00:00"/>
    <x v="12"/>
    <x v="10"/>
  </r>
  <r>
    <s v="Bar"/>
    <x v="33"/>
    <x v="277"/>
    <d v="2010-07-31T00:00:00"/>
    <d v="2010-08-10T00:00:00"/>
    <x v="4"/>
    <x v="32"/>
  </r>
  <r>
    <s v="Pozo"/>
    <x v="4"/>
    <x v="4"/>
    <d v="2010-08-21T00:00:00"/>
    <d v="2010-08-22T00:00:00"/>
    <x v="1"/>
    <x v="4"/>
  </r>
  <r>
    <s v="Post"/>
    <x v="3"/>
    <x v="278"/>
    <d v="2010-08-25T00:00:00"/>
    <d v="2010-08-28T00:00:00"/>
    <x v="11"/>
    <x v="3"/>
  </r>
  <r>
    <s v="Bullard"/>
    <x v="45"/>
    <x v="30"/>
    <d v="2010-08-27T00:00:00"/>
    <d v="2010-08-31T00:00:00"/>
    <x v="13"/>
    <x v="43"/>
  </r>
  <r>
    <s v="Bullards"/>
    <x v="46"/>
    <x v="35"/>
    <d v="2010-08-27T00:00:00"/>
    <d v="2010-09-13T00:00:00"/>
    <x v="29"/>
    <x v="5"/>
  </r>
  <r>
    <s v="Canyon"/>
    <x v="3"/>
    <x v="279"/>
    <d v="2010-09-12T00:00:00"/>
    <d v="2010-09-19T00:00:00"/>
    <x v="17"/>
    <x v="3"/>
  </r>
  <r>
    <s v="Cove"/>
    <x v="3"/>
    <x v="280"/>
    <d v="2011-05-27T00:00:00"/>
    <d v="2011-05-31T00:00:00"/>
    <x v="13"/>
    <x v="3"/>
  </r>
  <r>
    <s v="Cougar"/>
    <x v="31"/>
    <x v="60"/>
    <d v="2011-06-08T00:00:00"/>
    <d v="2011-06-13T00:00:00"/>
    <x v="12"/>
    <x v="30"/>
  </r>
  <r>
    <s v="Antelope"/>
    <x v="3"/>
    <x v="281"/>
    <d v="2011-06-19T00:00:00"/>
    <d v="2011-06-21T00:00:00"/>
    <x v="2"/>
    <x v="3"/>
  </r>
  <r>
    <s v="Quinn"/>
    <x v="3"/>
    <x v="282"/>
    <d v="2011-06-21T00:00:00"/>
    <d v="2011-06-22T00:00:00"/>
    <x v="1"/>
    <x v="3"/>
  </r>
  <r>
    <s v="Stage"/>
    <x v="1"/>
    <x v="283"/>
    <d v="2011-06-27T00:00:00"/>
    <d v="2011-07-02T00:00:00"/>
    <x v="12"/>
    <x v="1"/>
  </r>
  <r>
    <s v="Lion"/>
    <x v="1"/>
    <x v="284"/>
    <d v="2011-07-08T00:00:00"/>
    <d v="2011-10-10T00:00:00"/>
    <x v="58"/>
    <x v="1"/>
  </r>
  <r>
    <s v="Scorpion Complex"/>
    <x v="31"/>
    <x v="285"/>
    <d v="2011-07-15T00:00:00"/>
    <d v="2011-07-18T00:00:00"/>
    <x v="11"/>
    <x v="30"/>
  </r>
  <r>
    <s v="Eagle"/>
    <x v="6"/>
    <x v="286"/>
    <d v="2011-07-21T00:00:00"/>
    <d v="2011-07-29T00:00:00"/>
    <x v="18"/>
    <x v="6"/>
  </r>
  <r>
    <s v="Annie"/>
    <x v="31"/>
    <x v="287"/>
    <d v="2011-08-18T00:00:00"/>
    <d v="2011-08-21T00:00:00"/>
    <x v="11"/>
    <x v="30"/>
  </r>
  <r>
    <s v="Motor"/>
    <x v="13"/>
    <x v="288"/>
    <d v="2011-08-25T00:00:00"/>
    <d v="2011-09-04T00:00:00"/>
    <x v="4"/>
    <x v="13"/>
  </r>
  <r>
    <s v="Wells"/>
    <x v="8"/>
    <x v="289"/>
    <d v="2011-08-28T00:00:00"/>
    <d v="2011-08-31T00:00:00"/>
    <x v="11"/>
    <x v="8"/>
  </r>
  <r>
    <s v="Hill"/>
    <x v="8"/>
    <x v="290"/>
    <d v="2011-09-02T00:00:00"/>
    <d v="2011-09-02T00:00:00"/>
    <x v="0"/>
    <x v="8"/>
  </r>
  <r>
    <s v="Soda"/>
    <x v="4"/>
    <x v="291"/>
    <d v="2011-09-03T00:00:00"/>
    <d v="2011-09-04T00:00:00"/>
    <x v="1"/>
    <x v="4"/>
  </r>
  <r>
    <s v="Canyon"/>
    <x v="3"/>
    <x v="292"/>
    <d v="2011-09-04T00:00:00"/>
    <d v="2011-09-11T00:00:00"/>
    <x v="17"/>
    <x v="3"/>
  </r>
  <r>
    <s v="Milton"/>
    <x v="2"/>
    <x v="280"/>
    <d v="2011-09-09T00:00:00"/>
    <d v="2011-09-11T00:00:00"/>
    <x v="2"/>
    <x v="2"/>
  </r>
  <r>
    <s v="Keene Complex"/>
    <x v="3"/>
    <x v="293"/>
    <d v="2011-09-10T00:00:00"/>
    <d v="2011-09-14T00:00:00"/>
    <x v="13"/>
    <x v="3"/>
  </r>
  <r>
    <s v="Comanche Complex"/>
    <x v="3"/>
    <x v="294"/>
    <d v="2011-09-10T00:00:00"/>
    <d v="2011-09-14T00:00:00"/>
    <x v="13"/>
    <x v="3"/>
  </r>
  <r>
    <s v="Breckenridge Complex"/>
    <x v="3"/>
    <x v="295"/>
    <d v="2011-09-10T00:00:00"/>
    <d v="2011-09-17T00:00:00"/>
    <x v="17"/>
    <x v="3"/>
  </r>
  <r>
    <s v="John"/>
    <x v="34"/>
    <x v="296"/>
    <d v="2011-09-13T00:00:00"/>
    <d v="2011-09-16T00:00:00"/>
    <x v="11"/>
    <x v="33"/>
  </r>
  <r>
    <s v="Tamarack"/>
    <x v="13"/>
    <x v="297"/>
    <d v="2011-09-13T00:00:00"/>
    <d v="2011-10-17T00:00:00"/>
    <x v="55"/>
    <x v="13"/>
  </r>
  <r>
    <s v="65 Fire"/>
    <x v="3"/>
    <x v="298"/>
    <d v="2011-09-23T00:00:00"/>
    <d v="2011-09-23T00:00:00"/>
    <x v="0"/>
    <x v="3"/>
  </r>
  <r>
    <s v="Ruth"/>
    <x v="18"/>
    <x v="299"/>
    <d v="2011-09-23T00:00:00"/>
    <d v="2011-09-28T00:00:00"/>
    <x v="12"/>
    <x v="18"/>
  </r>
  <r>
    <s v="Buckeye"/>
    <x v="38"/>
    <x v="300"/>
    <d v="2011-09-25T00:00:00"/>
    <d v="2011-09-27T00:00:00"/>
    <x v="2"/>
    <x v="3"/>
  </r>
  <r>
    <s v="Great"/>
    <x v="6"/>
    <x v="301"/>
    <d v="2011-10-01T00:00:00"/>
    <d v="2011-10-07T00:00:00"/>
    <x v="14"/>
    <x v="6"/>
  </r>
  <r>
    <s v="Banner"/>
    <x v="6"/>
    <x v="302"/>
    <d v="2012-05-24T00:00:00"/>
    <d v="2012-05-29T00:00:00"/>
    <x v="12"/>
    <x v="6"/>
  </r>
  <r>
    <s v="George"/>
    <x v="1"/>
    <x v="303"/>
    <d v="2012-06-01T00:00:00"/>
    <d v="2012-06-15T00:00:00"/>
    <x v="51"/>
    <x v="1"/>
  </r>
  <r>
    <s v="Gaines"/>
    <x v="13"/>
    <x v="69"/>
    <d v="2012-06-12T00:00:00"/>
    <d v="2012-06-14T00:00:00"/>
    <x v="2"/>
    <x v="13"/>
  </r>
  <r>
    <s v="Highland"/>
    <x v="0"/>
    <x v="304"/>
    <d v="2012-06-16T00:00:00"/>
    <d v="2012-06-18T00:00:00"/>
    <x v="2"/>
    <x v="0"/>
  </r>
  <r>
    <s v="Cascade"/>
    <x v="13"/>
    <x v="305"/>
    <d v="2012-06-16T00:00:00"/>
    <d v="2012-11-26T00:00:00"/>
    <x v="59"/>
    <x v="13"/>
  </r>
  <r>
    <s v="Dale"/>
    <x v="11"/>
    <x v="306"/>
    <d v="2012-07-05T00:00:00"/>
    <d v="2012-07-07T00:00:00"/>
    <x v="2"/>
    <x v="11"/>
  </r>
  <r>
    <s v="Fish"/>
    <x v="34"/>
    <x v="307"/>
    <d v="2012-07-07T00:00:00"/>
    <d v="2012-07-09T00:00:00"/>
    <x v="2"/>
    <x v="33"/>
  </r>
  <r>
    <s v="Mill"/>
    <x v="47"/>
    <x v="308"/>
    <d v="2012-07-07T00:00:00"/>
    <d v="2012-07-18T00:00:00"/>
    <x v="8"/>
    <x v="44"/>
  </r>
  <r>
    <s v="Grapevine"/>
    <x v="47"/>
    <x v="309"/>
    <d v="2012-07-08T00:00:00"/>
    <d v="2012-07-12T00:00:00"/>
    <x v="13"/>
    <x v="44"/>
  </r>
  <r>
    <s v="Rail"/>
    <x v="47"/>
    <x v="309"/>
    <d v="2012-07-09T00:00:00"/>
    <d v="2012-07-12T00:00:00"/>
    <x v="11"/>
    <x v="44"/>
  </r>
  <r>
    <s v="Turkey"/>
    <x v="35"/>
    <x v="310"/>
    <d v="2012-07-09T00:00:00"/>
    <d v="2012-07-20T00:00:00"/>
    <x v="8"/>
    <x v="34"/>
  </r>
  <r>
    <s v="Robbers"/>
    <x v="37"/>
    <x v="311"/>
    <d v="2012-07-11T00:00:00"/>
    <d v="2012-07-21T00:00:00"/>
    <x v="4"/>
    <x v="36"/>
  </r>
  <r>
    <s v="Flat"/>
    <x v="18"/>
    <x v="312"/>
    <d v="2012-07-11T00:00:00"/>
    <d v="2012-07-17T00:00:00"/>
    <x v="14"/>
    <x v="18"/>
  </r>
  <r>
    <s v="Sand"/>
    <x v="3"/>
    <x v="313"/>
    <d v="2012-07-14T00:00:00"/>
    <d v="2012-07-19T00:00:00"/>
    <x v="12"/>
    <x v="3"/>
  </r>
  <r>
    <s v="Spanish"/>
    <x v="16"/>
    <x v="314"/>
    <d v="2012-07-18T00:00:00"/>
    <d v="2012-07-21T00:00:00"/>
    <x v="11"/>
    <x v="16"/>
  </r>
  <r>
    <s v="Reading"/>
    <x v="11"/>
    <x v="315"/>
    <d v="2012-07-23T00:00:00"/>
    <d v="2012-08-21T00:00:00"/>
    <x v="40"/>
    <x v="11"/>
  </r>
  <r>
    <s v="Chips"/>
    <x v="33"/>
    <x v="316"/>
    <d v="2012-07-29T00:00:00"/>
    <d v="2012-08-31T00:00:00"/>
    <x v="46"/>
    <x v="32"/>
  </r>
  <r>
    <s v="Rushmore"/>
    <x v="0"/>
    <x v="179"/>
    <d v="2012-08-04T00:00:00"/>
    <d v="2012-08-04T00:00:00"/>
    <x v="0"/>
    <x v="0"/>
  </r>
  <r>
    <s v="Piute Comlex"/>
    <x v="3"/>
    <x v="317"/>
    <d v="2012-08-04T00:00:00"/>
    <d v="2012-08-11T00:00:00"/>
    <x v="17"/>
    <x v="3"/>
  </r>
  <r>
    <s v="Lake Complex"/>
    <x v="31"/>
    <x v="318"/>
    <d v="2012-08-05T00:00:00"/>
    <d v="2012-08-09T00:00:00"/>
    <x v="13"/>
    <x v="30"/>
  </r>
  <r>
    <s v="Fort Complex"/>
    <x v="17"/>
    <x v="319"/>
    <d v="2012-08-05T00:00:00"/>
    <d v="2012-09-10T00:00:00"/>
    <x v="41"/>
    <x v="17"/>
  </r>
  <r>
    <s v="Barry Point"/>
    <x v="31"/>
    <x v="320"/>
    <d v="2012-08-06T00:00:00"/>
    <d v="2012-08-28T00:00:00"/>
    <x v="7"/>
    <x v="30"/>
  </r>
  <r>
    <s v="Indian"/>
    <x v="38"/>
    <x v="321"/>
    <d v="2012-08-08T00:00:00"/>
    <d v="2012-08-15T00:00:00"/>
    <x v="17"/>
    <x v="3"/>
  </r>
  <r>
    <s v="Chihuahua"/>
    <x v="6"/>
    <x v="322"/>
    <d v="2012-08-09T00:00:00"/>
    <d v="2012-08-12T00:00:00"/>
    <x v="11"/>
    <x v="6"/>
  </r>
  <r>
    <s v="Jawbone Complex"/>
    <x v="3"/>
    <x v="323"/>
    <d v="2012-08-10T00:00:00"/>
    <d v="2012-08-22T00:00:00"/>
    <x v="28"/>
    <x v="3"/>
  </r>
  <r>
    <s v="Ramsey"/>
    <x v="19"/>
    <x v="324"/>
    <d v="2012-08-11T00:00:00"/>
    <d v="2012-08-31T00:00:00"/>
    <x v="10"/>
    <x v="19"/>
  </r>
  <r>
    <s v="Wye"/>
    <x v="22"/>
    <x v="325"/>
    <d v="2012-08-12T00:00:00"/>
    <d v="2012-08-18T00:00:00"/>
    <x v="14"/>
    <x v="22"/>
  </r>
  <r>
    <s v="Walker"/>
    <x v="22"/>
    <x v="326"/>
    <d v="2012-08-12T00:00:00"/>
    <d v="2012-08-14T00:00:00"/>
    <x v="2"/>
    <x v="22"/>
  </r>
  <r>
    <s v="Rush"/>
    <x v="16"/>
    <x v="327"/>
    <d v="2012-08-12T00:00:00"/>
    <d v="2012-08-31T00:00:00"/>
    <x v="31"/>
    <x v="16"/>
  </r>
  <r>
    <s v="Vallecito Lightning Complex"/>
    <x v="6"/>
    <x v="328"/>
    <d v="2012-08-13T00:00:00"/>
    <d v="2012-08-20T00:00:00"/>
    <x v="17"/>
    <x v="6"/>
  </r>
  <r>
    <s v="Mill"/>
    <x v="30"/>
    <x v="329"/>
    <d v="2012-08-13T00:00:00"/>
    <d v="2012-08-23T00:00:00"/>
    <x v="4"/>
    <x v="29"/>
  </r>
  <r>
    <s v="Buck"/>
    <x v="0"/>
    <x v="330"/>
    <d v="2012-08-14T00:00:00"/>
    <d v="2012-08-18T00:00:00"/>
    <x v="13"/>
    <x v="0"/>
  </r>
  <r>
    <s v="Nelson"/>
    <x v="31"/>
    <x v="331"/>
    <d v="2012-08-17T00:00:00"/>
    <d v="2012-08-21T00:00:00"/>
    <x v="13"/>
    <x v="30"/>
  </r>
  <r>
    <s v="Ponderosa"/>
    <x v="30"/>
    <x v="332"/>
    <d v="2012-08-18T00:00:00"/>
    <d v="2012-09-02T00:00:00"/>
    <x v="6"/>
    <x v="29"/>
  </r>
  <r>
    <s v="Bagley Complex"/>
    <x v="11"/>
    <x v="179"/>
    <d v="2012-08-18T00:00:00"/>
    <d v="2012-08-22T00:00:00"/>
    <x v="13"/>
    <x v="11"/>
  </r>
  <r>
    <s v="North Pass"/>
    <x v="36"/>
    <x v="333"/>
    <d v="2012-08-18T00:00:00"/>
    <d v="2012-09-16T00:00:00"/>
    <x v="40"/>
    <x v="35"/>
  </r>
  <r>
    <s v="Bagley"/>
    <x v="11"/>
    <x v="334"/>
    <d v="2012-08-18T00:00:00"/>
    <d v="2012-09-15T00:00:00"/>
    <x v="23"/>
    <x v="11"/>
  </r>
  <r>
    <s v="Williams"/>
    <x v="10"/>
    <x v="335"/>
    <d v="2012-09-02T00:00:00"/>
    <d v="2012-09-11T00:00:00"/>
    <x v="16"/>
    <x v="10"/>
  </r>
  <r>
    <s v="Sixteen Complex"/>
    <x v="47"/>
    <x v="336"/>
    <d v="2012-09-04T00:00:00"/>
    <d v="2012-09-11T00:00:00"/>
    <x v="17"/>
    <x v="44"/>
  </r>
  <r>
    <s v="Stafford"/>
    <x v="18"/>
    <x v="337"/>
    <d v="2012-09-05T00:00:00"/>
    <d v="2012-09-13T00:00:00"/>
    <x v="18"/>
    <x v="18"/>
  </r>
  <r>
    <s v="Likely"/>
    <x v="16"/>
    <x v="338"/>
    <d v="2012-09-05T00:00:00"/>
    <d v="2012-09-14T00:00:00"/>
    <x v="16"/>
    <x v="16"/>
  </r>
  <r>
    <s v="Scotts"/>
    <x v="22"/>
    <x v="339"/>
    <d v="2012-09-07T00:00:00"/>
    <d v="2012-09-14T00:00:00"/>
    <x v="17"/>
    <x v="22"/>
  </r>
  <r>
    <s v="Shockey"/>
    <x v="6"/>
    <x v="340"/>
    <d v="2012-09-23T00:00:00"/>
    <d v="2012-09-27T00:00:00"/>
    <x v="13"/>
    <x v="6"/>
  </r>
  <r>
    <s v="Panther"/>
    <x v="30"/>
    <x v="341"/>
    <d v="2013-05-01T00:00:00"/>
    <d v="2013-05-09T00:00:00"/>
    <x v="18"/>
    <x v="29"/>
  </r>
  <r>
    <s v="Summit"/>
    <x v="0"/>
    <x v="342"/>
    <d v="2013-05-01T00:00:00"/>
    <d v="2013-05-04T00:00:00"/>
    <x v="11"/>
    <x v="0"/>
  </r>
  <r>
    <s v="Springs"/>
    <x v="9"/>
    <x v="343"/>
    <d v="2013-05-02T00:00:00"/>
    <d v="2013-05-09T00:00:00"/>
    <x v="17"/>
    <x v="9"/>
  </r>
  <r>
    <s v="Grand"/>
    <x v="3"/>
    <x v="344"/>
    <d v="2013-05-15T00:00:00"/>
    <d v="2013-05-22T00:00:00"/>
    <x v="17"/>
    <x v="3"/>
  </r>
  <r>
    <s v="Felipe"/>
    <x v="6"/>
    <x v="311"/>
    <d v="2013-05-23T00:00:00"/>
    <d v="2013-05-29T00:00:00"/>
    <x v="14"/>
    <x v="6"/>
  </r>
  <r>
    <s v="General"/>
    <x v="6"/>
    <x v="345"/>
    <d v="2013-05-26T00:00:00"/>
    <d v="2013-05-31T00:00:00"/>
    <x v="12"/>
    <x v="6"/>
  </r>
  <r>
    <s v="White"/>
    <x v="12"/>
    <x v="346"/>
    <d v="2013-05-27T00:00:00"/>
    <d v="2013-06-05T00:00:00"/>
    <x v="16"/>
    <x v="12"/>
  </r>
  <r>
    <s v="Powerhouse"/>
    <x v="10"/>
    <x v="347"/>
    <d v="2013-05-30T00:00:00"/>
    <d v="2013-06-10T00:00:00"/>
    <x v="8"/>
    <x v="10"/>
  </r>
  <r>
    <s v="Hathaway"/>
    <x v="0"/>
    <x v="184"/>
    <d v="2013-06-09T00:00:00"/>
    <d v="2013-10-15T00:00:00"/>
    <x v="60"/>
    <x v="0"/>
  </r>
  <r>
    <s v="Carstens"/>
    <x v="13"/>
    <x v="348"/>
    <d v="2013-06-16T00:00:00"/>
    <d v="2013-06-26T00:00:00"/>
    <x v="4"/>
    <x v="13"/>
  </r>
  <r>
    <s v="Chariot"/>
    <x v="6"/>
    <x v="349"/>
    <d v="2013-07-06T00:00:00"/>
    <d v="2013-07-15T00:00:00"/>
    <x v="16"/>
    <x v="6"/>
  </r>
  <r>
    <s v="Mountain"/>
    <x v="0"/>
    <x v="350"/>
    <d v="2013-07-15T00:00:00"/>
    <d v="2013-07-31T00:00:00"/>
    <x v="30"/>
    <x v="0"/>
  </r>
  <r>
    <s v="Aspen"/>
    <x v="14"/>
    <x v="351"/>
    <d v="2013-07-22T00:00:00"/>
    <d v="2013-09-08T00:00:00"/>
    <x v="61"/>
    <x v="14"/>
  </r>
  <r>
    <s v="Forks Complex"/>
    <x v="17"/>
    <x v="352"/>
    <d v="2013-07-31T00:00:00"/>
    <d v="2013-10-01T00:00:00"/>
    <x v="26"/>
    <x v="17"/>
  </r>
  <r>
    <s v="Falls"/>
    <x v="0"/>
    <x v="353"/>
    <d v="2013-08-05T00:00:00"/>
    <d v="2013-08-09T00:00:00"/>
    <x v="13"/>
    <x v="0"/>
  </r>
  <r>
    <s v="Power"/>
    <x v="5"/>
    <x v="354"/>
    <d v="2013-08-05T00:00:00"/>
    <d v="2013-08-13T00:00:00"/>
    <x v="18"/>
    <x v="5"/>
  </r>
  <r>
    <s v="Silver"/>
    <x v="0"/>
    <x v="355"/>
    <d v="2013-08-07T00:00:00"/>
    <d v="2013-08-12T00:00:00"/>
    <x v="12"/>
    <x v="0"/>
  </r>
  <r>
    <s v="Corral Complex"/>
    <x v="7"/>
    <x v="356"/>
    <d v="2013-08-10T00:00:00"/>
    <d v="2013-10-02T00:00:00"/>
    <x v="34"/>
    <x v="7"/>
  </r>
  <r>
    <s v="American"/>
    <x v="37"/>
    <x v="357"/>
    <d v="2013-08-11T00:00:00"/>
    <d v="2013-08-29T00:00:00"/>
    <x v="50"/>
    <x v="36"/>
  </r>
  <r>
    <s v="Swedes"/>
    <x v="21"/>
    <x v="358"/>
    <d v="2013-08-16T00:00:00"/>
    <d v="2013-08-22T00:00:00"/>
    <x v="14"/>
    <x v="21"/>
  </r>
  <r>
    <s v="Rim"/>
    <x v="5"/>
    <x v="359"/>
    <d v="2013-08-17T00:00:00"/>
    <d v="2013-10-27T00:00:00"/>
    <x v="62"/>
    <x v="5"/>
  </r>
  <r>
    <s v="Mission"/>
    <x v="35"/>
    <x v="360"/>
    <d v="2013-08-22T00:00:00"/>
    <d v="2013-08-25T00:00:00"/>
    <x v="11"/>
    <x v="34"/>
  </r>
  <r>
    <s v="Deer"/>
    <x v="30"/>
    <x v="361"/>
    <d v="2013-08-23T00:00:00"/>
    <d v="2013-08-29T00:00:00"/>
    <x v="14"/>
    <x v="29"/>
  </r>
  <r>
    <s v="Fish"/>
    <x v="1"/>
    <x v="362"/>
    <d v="2013-08-23T00:00:00"/>
    <d v="2013-09-05T00:00:00"/>
    <x v="24"/>
    <x v="1"/>
  </r>
  <r>
    <s v="Morgan"/>
    <x v="48"/>
    <x v="134"/>
    <d v="2013-09-08T00:00:00"/>
    <d v="2013-09-14T00:00:00"/>
    <x v="14"/>
    <x v="45"/>
  </r>
  <r>
    <s v="Clover"/>
    <x v="11"/>
    <x v="363"/>
    <d v="2013-09-09T00:00:00"/>
    <d v="2013-09-15T00:00:00"/>
    <x v="14"/>
    <x v="11"/>
  </r>
  <r>
    <s v="Deluz"/>
    <x v="6"/>
    <x v="364"/>
    <d v="2013-10-05T00:00:00"/>
    <d v="2013-10-09T00:00:00"/>
    <x v="13"/>
    <x v="6"/>
  </r>
  <r>
    <s v="Mccabe"/>
    <x v="49"/>
    <x v="365"/>
    <d v="2013-11-22T00:00:00"/>
    <d v="2013-11-28T00:00:00"/>
    <x v="14"/>
    <x v="42"/>
  </r>
  <r>
    <s v="Soda"/>
    <x v="1"/>
    <x v="366"/>
    <d v="2014-01-14T00:00:00"/>
    <d v="2014-02-15T00:00:00"/>
    <x v="35"/>
    <x v="1"/>
  </r>
  <r>
    <s v="Colby"/>
    <x v="10"/>
    <x v="367"/>
    <d v="2014-01-16T00:00:00"/>
    <d v="2014-01-21T00:00:00"/>
    <x v="12"/>
    <x v="10"/>
  </r>
  <r>
    <s v="Etiwanda"/>
    <x v="8"/>
    <x v="148"/>
    <d v="2014-04-30T00:00:00"/>
    <d v="2014-05-09T00:00:00"/>
    <x v="16"/>
    <x v="8"/>
  </r>
  <r>
    <s v="Bernardo"/>
    <x v="6"/>
    <x v="368"/>
    <d v="2014-05-13T00:00:00"/>
    <d v="2014-05-17T00:00:00"/>
    <x v="13"/>
    <x v="6"/>
  </r>
  <r>
    <s v="Tomahawk"/>
    <x v="6"/>
    <x v="369"/>
    <d v="2014-05-14T00:00:00"/>
    <d v="2014-05-19T00:00:00"/>
    <x v="12"/>
    <x v="6"/>
  </r>
  <r>
    <s v="Poinsettia"/>
    <x v="6"/>
    <x v="370"/>
    <d v="2014-05-14T00:00:00"/>
    <d v="2014-05-17T00:00:00"/>
    <x v="11"/>
    <x v="6"/>
  </r>
  <r>
    <s v="Cocos"/>
    <x v="6"/>
    <x v="371"/>
    <d v="2014-05-14T00:00:00"/>
    <d v="2014-05-22T00:00:00"/>
    <x v="18"/>
    <x v="6"/>
  </r>
  <r>
    <s v="Pulgas"/>
    <x v="6"/>
    <x v="372"/>
    <d v="2014-05-15T00:00:00"/>
    <d v="2014-05-21T00:00:00"/>
    <x v="14"/>
    <x v="6"/>
  </r>
  <r>
    <s v="San Mateo"/>
    <x v="6"/>
    <x v="373"/>
    <d v="2014-05-16T00:00:00"/>
    <d v="2014-05-20T00:00:00"/>
    <x v="13"/>
    <x v="6"/>
  </r>
  <r>
    <s v="Shirley"/>
    <x v="3"/>
    <x v="374"/>
    <d v="2014-06-13T00:00:00"/>
    <d v="2014-06-22T00:00:00"/>
    <x v="16"/>
    <x v="3"/>
  </r>
  <r>
    <s v="Stony"/>
    <x v="35"/>
    <x v="375"/>
    <d v="2014-06-19T00:00:00"/>
    <d v="2014-06-22T00:00:00"/>
    <x v="11"/>
    <x v="34"/>
  </r>
  <r>
    <s v="Butts"/>
    <x v="23"/>
    <x v="88"/>
    <d v="2014-07-01T00:00:00"/>
    <d v="2014-07-09T00:00:00"/>
    <x v="18"/>
    <x v="8"/>
  </r>
  <r>
    <s v="Modoc July Complex"/>
    <x v="31"/>
    <x v="376"/>
    <d v="2014-07-01T00:00:00"/>
    <d v="2014-07-07T00:00:00"/>
    <x v="14"/>
    <x v="30"/>
  </r>
  <r>
    <s v="Monticello"/>
    <x v="25"/>
    <x v="377"/>
    <d v="2014-07-04T00:00:00"/>
    <d v="2014-07-12T00:00:00"/>
    <x v="18"/>
    <x v="24"/>
  </r>
  <r>
    <s v="Bully"/>
    <x v="11"/>
    <x v="378"/>
    <d v="2014-07-11T00:00:00"/>
    <d v="2014-07-28T00:00:00"/>
    <x v="29"/>
    <x v="11"/>
  </r>
  <r>
    <s v="Nicolls"/>
    <x v="3"/>
    <x v="379"/>
    <d v="2014-07-11T00:00:00"/>
    <d v="2014-07-19T00:00:00"/>
    <x v="18"/>
    <x v="3"/>
  </r>
  <r>
    <s v="Dark Hole"/>
    <x v="13"/>
    <x v="380"/>
    <d v="2014-07-16T00:00:00"/>
    <d v="2014-08-20T00:00:00"/>
    <x v="43"/>
    <x v="13"/>
  </r>
  <r>
    <s v="Sand"/>
    <x v="26"/>
    <x v="381"/>
    <d v="2014-07-25T00:00:00"/>
    <d v="2014-09-02T00:00:00"/>
    <x v="49"/>
    <x v="25"/>
  </r>
  <r>
    <s v="Kelley"/>
    <x v="27"/>
    <x v="179"/>
    <d v="2014-07-26T00:00:00"/>
    <d v="2014-07-29T00:00:00"/>
    <x v="11"/>
    <x v="26"/>
  </r>
  <r>
    <s v="El Portal"/>
    <x v="13"/>
    <x v="382"/>
    <d v="2014-07-26T00:00:00"/>
    <d v="2014-08-04T00:00:00"/>
    <x v="16"/>
    <x v="13"/>
  </r>
  <r>
    <s v="French"/>
    <x v="28"/>
    <x v="383"/>
    <d v="2014-07-28T00:00:00"/>
    <d v="2014-08-18T00:00:00"/>
    <x v="32"/>
    <x v="27"/>
  </r>
  <r>
    <s v="Day"/>
    <x v="31"/>
    <x v="384"/>
    <d v="2014-07-30T00:00:00"/>
    <d v="2014-08-13T00:00:00"/>
    <x v="51"/>
    <x v="30"/>
  </r>
  <r>
    <s v="Lodge Complex"/>
    <x v="36"/>
    <x v="385"/>
    <d v="2014-07-30T00:00:00"/>
    <d v="2014-08-09T00:00:00"/>
    <x v="4"/>
    <x v="35"/>
  </r>
  <r>
    <s v="Bald"/>
    <x v="11"/>
    <x v="386"/>
    <d v="2014-07-30T00:00:00"/>
    <d v="2014-08-16T00:00:00"/>
    <x v="29"/>
    <x v="11"/>
  </r>
  <r>
    <s v="Coffee Complex"/>
    <x v="18"/>
    <x v="387"/>
    <d v="2014-07-30T00:00:00"/>
    <d v="2014-08-16T00:00:00"/>
    <x v="29"/>
    <x v="18"/>
  </r>
  <r>
    <s v="KNF Beaver"/>
    <x v="17"/>
    <x v="388"/>
    <d v="2014-07-30T00:00:00"/>
    <d v="2014-08-30T00:00:00"/>
    <x v="37"/>
    <x v="17"/>
  </r>
  <r>
    <s v="Little Deer"/>
    <x v="17"/>
    <x v="389"/>
    <d v="2014-07-31T00:00:00"/>
    <d v="2014-08-11T00:00:00"/>
    <x v="8"/>
    <x v="17"/>
  </r>
  <r>
    <s v="Eiler"/>
    <x v="11"/>
    <x v="390"/>
    <d v="2014-07-31T00:00:00"/>
    <d v="2014-08-24T00:00:00"/>
    <x v="47"/>
    <x v="11"/>
  </r>
  <r>
    <s v="July Complex"/>
    <x v="17"/>
    <x v="391"/>
    <d v="2014-08-03T00:00:00"/>
    <d v="2014-09-25T00:00:00"/>
    <x v="34"/>
    <x v="17"/>
  </r>
  <r>
    <s v="Happy Camp Complex"/>
    <x v="17"/>
    <x v="392"/>
    <d v="2014-08-14T00:00:00"/>
    <d v="2014-10-31T00:00:00"/>
    <x v="63"/>
    <x v="17"/>
  </r>
  <r>
    <s v="Meadow"/>
    <x v="13"/>
    <x v="393"/>
    <d v="2014-08-15T00:00:00"/>
    <d v="2014-09-29T00:00:00"/>
    <x v="64"/>
    <x v="13"/>
  </r>
  <r>
    <s v="Way"/>
    <x v="3"/>
    <x v="394"/>
    <d v="2014-08-18T00:00:00"/>
    <d v="2014-08-28T00:00:00"/>
    <x v="4"/>
    <x v="3"/>
  </r>
  <r>
    <s v="Gulch"/>
    <x v="11"/>
    <x v="395"/>
    <d v="2014-09-10T00:00:00"/>
    <d v="2014-09-16T00:00:00"/>
    <x v="14"/>
    <x v="11"/>
  </r>
  <r>
    <s v="King"/>
    <x v="26"/>
    <x v="396"/>
    <d v="2014-09-13T00:00:00"/>
    <d v="2014-10-09T00:00:00"/>
    <x v="42"/>
    <x v="25"/>
  </r>
  <r>
    <s v="Courtney"/>
    <x v="28"/>
    <x v="397"/>
    <d v="2014-09-14T00:00:00"/>
    <d v="2014-09-21T00:00:00"/>
    <x v="17"/>
    <x v="27"/>
  </r>
  <r>
    <s v="Boles"/>
    <x v="17"/>
    <x v="398"/>
    <d v="2014-09-15T00:00:00"/>
    <d v="2014-10-11T00:00:00"/>
    <x v="42"/>
    <x v="17"/>
  </r>
  <r>
    <s v="Dog Rock"/>
    <x v="13"/>
    <x v="399"/>
    <d v="2014-10-07T00:00:00"/>
    <d v="2014-10-12T00:00:00"/>
    <x v="12"/>
    <x v="13"/>
  </r>
  <r>
    <s v="Round"/>
    <x v="34"/>
    <x v="400"/>
    <d v="2015-02-06T00:00:00"/>
    <d v="2015-02-12T00:00:00"/>
    <x v="14"/>
    <x v="33"/>
  </r>
  <r>
    <s v="Highway"/>
    <x v="0"/>
    <x v="401"/>
    <d v="2015-04-18T00:00:00"/>
    <d v="2015-04-24T00:00:00"/>
    <x v="14"/>
    <x v="0"/>
  </r>
  <r>
    <s v="Lake"/>
    <x v="8"/>
    <x v="402"/>
    <d v="2015-06-17T00:00:00"/>
    <d v="2015-08-01T00:00:00"/>
    <x v="64"/>
    <x v="8"/>
  </r>
  <r>
    <s v="Park Hill"/>
    <x v="4"/>
    <x v="403"/>
    <d v="2015-06-20T00:00:00"/>
    <d v="2015-06-24T00:00:00"/>
    <x v="13"/>
    <x v="4"/>
  </r>
  <r>
    <s v="North"/>
    <x v="8"/>
    <x v="404"/>
    <d v="2015-07-17T00:00:00"/>
    <d v="2015-07-21T00:00:00"/>
    <x v="13"/>
    <x v="8"/>
  </r>
  <r>
    <s v="Wragg"/>
    <x v="23"/>
    <x v="405"/>
    <d v="2015-07-22T00:00:00"/>
    <d v="2015-08-06T00:00:00"/>
    <x v="6"/>
    <x v="8"/>
  </r>
  <r>
    <s v="Rocky"/>
    <x v="22"/>
    <x v="406"/>
    <d v="2015-07-29T00:00:00"/>
    <d v="2015-08-14T00:00:00"/>
    <x v="30"/>
    <x v="22"/>
  </r>
  <r>
    <s v="Fork Complex"/>
    <x v="11"/>
    <x v="407"/>
    <d v="2015-07-30T00:00:00"/>
    <d v="2015-11-03T00:00:00"/>
    <x v="65"/>
    <x v="11"/>
  </r>
  <r>
    <s v="River Complex"/>
    <x v="18"/>
    <x v="408"/>
    <d v="2015-07-30T00:00:00"/>
    <d v="2015-10-29T00:00:00"/>
    <x v="66"/>
    <x v="18"/>
  </r>
  <r>
    <s v="Frog"/>
    <x v="16"/>
    <x v="409"/>
    <d v="2015-07-30T00:00:00"/>
    <d v="2015-08-20T00:00:00"/>
    <x v="32"/>
    <x v="16"/>
  </r>
  <r>
    <s v="Humboldt Lightning"/>
    <x v="7"/>
    <x v="410"/>
    <d v="2015-07-30T00:00:00"/>
    <d v="2015-08-19T00:00:00"/>
    <x v="10"/>
    <x v="7"/>
  </r>
  <r>
    <s v="Mad River Complex"/>
    <x v="7"/>
    <x v="411"/>
    <d v="2015-07-30T00:00:00"/>
    <d v="2015-09-13T00:00:00"/>
    <x v="64"/>
    <x v="7"/>
  </r>
  <r>
    <s v="Rough"/>
    <x v="14"/>
    <x v="412"/>
    <d v="2015-07-31T00:00:00"/>
    <d v="2015-11-05T00:00:00"/>
    <x v="67"/>
    <x v="14"/>
  </r>
  <r>
    <s v="Dodge"/>
    <x v="16"/>
    <x v="413"/>
    <d v="2015-08-03T00:00:00"/>
    <d v="2015-08-17T00:00:00"/>
    <x v="51"/>
    <x v="16"/>
  </r>
  <r>
    <s v="Gasquet"/>
    <x v="50"/>
    <x v="414"/>
    <d v="2015-08-03T00:00:00"/>
    <d v="2015-10-15T00:00:00"/>
    <x v="68"/>
    <x v="46"/>
  </r>
  <r>
    <s v="Jerusalem"/>
    <x v="22"/>
    <x v="415"/>
    <d v="2015-08-09T00:00:00"/>
    <d v="2015-08-25T00:00:00"/>
    <x v="30"/>
    <x v="22"/>
  </r>
  <r>
    <s v="Cabin"/>
    <x v="10"/>
    <x v="289"/>
    <d v="2015-08-14T00:00:00"/>
    <d v="2015-11-20T00:00:00"/>
    <x v="69"/>
    <x v="10"/>
  </r>
  <r>
    <s v="Cuesta"/>
    <x v="4"/>
    <x v="416"/>
    <d v="2015-08-16T00:00:00"/>
    <d v="2015-08-28T00:00:00"/>
    <x v="28"/>
    <x v="4"/>
  </r>
  <r>
    <s v="Tesla"/>
    <x v="29"/>
    <x v="70"/>
    <d v="2015-08-19T00:00:00"/>
    <d v="2015-08-22T00:00:00"/>
    <x v="11"/>
    <x v="28"/>
  </r>
  <r>
    <s v="Butte"/>
    <x v="24"/>
    <x v="417"/>
    <d v="2015-09-09T00:00:00"/>
    <d v="2015-10-01T00:00:00"/>
    <x v="7"/>
    <x v="23"/>
  </r>
  <r>
    <s v="Valley"/>
    <x v="22"/>
    <x v="418"/>
    <d v="2015-09-12T00:00:00"/>
    <d v="2015-10-15T00:00:00"/>
    <x v="46"/>
    <x v="22"/>
  </r>
  <r>
    <s v="Tassajara"/>
    <x v="35"/>
    <x v="419"/>
    <d v="2015-09-19T00:00:00"/>
    <d v="2015-09-27T00:00:00"/>
    <x v="18"/>
    <x v="34"/>
  </r>
  <r>
    <s v="Solimar"/>
    <x v="9"/>
    <x v="420"/>
    <d v="2015-12-25T00:00:00"/>
    <d v="2015-12-29T00:00:00"/>
    <x v="13"/>
    <x v="9"/>
  </r>
  <r>
    <s v="Roberts"/>
    <x v="4"/>
    <x v="421"/>
    <d v="2016-05-18T00:00:00"/>
    <d v="2016-05-20T00:00:00"/>
    <x v="2"/>
    <x v="4"/>
  </r>
  <r>
    <s v="Metz"/>
    <x v="35"/>
    <x v="422"/>
    <d v="2016-05-22T00:00:00"/>
    <d v="2016-05-25T00:00:00"/>
    <x v="11"/>
    <x v="34"/>
  </r>
  <r>
    <s v="Coleman"/>
    <x v="35"/>
    <x v="423"/>
    <d v="2016-06-04T00:00:00"/>
    <d v="2016-06-17T00:00:00"/>
    <x v="24"/>
    <x v="34"/>
  </r>
  <r>
    <s v="Pony"/>
    <x v="17"/>
    <x v="424"/>
    <d v="2016-06-07T00:00:00"/>
    <d v="2016-06-30T00:00:00"/>
    <x v="56"/>
    <x v="17"/>
  </r>
  <r>
    <s v="Sherpa"/>
    <x v="12"/>
    <x v="425"/>
    <d v="2016-06-15T00:00:00"/>
    <d v="2016-07-12T00:00:00"/>
    <x v="52"/>
    <x v="12"/>
  </r>
  <r>
    <s v="Border"/>
    <x v="6"/>
    <x v="426"/>
    <d v="2016-06-19T00:00:00"/>
    <d v="2016-06-30T00:00:00"/>
    <x v="8"/>
    <x v="6"/>
  </r>
  <r>
    <s v="Pine"/>
    <x v="9"/>
    <x v="427"/>
    <d v="2016-06-19T00:00:00"/>
    <d v="2016-07-17T00:00:00"/>
    <x v="23"/>
    <x v="9"/>
  </r>
  <r>
    <s v="San Gabriel Complex"/>
    <x v="10"/>
    <x v="428"/>
    <d v="2016-06-20T00:00:00"/>
    <d v="2016-07-23T00:00:00"/>
    <x v="46"/>
    <x v="10"/>
  </r>
  <r>
    <s v="Erskine"/>
    <x v="3"/>
    <x v="429"/>
    <d v="2016-06-23T00:00:00"/>
    <d v="2016-07-12T00:00:00"/>
    <x v="31"/>
    <x v="3"/>
  </r>
  <r>
    <s v="Trailhead"/>
    <x v="37"/>
    <x v="430"/>
    <d v="2016-06-28T00:00:00"/>
    <d v="2016-07-18T00:00:00"/>
    <x v="10"/>
    <x v="36"/>
  </r>
  <r>
    <s v="Deer"/>
    <x v="3"/>
    <x v="431"/>
    <d v="2016-07-01T00:00:00"/>
    <d v="2016-07-11T00:00:00"/>
    <x v="4"/>
    <x v="3"/>
  </r>
  <r>
    <s v="Curry"/>
    <x v="14"/>
    <x v="432"/>
    <d v="2016-07-01T00:00:00"/>
    <d v="2016-07-05T00:00:00"/>
    <x v="13"/>
    <x v="14"/>
  </r>
  <r>
    <s v="Sage"/>
    <x v="10"/>
    <x v="433"/>
    <d v="2016-07-09T00:00:00"/>
    <d v="2016-07-16T00:00:00"/>
    <x v="17"/>
    <x v="10"/>
  </r>
  <r>
    <s v="Roblar"/>
    <x v="6"/>
    <x v="434"/>
    <d v="2016-07-21T00:00:00"/>
    <d v="2016-07-30T00:00:00"/>
    <x v="16"/>
    <x v="6"/>
  </r>
  <r>
    <s v="Sand"/>
    <x v="10"/>
    <x v="435"/>
    <d v="2016-07-22T00:00:00"/>
    <d v="2016-08-03T00:00:00"/>
    <x v="28"/>
    <x v="10"/>
  </r>
  <r>
    <s v="Soberanes"/>
    <x v="35"/>
    <x v="436"/>
    <d v="2016-07-22T00:00:00"/>
    <d v="2016-10-12T00:00:00"/>
    <x v="70"/>
    <x v="34"/>
  </r>
  <r>
    <s v="Goose"/>
    <x v="14"/>
    <x v="437"/>
    <d v="2016-07-30T00:00:00"/>
    <d v="2016-08-09T00:00:00"/>
    <x v="4"/>
    <x v="14"/>
  </r>
  <r>
    <s v="Cold"/>
    <x v="25"/>
    <x v="438"/>
    <d v="2016-08-02T00:00:00"/>
    <d v="2016-08-12T00:00:00"/>
    <x v="4"/>
    <x v="24"/>
  </r>
  <r>
    <s v="Pilot"/>
    <x v="8"/>
    <x v="439"/>
    <d v="2016-08-07T00:00:00"/>
    <d v="2016-08-16T00:00:00"/>
    <x v="16"/>
    <x v="8"/>
  </r>
  <r>
    <s v="Mineral"/>
    <x v="14"/>
    <x v="440"/>
    <d v="2016-08-09T00:00:00"/>
    <d v="2016-08-18T00:00:00"/>
    <x v="16"/>
    <x v="14"/>
  </r>
  <r>
    <s v="Chimney"/>
    <x v="4"/>
    <x v="441"/>
    <d v="2016-08-13T00:00:00"/>
    <d v="2016-09-06T00:00:00"/>
    <x v="47"/>
    <x v="4"/>
  </r>
  <r>
    <s v="Clayton"/>
    <x v="22"/>
    <x v="442"/>
    <d v="2016-08-13T00:00:00"/>
    <d v="2016-08-26T00:00:00"/>
    <x v="24"/>
    <x v="22"/>
  </r>
  <r>
    <s v="Blue Cut"/>
    <x v="8"/>
    <x v="443"/>
    <d v="2016-08-16T00:00:00"/>
    <d v="2016-08-23T00:00:00"/>
    <x v="17"/>
    <x v="8"/>
  </r>
  <r>
    <s v="Cedar"/>
    <x v="3"/>
    <x v="444"/>
    <d v="2016-08-16T00:00:00"/>
    <d v="2016-09-30T00:00:00"/>
    <x v="64"/>
    <x v="3"/>
  </r>
  <r>
    <s v="Rey"/>
    <x v="12"/>
    <x v="445"/>
    <d v="2016-08-18T00:00:00"/>
    <d v="2016-09-16T00:00:00"/>
    <x v="40"/>
    <x v="12"/>
  </r>
  <r>
    <s v="Gap"/>
    <x v="17"/>
    <x v="446"/>
    <d v="2016-08-27T00:00:00"/>
    <d v="2016-09-17T00:00:00"/>
    <x v="32"/>
    <x v="17"/>
  </r>
  <r>
    <s v="Bogart"/>
    <x v="0"/>
    <x v="447"/>
    <d v="2016-08-30T00:00:00"/>
    <d v="2016-09-02T00:00:00"/>
    <x v="11"/>
    <x v="0"/>
  </r>
  <r>
    <s v="Willard"/>
    <x v="16"/>
    <x v="448"/>
    <d v="2016-09-11T00:00:00"/>
    <d v="2016-09-22T00:00:00"/>
    <x v="8"/>
    <x v="16"/>
  </r>
  <r>
    <s v="Owens River"/>
    <x v="38"/>
    <x v="449"/>
    <d v="2016-09-17T00:00:00"/>
    <d v="2016-10-15T00:00:00"/>
    <x v="23"/>
    <x v="3"/>
  </r>
  <r>
    <s v="Canyon"/>
    <x v="12"/>
    <x v="450"/>
    <d v="2016-09-17T00:00:00"/>
    <d v="2016-09-24T00:00:00"/>
    <x v="17"/>
    <x v="12"/>
  </r>
  <r>
    <s v="Sawmill"/>
    <x v="49"/>
    <x v="451"/>
    <d v="2016-09-25T00:00:00"/>
    <d v="2016-09-29T00:00:00"/>
    <x v="13"/>
    <x v="42"/>
  </r>
  <r>
    <s v="Marshes"/>
    <x v="5"/>
    <x v="452"/>
    <d v="2016-09-26T00:00:00"/>
    <d v="2016-10-04T00:00:00"/>
    <x v="18"/>
    <x v="5"/>
  </r>
  <r>
    <s v="Loma"/>
    <x v="20"/>
    <x v="453"/>
    <d v="2016-09-26T00:00:00"/>
    <d v="2016-10-12T00:00:00"/>
    <x v="30"/>
    <x v="20"/>
  </r>
  <r>
    <s v="Jayne"/>
    <x v="14"/>
    <x v="454"/>
    <d v="2017-04-20T00:00:00"/>
    <d v="2017-04-21T00:00:00"/>
    <x v="1"/>
    <x v="14"/>
  </r>
  <r>
    <s v="Opera"/>
    <x v="0"/>
    <x v="129"/>
    <d v="2017-04-30T00:00:00"/>
    <d v="2017-05-02T00:00:00"/>
    <x v="2"/>
    <x v="0"/>
  </r>
  <r>
    <s v="Elm"/>
    <x v="14"/>
    <x v="455"/>
    <d v="2017-05-18T00:00:00"/>
    <d v="2017-05-21T00:00:00"/>
    <x v="11"/>
    <x v="14"/>
  </r>
  <r>
    <s v="Gate"/>
    <x v="6"/>
    <x v="456"/>
    <d v="2017-05-20T00:00:00"/>
    <d v="2017-05-23T00:00:00"/>
    <x v="11"/>
    <x v="6"/>
  </r>
  <r>
    <s v="Oakwood"/>
    <x v="28"/>
    <x v="457"/>
    <d v="2017-06-10T00:00:00"/>
    <d v="2017-06-13T00:00:00"/>
    <x v="11"/>
    <x v="27"/>
  </r>
  <r>
    <s v="Highway"/>
    <x v="3"/>
    <x v="458"/>
    <d v="2017-06-18T00:00:00"/>
    <d v="2017-06-28T00:00:00"/>
    <x v="4"/>
    <x v="3"/>
  </r>
  <r>
    <s v="Holcomb"/>
    <x v="8"/>
    <x v="459"/>
    <d v="2017-06-19T00:00:00"/>
    <d v="2017-06-29T00:00:00"/>
    <x v="4"/>
    <x v="8"/>
  </r>
  <r>
    <s v="Schaeffer"/>
    <x v="1"/>
    <x v="460"/>
    <d v="2017-06-24T00:00:00"/>
    <d v="2017-08-10T00:00:00"/>
    <x v="33"/>
    <x v="1"/>
  </r>
  <r>
    <s v="Salmon August Complex"/>
    <x v="17"/>
    <x v="461"/>
    <d v="2017-06-25T00:00:00"/>
    <d v="2017-12-08T00:00:00"/>
    <x v="71"/>
    <x v="17"/>
  </r>
  <r>
    <s v="Manzanita"/>
    <x v="0"/>
    <x v="462"/>
    <d v="2017-06-26T00:00:00"/>
    <d v="2017-06-30T00:00:00"/>
    <x v="13"/>
    <x v="0"/>
  </r>
  <r>
    <s v="Hill"/>
    <x v="4"/>
    <x v="463"/>
    <d v="2017-06-26T00:00:00"/>
    <d v="2017-06-30T00:00:00"/>
    <x v="13"/>
    <x v="4"/>
  </r>
  <r>
    <s v="Winters"/>
    <x v="25"/>
    <x v="464"/>
    <d v="2017-07-06T00:00:00"/>
    <d v="2017-07-12T00:00:00"/>
    <x v="14"/>
    <x v="24"/>
  </r>
  <r>
    <s v="Alamo"/>
    <x v="4"/>
    <x v="465"/>
    <d v="2017-07-06T00:00:00"/>
    <d v="2017-07-19T00:00:00"/>
    <x v="24"/>
    <x v="4"/>
  </r>
  <r>
    <s v="Wall"/>
    <x v="21"/>
    <x v="466"/>
    <d v="2017-07-07T00:00:00"/>
    <d v="2017-07-17T00:00:00"/>
    <x v="4"/>
    <x v="21"/>
  </r>
  <r>
    <s v="Whittier"/>
    <x v="12"/>
    <x v="467"/>
    <d v="2017-07-08T00:00:00"/>
    <d v="2017-10-05T00:00:00"/>
    <x v="72"/>
    <x v="12"/>
  </r>
  <r>
    <s v="Parkfield"/>
    <x v="35"/>
    <x v="468"/>
    <d v="2017-07-08T00:00:00"/>
    <d v="2017-07-11T00:00:00"/>
    <x v="11"/>
    <x v="34"/>
  </r>
  <r>
    <s v="Garza"/>
    <x v="14"/>
    <x v="469"/>
    <d v="2017-07-09T00:00:00"/>
    <d v="2017-07-21T00:00:00"/>
    <x v="28"/>
    <x v="14"/>
  </r>
  <r>
    <s v="Long Valley"/>
    <x v="16"/>
    <x v="470"/>
    <d v="2017-07-11T00:00:00"/>
    <d v="2017-07-21T00:00:00"/>
    <x v="4"/>
    <x v="16"/>
  </r>
  <r>
    <s v="Detwiler"/>
    <x v="13"/>
    <x v="471"/>
    <d v="2017-07-16T00:00:00"/>
    <d v="2017-08-24T00:00:00"/>
    <x v="49"/>
    <x v="13"/>
  </r>
  <r>
    <s v="Modoc July Complex"/>
    <x v="31"/>
    <x v="472"/>
    <d v="2017-07-24T00:00:00"/>
    <d v="2017-08-16T00:00:00"/>
    <x v="56"/>
    <x v="30"/>
  </r>
  <r>
    <s v="Orleans Complex"/>
    <x v="17"/>
    <x v="473"/>
    <d v="2017-07-25T00:00:00"/>
    <d v="2017-09-26T00:00:00"/>
    <x v="19"/>
    <x v="17"/>
  </r>
  <r>
    <s v="Empire"/>
    <x v="13"/>
    <x v="474"/>
    <d v="2017-08-01T00:00:00"/>
    <d v="2017-11-27T00:00:00"/>
    <x v="73"/>
    <x v="13"/>
  </r>
  <r>
    <s v="Parker 2"/>
    <x v="31"/>
    <x v="475"/>
    <d v="2017-08-03T00:00:00"/>
    <d v="2017-08-29T00:00:00"/>
    <x v="42"/>
    <x v="30"/>
  </r>
  <r>
    <s v="Young"/>
    <x v="17"/>
    <x v="345"/>
    <d v="2017-08-07T00:00:00"/>
    <d v="2017-08-28T00:00:00"/>
    <x v="32"/>
    <x v="17"/>
  </r>
  <r>
    <s v="South Fork"/>
    <x v="13"/>
    <x v="400"/>
    <d v="2017-08-13T00:00:00"/>
    <d v="2017-11-27T00:00:00"/>
    <x v="74"/>
    <x v="13"/>
  </r>
  <r>
    <s v="Blaine"/>
    <x v="0"/>
    <x v="126"/>
    <d v="2017-08-13T00:00:00"/>
    <d v="2017-08-16T00:00:00"/>
    <x v="11"/>
    <x v="0"/>
  </r>
  <r>
    <s v="Eclipse Complex"/>
    <x v="17"/>
    <x v="476"/>
    <d v="2017-08-15T00:00:00"/>
    <d v="2017-11-29T00:00:00"/>
    <x v="74"/>
    <x v="17"/>
  </r>
  <r>
    <s v="Pier"/>
    <x v="1"/>
    <x v="477"/>
    <d v="2017-08-29T00:00:00"/>
    <d v="2017-11-29T00:00:00"/>
    <x v="75"/>
    <x v="1"/>
  </r>
  <r>
    <s v="Railroad"/>
    <x v="28"/>
    <x v="478"/>
    <d v="2017-08-29T00:00:00"/>
    <d v="2017-10-24T00:00:00"/>
    <x v="36"/>
    <x v="27"/>
  </r>
  <r>
    <s v="Ponderosa"/>
    <x v="21"/>
    <x v="479"/>
    <d v="2017-08-29T00:00:00"/>
    <d v="2017-09-09T00:00:00"/>
    <x v="8"/>
    <x v="21"/>
  </r>
  <r>
    <s v="Mud"/>
    <x v="16"/>
    <x v="480"/>
    <d v="2017-08-29T00:00:00"/>
    <d v="2017-09-01T00:00:00"/>
    <x v="11"/>
    <x v="16"/>
  </r>
  <r>
    <s v="Slinkard"/>
    <x v="38"/>
    <x v="481"/>
    <d v="2017-08-29T00:00:00"/>
    <d v="2017-09-12T00:00:00"/>
    <x v="51"/>
    <x v="3"/>
  </r>
  <r>
    <s v="Helena"/>
    <x v="18"/>
    <x v="482"/>
    <d v="2017-08-30T00:00:00"/>
    <d v="2017-11-15T00:00:00"/>
    <x v="15"/>
    <x v="18"/>
  </r>
  <r>
    <s v="La Tuna"/>
    <x v="10"/>
    <x v="483"/>
    <d v="2017-09-01T00:00:00"/>
    <d v="2017-09-09T00:00:00"/>
    <x v="18"/>
    <x v="10"/>
  </r>
  <r>
    <s v="Palmer"/>
    <x v="0"/>
    <x v="484"/>
    <d v="2017-09-02T00:00:00"/>
    <d v="2017-09-06T00:00:00"/>
    <x v="13"/>
    <x v="0"/>
  </r>
  <r>
    <s v="Mission"/>
    <x v="28"/>
    <x v="485"/>
    <d v="2017-09-03T00:00:00"/>
    <d v="2017-09-13T00:00:00"/>
    <x v="4"/>
    <x v="27"/>
  </r>
  <r>
    <s v="Buck"/>
    <x v="18"/>
    <x v="486"/>
    <d v="2017-09-12T00:00:00"/>
    <d v="2017-11-20T00:00:00"/>
    <x v="76"/>
    <x v="18"/>
  </r>
  <r>
    <s v="Lion"/>
    <x v="1"/>
    <x v="487"/>
    <d v="2017-09-24T00:00:00"/>
    <d v="2017-12-02T00:00:00"/>
    <x v="76"/>
    <x v="1"/>
  </r>
  <r>
    <s v="Canyon"/>
    <x v="0"/>
    <x v="488"/>
    <d v="2017-09-25T00:00:00"/>
    <d v="2017-10-04T00:00:00"/>
    <x v="16"/>
    <x v="0"/>
  </r>
  <r>
    <s v="Cherokee"/>
    <x v="21"/>
    <x v="489"/>
    <d v="2017-10-08T00:00:00"/>
    <d v="2017-10-16T00:00:00"/>
    <x v="18"/>
    <x v="21"/>
  </r>
  <r>
    <s v="Atlas"/>
    <x v="23"/>
    <x v="490"/>
    <d v="2017-10-08T00:00:00"/>
    <d v="2017-10-31T00:00:00"/>
    <x v="56"/>
    <x v="8"/>
  </r>
  <r>
    <s v="Tubbs"/>
    <x v="23"/>
    <x v="491"/>
    <d v="2017-10-08T00:00:00"/>
    <d v="2017-10-31T00:00:00"/>
    <x v="56"/>
    <x v="8"/>
  </r>
  <r>
    <s v="Nuns"/>
    <x v="49"/>
    <x v="492"/>
    <d v="2017-10-08T00:00:00"/>
    <d v="2017-10-30T00:00:00"/>
    <x v="7"/>
    <x v="42"/>
  </r>
  <r>
    <s v="Redwood Valley Complex"/>
    <x v="36"/>
    <x v="493"/>
    <d v="2017-10-08T00:00:00"/>
    <d v="2017-10-28T00:00:00"/>
    <x v="10"/>
    <x v="35"/>
  </r>
  <r>
    <s v="La Porte"/>
    <x v="21"/>
    <x v="494"/>
    <d v="2017-10-09T00:00:00"/>
    <d v="2017-10-18T00:00:00"/>
    <x v="16"/>
    <x v="21"/>
  </r>
  <r>
    <s v="Cascade"/>
    <x v="45"/>
    <x v="495"/>
    <d v="2017-10-09T00:00:00"/>
    <d v="2017-10-18T00:00:00"/>
    <x v="16"/>
    <x v="43"/>
  </r>
  <r>
    <s v="Sulphur"/>
    <x v="22"/>
    <x v="496"/>
    <d v="2017-10-09T00:00:00"/>
    <d v="2017-10-26T00:00:00"/>
    <x v="29"/>
    <x v="22"/>
  </r>
  <r>
    <s v="Canyon 2"/>
    <x v="39"/>
    <x v="497"/>
    <d v="2017-10-09T00:00:00"/>
    <d v="2017-10-18T00:00:00"/>
    <x v="16"/>
    <x v="37"/>
  </r>
  <r>
    <n v="37"/>
    <x v="49"/>
    <x v="498"/>
    <d v="2017-10-09T00:00:00"/>
    <d v="2017-10-13T00:00:00"/>
    <x v="13"/>
    <x v="42"/>
  </r>
  <r>
    <s v="Pocket"/>
    <x v="49"/>
    <x v="499"/>
    <d v="2017-10-09T00:00:00"/>
    <d v="2017-10-31T00:00:00"/>
    <x v="7"/>
    <x v="42"/>
  </r>
  <r>
    <s v="Lobo"/>
    <x v="46"/>
    <x v="500"/>
    <d v="2017-10-09T00:00:00"/>
    <d v="2017-10-18T00:00:00"/>
    <x v="16"/>
    <x v="5"/>
  </r>
  <r>
    <s v="Bear"/>
    <x v="42"/>
    <x v="501"/>
    <d v="2017-10-16T00:00:00"/>
    <d v="2017-10-27T00:00:00"/>
    <x v="8"/>
    <x v="40"/>
  </r>
  <r>
    <s v="Buffalo Fire"/>
    <x v="6"/>
    <x v="502"/>
    <d v="2017-10-17T00:00:00"/>
    <d v="2017-11-14T00:00:00"/>
    <x v="23"/>
    <x v="6"/>
  </r>
  <r>
    <s v="Wildomar"/>
    <x v="0"/>
    <x v="503"/>
    <d v="2017-10-27T00:00:00"/>
    <d v="2017-10-29T00:00:00"/>
    <x v="2"/>
    <x v="0"/>
  </r>
  <r>
    <s v="Thomas"/>
    <x v="9"/>
    <x v="504"/>
    <d v="2017-12-04T00:00:00"/>
    <d v="2018-01-12T00:00:00"/>
    <x v="49"/>
    <x v="9"/>
  </r>
  <r>
    <s v="Creek"/>
    <x v="10"/>
    <x v="505"/>
    <d v="2017-12-05T00:00:00"/>
    <d v="2018-01-09T00:00:00"/>
    <x v="43"/>
    <x v="10"/>
  </r>
  <r>
    <s v="Rye"/>
    <x v="10"/>
    <x v="506"/>
    <d v="2017-12-05T00:00:00"/>
    <d v="2017-12-12T00:00:00"/>
    <x v="17"/>
    <x v="10"/>
  </r>
  <r>
    <s v="Little Mountain"/>
    <x v="8"/>
    <x v="507"/>
    <d v="2017-12-05T00:00:00"/>
    <d v="2017-12-07T00:00:00"/>
    <x v="2"/>
    <x v="8"/>
  </r>
  <r>
    <s v="Skirball"/>
    <x v="10"/>
    <x v="508"/>
    <d v="2017-12-06T00:00:00"/>
    <d v="2017-12-15T00:00:00"/>
    <x v="16"/>
    <x v="10"/>
  </r>
  <r>
    <s v="Lilac"/>
    <x v="6"/>
    <x v="127"/>
    <d v="2017-12-07T00:00:00"/>
    <d v="2017-12-16T00:00:00"/>
    <x v="16"/>
    <x v="6"/>
  </r>
  <r>
    <s v="Liberty"/>
    <x v="0"/>
    <x v="509"/>
    <d v="2017-12-07T00:00:00"/>
    <d v="2017-12-09T00:00:00"/>
    <x v="2"/>
    <x v="0"/>
  </r>
  <r>
    <s v="Pleasant"/>
    <x v="34"/>
    <x v="510"/>
    <d v="2018-02-18T00:00:00"/>
    <d v="2018-04-03T00:00:00"/>
    <x v="22"/>
    <x v="33"/>
  </r>
  <r>
    <s v="Moffat"/>
    <x v="34"/>
    <x v="511"/>
    <d v="2018-04-19T00:00:00"/>
    <d v="2018-05-21T00:00:00"/>
    <x v="35"/>
    <x v="33"/>
  </r>
  <r>
    <s v="Nees"/>
    <x v="27"/>
    <x v="512"/>
    <d v="2018-05-02T00:00:00"/>
    <d v="2018-05-17T00:00:00"/>
    <x v="6"/>
    <x v="26"/>
  </r>
  <r>
    <s v="Patterson"/>
    <x v="0"/>
    <x v="513"/>
    <d v="2018-05-17T00:00:00"/>
    <d v="2018-05-21T00:00:00"/>
    <x v="13"/>
    <x v="0"/>
  </r>
  <r>
    <s v="Panoche"/>
    <x v="44"/>
    <x v="514"/>
    <d v="2018-06-04T00:00:00"/>
    <d v="2018-06-07T00:00:00"/>
    <x v="11"/>
    <x v="42"/>
  </r>
  <r>
    <s v="Stone"/>
    <x v="10"/>
    <x v="515"/>
    <d v="2018-06-04T00:00:00"/>
    <d v="2018-06-13T00:00:00"/>
    <x v="16"/>
    <x v="10"/>
  </r>
  <r>
    <s v="Airline"/>
    <x v="44"/>
    <x v="516"/>
    <d v="2018-06-04T00:00:00"/>
    <d v="2018-06-14T00:00:00"/>
    <x v="4"/>
    <x v="42"/>
  </r>
  <r>
    <s v="Apple"/>
    <x v="30"/>
    <x v="517"/>
    <d v="2018-06-09T00:00:00"/>
    <d v="2018-06-14T00:00:00"/>
    <x v="12"/>
    <x v="29"/>
  </r>
  <r>
    <s v="Chrome"/>
    <x v="51"/>
    <x v="518"/>
    <d v="2018-06-09T00:00:00"/>
    <d v="2018-06-21T00:00:00"/>
    <x v="28"/>
    <x v="47"/>
  </r>
  <r>
    <s v="Lions"/>
    <x v="28"/>
    <x v="519"/>
    <d v="2018-06-11T00:00:00"/>
    <d v="2018-10-01T00:00:00"/>
    <x v="77"/>
    <x v="27"/>
  </r>
  <r>
    <s v="Planada"/>
    <x v="27"/>
    <x v="520"/>
    <d v="2018-06-15T00:00:00"/>
    <d v="2018-06-21T00:00:00"/>
    <x v="14"/>
    <x v="26"/>
  </r>
  <r>
    <s v="Yankee"/>
    <x v="4"/>
    <x v="35"/>
    <d v="2018-06-20T00:00:00"/>
    <d v="2018-07-01T00:00:00"/>
    <x v="8"/>
    <x v="4"/>
  </r>
  <r>
    <s v="Lane"/>
    <x v="30"/>
    <x v="521"/>
    <d v="2018-06-23T00:00:00"/>
    <d v="2018-07-04T00:00:00"/>
    <x v="8"/>
    <x v="29"/>
  </r>
  <r>
    <s v="Pawnee"/>
    <x v="22"/>
    <x v="522"/>
    <d v="2018-06-23T00:00:00"/>
    <d v="2018-07-08T00:00:00"/>
    <x v="6"/>
    <x v="22"/>
  </r>
  <r>
    <s v="Creek"/>
    <x v="28"/>
    <x v="523"/>
    <d v="2018-06-24T00:00:00"/>
    <d v="2018-07-05T00:00:00"/>
    <x v="8"/>
    <x v="27"/>
  </r>
  <r>
    <s v="Waverly"/>
    <x v="2"/>
    <x v="524"/>
    <d v="2018-06-29T00:00:00"/>
    <d v="2018-07-02T00:00:00"/>
    <x v="11"/>
    <x v="2"/>
  </r>
  <r>
    <s v="County"/>
    <x v="22"/>
    <x v="525"/>
    <d v="2018-06-30T00:00:00"/>
    <d v="2018-07-14T00:00:00"/>
    <x v="51"/>
    <x v="22"/>
  </r>
  <r>
    <s v="Klamathon"/>
    <x v="17"/>
    <x v="526"/>
    <d v="2018-07-05T00:00:00"/>
    <d v="2018-07-16T00:00:00"/>
    <x v="8"/>
    <x v="17"/>
  </r>
  <r>
    <s v="Valley"/>
    <x v="8"/>
    <x v="129"/>
    <d v="2018-07-06T00:00:00"/>
    <d v="2018-10-22T00:00:00"/>
    <x v="78"/>
    <x v="8"/>
  </r>
  <r>
    <s v="Holiday"/>
    <x v="12"/>
    <x v="527"/>
    <d v="2018-07-06T00:00:00"/>
    <d v="2018-07-11T00:00:00"/>
    <x v="12"/>
    <x v="12"/>
  </r>
  <r>
    <s v="Pendleton Complex"/>
    <x v="6"/>
    <x v="528"/>
    <d v="2018-07-06T00:00:00"/>
    <d v="2018-07-11T00:00:00"/>
    <x v="12"/>
    <x v="6"/>
  </r>
  <r>
    <s v="West"/>
    <x v="6"/>
    <x v="529"/>
    <d v="2018-07-06T00:00:00"/>
    <d v="2018-07-11T00:00:00"/>
    <x v="12"/>
    <x v="6"/>
  </r>
  <r>
    <s v="Georges"/>
    <x v="34"/>
    <x v="530"/>
    <d v="2018-07-08T00:00:00"/>
    <d v="2018-07-18T00:00:00"/>
    <x v="4"/>
    <x v="33"/>
  </r>
  <r>
    <s v="Ferguson"/>
    <x v="13"/>
    <x v="531"/>
    <d v="2018-07-13T00:00:00"/>
    <d v="2018-08-18T00:00:00"/>
    <x v="41"/>
    <x v="13"/>
  </r>
  <r>
    <s v="Eagle"/>
    <x v="31"/>
    <x v="209"/>
    <d v="2018-07-13T00:00:00"/>
    <d v="2018-07-17T00:00:00"/>
    <x v="13"/>
    <x v="30"/>
  </r>
  <r>
    <s v="Natchez"/>
    <x v="50"/>
    <x v="532"/>
    <d v="2018-07-15T00:00:00"/>
    <d v="2018-10-30T00:00:00"/>
    <x v="79"/>
    <x v="46"/>
  </r>
  <r>
    <s v="Carr"/>
    <x v="11"/>
    <x v="533"/>
    <d v="2018-07-23T00:00:00"/>
    <d v="2018-08-30T00:00:00"/>
    <x v="38"/>
    <x v="11"/>
  </r>
  <r>
    <s v="Cranston"/>
    <x v="0"/>
    <x v="534"/>
    <d v="2018-07-26T00:00:00"/>
    <d v="2018-08-10T00:00:00"/>
    <x v="6"/>
    <x v="0"/>
  </r>
  <r>
    <s v="Mendocino Complex"/>
    <x v="36"/>
    <x v="535"/>
    <d v="2018-07-27T00:00:00"/>
    <d v="2018-09-18T00:00:00"/>
    <x v="34"/>
    <x v="35"/>
  </r>
  <r>
    <s v="Whaleback"/>
    <x v="16"/>
    <x v="536"/>
    <d v="2018-07-27T00:00:00"/>
    <d v="2018-08-07T00:00:00"/>
    <x v="8"/>
    <x v="16"/>
  </r>
  <r>
    <s v="Butte"/>
    <x v="52"/>
    <x v="4"/>
    <d v="2018-07-31T00:00:00"/>
    <d v="2018-08-03T00:00:00"/>
    <x v="11"/>
    <x v="48"/>
  </r>
  <r>
    <s v="Donnell"/>
    <x v="5"/>
    <x v="537"/>
    <d v="2018-08-01T00:00:00"/>
    <d v="2018-10-01T00:00:00"/>
    <x v="80"/>
    <x v="5"/>
  </r>
  <r>
    <s v="Tarina"/>
    <x v="3"/>
    <x v="538"/>
    <d v="2018-08-03T00:00:00"/>
    <d v="2018-08-06T00:00:00"/>
    <x v="11"/>
    <x v="3"/>
  </r>
  <r>
    <s v="Pendleton"/>
    <x v="6"/>
    <x v="179"/>
    <d v="2018-08-05T00:00:00"/>
    <d v="2018-08-06T00:00:00"/>
    <x v="1"/>
    <x v="6"/>
  </r>
  <r>
    <s v="Turkey"/>
    <x v="35"/>
    <x v="539"/>
    <d v="2018-08-06T00:00:00"/>
    <d v="2018-08-06T00:00:00"/>
    <x v="0"/>
    <x v="34"/>
  </r>
  <r>
    <s v="Holy"/>
    <x v="39"/>
    <x v="540"/>
    <d v="2018-08-06T00:00:00"/>
    <d v="2018-09-13T00:00:00"/>
    <x v="38"/>
    <x v="37"/>
  </r>
  <r>
    <s v="Five"/>
    <x v="41"/>
    <x v="541"/>
    <d v="2018-08-06T00:00:00"/>
    <d v="2018-08-08T00:00:00"/>
    <x v="2"/>
    <x v="39"/>
  </r>
  <r>
    <s v="Hirz"/>
    <x v="11"/>
    <x v="542"/>
    <d v="2018-08-09T00:00:00"/>
    <d v="2018-09-12T00:00:00"/>
    <x v="55"/>
    <x v="11"/>
  </r>
  <r>
    <s v="Hat"/>
    <x v="11"/>
    <x v="543"/>
    <d v="2018-08-09T00:00:00"/>
    <d v="2018-08-16T00:00:00"/>
    <x v="17"/>
    <x v="11"/>
  </r>
  <r>
    <s v="Nelson"/>
    <x v="53"/>
    <x v="544"/>
    <d v="2018-08-10T00:00:00"/>
    <d v="2018-08-12T00:00:00"/>
    <x v="2"/>
    <x v="25"/>
  </r>
  <r>
    <s v="Stone"/>
    <x v="31"/>
    <x v="545"/>
    <d v="2018-08-15T00:00:00"/>
    <d v="2018-08-29T00:00:00"/>
    <x v="51"/>
    <x v="30"/>
  </r>
  <r>
    <s v="Mill Creek 1"/>
    <x v="7"/>
    <x v="546"/>
    <d v="2018-08-16T00:00:00"/>
    <d v="2018-08-30T00:00:00"/>
    <x v="51"/>
    <x v="7"/>
  </r>
  <r>
    <s v="Front"/>
    <x v="4"/>
    <x v="121"/>
    <d v="2018-08-19T00:00:00"/>
    <d v="2018-08-29T00:00:00"/>
    <x v="4"/>
    <x v="4"/>
  </r>
  <r>
    <s v="North"/>
    <x v="37"/>
    <x v="547"/>
    <d v="2018-09-03T00:00:00"/>
    <d v="2018-09-16T00:00:00"/>
    <x v="24"/>
    <x v="36"/>
  </r>
  <r>
    <s v="Boot"/>
    <x v="38"/>
    <x v="548"/>
    <d v="2018-09-04T00:00:00"/>
    <d v="2018-09-15T00:00:00"/>
    <x v="8"/>
    <x v="3"/>
  </r>
  <r>
    <s v="Kerlin"/>
    <x v="18"/>
    <x v="549"/>
    <d v="2018-09-04T00:00:00"/>
    <d v="2018-09-17T00:00:00"/>
    <x v="24"/>
    <x v="18"/>
  </r>
  <r>
    <s v="Delta"/>
    <x v="11"/>
    <x v="550"/>
    <d v="2018-09-05T00:00:00"/>
    <d v="2018-10-07T00:00:00"/>
    <x v="35"/>
    <x v="11"/>
  </r>
  <r>
    <s v="Snell"/>
    <x v="23"/>
    <x v="551"/>
    <d v="2018-09-08T00:00:00"/>
    <d v="2018-09-15T00:00:00"/>
    <x v="17"/>
    <x v="8"/>
  </r>
  <r>
    <s v="Charlie"/>
    <x v="10"/>
    <x v="552"/>
    <d v="2018-09-22T00:00:00"/>
    <d v="2018-10-01T00:00:00"/>
    <x v="16"/>
    <x v="10"/>
  </r>
  <r>
    <s v="Alder"/>
    <x v="1"/>
    <x v="553"/>
    <d v="2018-10-04T00:00:00"/>
    <d v="2018-12-07T00:00:00"/>
    <x v="81"/>
    <x v="1"/>
  </r>
  <r>
    <s v="Eden"/>
    <x v="1"/>
    <x v="554"/>
    <d v="2018-10-04T00:00:00"/>
    <d v="2018-12-07T00:00:00"/>
    <x v="81"/>
    <x v="1"/>
  </r>
  <r>
    <s v="Branscombe"/>
    <x v="53"/>
    <x v="555"/>
    <d v="2018-10-07T00:00:00"/>
    <d v="2018-11-09T00:00:00"/>
    <x v="46"/>
    <x v="25"/>
  </r>
  <r>
    <s v="Sun"/>
    <x v="30"/>
    <x v="556"/>
    <d v="2018-10-07T00:00:00"/>
    <d v="2018-10-12T00:00:00"/>
    <x v="12"/>
    <x v="29"/>
  </r>
  <r>
    <s v="Mountaineer"/>
    <x v="1"/>
    <x v="557"/>
    <d v="2018-10-13T00:00:00"/>
    <d v="2018-12-07T00:00:00"/>
    <x v="82"/>
    <x v="1"/>
  </r>
  <r>
    <s v="Camp"/>
    <x v="21"/>
    <x v="558"/>
    <d v="2018-11-08T00:00:00"/>
    <d v="2018-11-25T00:00:00"/>
    <x v="29"/>
    <x v="21"/>
  </r>
  <r>
    <s v="Nurse"/>
    <x v="53"/>
    <x v="35"/>
    <d v="2018-11-08T00:00:00"/>
    <d v="2018-11-27T00:00:00"/>
    <x v="31"/>
    <x v="25"/>
  </r>
  <r>
    <s v="Hill"/>
    <x v="9"/>
    <x v="559"/>
    <d v="2018-11-08T00:00:00"/>
    <d v="2018-11-15T00:00:00"/>
    <x v="17"/>
    <x v="9"/>
  </r>
  <r>
    <s v="Woolsey"/>
    <x v="10"/>
    <x v="560"/>
    <d v="2018-11-08T00:00:00"/>
    <d v="2018-11-22T00:00:00"/>
    <x v="5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02591-A6E0-4E3E-9AD7-73DB3F353D9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58" firstHeaderRow="0" firstDataRow="1" firstDataCol="1"/>
  <pivotFields count="7">
    <pivotField showAll="0"/>
    <pivotField axis="axisRow" showAll="0">
      <items count="55">
        <item x="29"/>
        <item x="24"/>
        <item x="21"/>
        <item x="19"/>
        <item x="47"/>
        <item x="48"/>
        <item x="50"/>
        <item x="26"/>
        <item x="14"/>
        <item x="51"/>
        <item x="7"/>
        <item x="40"/>
        <item x="34"/>
        <item x="3"/>
        <item x="41"/>
        <item x="22"/>
        <item x="16"/>
        <item x="10"/>
        <item x="28"/>
        <item x="13"/>
        <item x="36"/>
        <item x="27"/>
        <item x="31"/>
        <item x="38"/>
        <item x="35"/>
        <item x="23"/>
        <item x="46"/>
        <item x="39"/>
        <item x="37"/>
        <item x="33"/>
        <item x="0"/>
        <item x="43"/>
        <item x="44"/>
        <item x="8"/>
        <item x="6"/>
        <item x="2"/>
        <item x="4"/>
        <item x="12"/>
        <item x="20"/>
        <item x="42"/>
        <item x="11"/>
        <item x="32"/>
        <item x="17"/>
        <item x="53"/>
        <item x="49"/>
        <item x="15"/>
        <item x="52"/>
        <item x="30"/>
        <item x="18"/>
        <item x="1"/>
        <item x="5"/>
        <item x="9"/>
        <item x="25"/>
        <item x="45"/>
        <item t="default"/>
      </items>
    </pivotField>
    <pivotField dataField="1" showAll="0"/>
    <pivotField numFmtId="14" showAll="0"/>
    <pivotField numFmtId="14" showAll="0"/>
    <pivotField dataField="1" showAll="0"/>
    <pivotField dataField="1" showAll="0"/>
  </pivotFields>
  <rowFields count="1">
    <field x="1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cres" fld="2" baseField="0" baseItem="0"/>
    <dataField name="Sum of Duration" fld="5" baseField="0" baseItem="0"/>
    <dataField name="Average of Average Wind Speed/mph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C0B83-FA0F-417F-97BF-4812615CA09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C60" firstHeaderRow="0" firstDataRow="1" firstDataCol="1"/>
  <pivotFields count="7">
    <pivotField showAll="0"/>
    <pivotField axis="axisRow" showAll="0">
      <items count="55">
        <item x="29"/>
        <item x="24"/>
        <item x="21"/>
        <item x="19"/>
        <item x="47"/>
        <item x="48"/>
        <item x="50"/>
        <item x="26"/>
        <item x="14"/>
        <item x="51"/>
        <item x="7"/>
        <item x="40"/>
        <item x="34"/>
        <item x="3"/>
        <item x="41"/>
        <item x="22"/>
        <item x="16"/>
        <item x="10"/>
        <item x="28"/>
        <item x="13"/>
        <item x="36"/>
        <item x="27"/>
        <item x="31"/>
        <item x="38"/>
        <item x="35"/>
        <item x="23"/>
        <item x="46"/>
        <item x="39"/>
        <item x="37"/>
        <item x="33"/>
        <item x="0"/>
        <item x="43"/>
        <item x="44"/>
        <item x="8"/>
        <item x="6"/>
        <item x="2"/>
        <item x="4"/>
        <item x="12"/>
        <item x="20"/>
        <item x="42"/>
        <item x="11"/>
        <item x="32"/>
        <item x="17"/>
        <item x="53"/>
        <item x="49"/>
        <item x="15"/>
        <item x="52"/>
        <item x="30"/>
        <item x="18"/>
        <item x="1"/>
        <item x="5"/>
        <item x="9"/>
        <item x="25"/>
        <item x="45"/>
        <item t="default"/>
      </items>
    </pivotField>
    <pivotField dataField="1" showAll="0">
      <items count="562">
        <item x="514"/>
        <item x="527"/>
        <item x="507"/>
        <item x="509"/>
        <item x="399"/>
        <item x="397"/>
        <item x="501"/>
        <item x="158"/>
        <item x="508"/>
        <item x="529"/>
        <item x="398"/>
        <item x="370"/>
        <item x="161"/>
        <item x="155"/>
        <item x="500"/>
        <item x="503"/>
        <item x="179"/>
        <item x="140"/>
        <item x="51"/>
        <item x="297"/>
        <item x="121"/>
        <item x="146"/>
        <item x="485"/>
        <item x="277"/>
        <item x="126"/>
        <item x="401"/>
        <item x="62"/>
        <item x="144"/>
        <item x="354"/>
        <item x="187"/>
        <item x="380"/>
        <item x="452"/>
        <item x="306"/>
        <item x="419"/>
        <item x="502"/>
        <item x="78"/>
        <item x="50"/>
        <item x="307"/>
        <item x="167"/>
        <item x="433"/>
        <item x="547"/>
        <item x="280"/>
        <item x="24"/>
        <item x="169"/>
        <item x="290"/>
        <item x="324"/>
        <item x="300"/>
        <item x="199"/>
        <item x="64"/>
        <item x="3"/>
        <item x="264"/>
        <item x="314"/>
        <item x="4"/>
        <item x="272"/>
        <item x="283"/>
        <item x="323"/>
        <item x="170"/>
        <item x="56"/>
        <item x="97"/>
        <item x="266"/>
        <item x="434"/>
        <item x="42"/>
        <item x="90"/>
        <item x="186"/>
        <item x="270"/>
        <item x="513"/>
        <item x="511"/>
        <item x="557"/>
        <item x="66"/>
        <item x="107"/>
        <item x="255"/>
        <item x="30"/>
        <item x="235"/>
        <item x="202"/>
        <item x="278"/>
        <item x="516"/>
        <item x="226"/>
        <item x="98"/>
        <item x="40"/>
        <item x="171"/>
        <item x="176"/>
        <item x="52"/>
        <item x="129"/>
        <item x="515"/>
        <item x="257"/>
        <item x="395"/>
        <item x="353"/>
        <item x="420"/>
        <item x="231"/>
        <item x="86"/>
        <item x="313"/>
        <item x="457"/>
        <item x="147"/>
        <item x="373"/>
        <item x="299"/>
        <item x="447"/>
        <item x="35"/>
        <item x="459"/>
        <item x="458"/>
        <item x="291"/>
        <item x="451"/>
        <item x="368"/>
        <item x="118"/>
        <item x="463"/>
        <item x="76"/>
        <item x="366"/>
        <item x="329"/>
        <item x="275"/>
        <item x="224"/>
        <item x="498"/>
        <item x="241"/>
        <item x="249"/>
        <item x="318"/>
        <item x="43"/>
        <item x="523"/>
        <item x="379"/>
        <item x="312"/>
        <item x="69"/>
        <item x="305"/>
        <item x="303"/>
        <item x="348"/>
        <item x="289"/>
        <item x="549"/>
        <item x="512"/>
        <item x="554"/>
        <item x="92"/>
        <item x="317"/>
        <item x="431"/>
        <item x="403"/>
        <item x="528"/>
        <item x="468"/>
        <item x="271"/>
        <item x="73"/>
        <item x="25"/>
        <item x="309"/>
        <item x="58"/>
        <item x="7"/>
        <item x="543"/>
        <item x="211"/>
        <item x="236"/>
        <item x="367"/>
        <item x="85"/>
        <item x="346"/>
        <item x="128"/>
        <item x="371"/>
        <item x="60"/>
        <item x="223"/>
        <item x="298"/>
        <item x="322"/>
        <item x="44"/>
        <item x="125"/>
        <item x="21"/>
        <item x="269"/>
        <item x="131"/>
        <item x="198"/>
        <item x="456"/>
        <item x="362"/>
        <item x="510"/>
        <item x="287"/>
        <item x="209"/>
        <item x="120"/>
        <item x="301"/>
        <item x="132"/>
        <item x="544"/>
        <item x="242"/>
        <item x="258"/>
        <item x="151"/>
        <item x="304"/>
        <item x="148"/>
        <item x="496"/>
        <item x="539"/>
        <item x="364"/>
        <item x="437"/>
        <item x="358"/>
        <item x="464"/>
        <item x="72"/>
        <item x="518"/>
        <item x="136"/>
        <item x="427"/>
        <item x="112"/>
        <item x="119"/>
        <item x="75"/>
        <item x="9"/>
        <item x="38"/>
        <item x="263"/>
        <item x="416"/>
        <item x="20"/>
        <item x="49"/>
        <item x="551"/>
        <item x="345"/>
        <item x="423"/>
        <item x="310"/>
        <item x="374"/>
        <item x="340"/>
        <item x="376"/>
        <item x="448"/>
        <item x="293"/>
        <item x="91"/>
        <item x="63"/>
        <item x="311"/>
        <item x="488"/>
        <item x="330"/>
        <item x="70"/>
        <item x="268"/>
        <item x="213"/>
        <item x="218"/>
        <item x="162"/>
        <item x="228"/>
        <item x="424"/>
        <item x="530"/>
        <item x="204"/>
        <item x="143"/>
        <item x="325"/>
        <item x="432"/>
        <item x="285"/>
        <item x="538"/>
        <item x="517"/>
        <item x="541"/>
        <item x="1"/>
        <item x="84"/>
        <item x="240"/>
        <item x="59"/>
        <item x="134"/>
        <item x="110"/>
        <item x="46"/>
        <item x="282"/>
        <item x="342"/>
        <item x="68"/>
        <item x="185"/>
        <item x="246"/>
        <item x="245"/>
        <item x="175"/>
        <item x="28"/>
        <item x="103"/>
        <item x="552"/>
        <item x="259"/>
        <item x="37"/>
        <item x="41"/>
        <item x="67"/>
        <item x="365"/>
        <item x="331"/>
        <item x="33"/>
        <item x="229"/>
        <item x="546"/>
        <item x="181"/>
        <item x="421"/>
        <item x="521"/>
        <item x="89"/>
        <item x="29"/>
        <item x="184"/>
        <item x="484"/>
        <item x="422"/>
        <item x="556"/>
        <item x="82"/>
        <item x="251"/>
        <item x="442"/>
        <item x="243"/>
        <item x="197"/>
        <item x="479"/>
        <item x="124"/>
        <item x="234"/>
        <item x="39"/>
        <item x="394"/>
        <item x="127"/>
        <item x="80"/>
        <item x="335"/>
        <item x="133"/>
        <item x="190"/>
        <item x="381"/>
        <item x="404"/>
        <item x="206"/>
        <item x="172"/>
        <item x="88"/>
        <item x="344"/>
        <item x="337"/>
        <item x="192"/>
        <item x="453"/>
        <item x="360"/>
        <item x="339"/>
        <item x="154"/>
        <item x="559"/>
        <item x="520"/>
        <item x="553"/>
        <item x="382"/>
        <item x="555"/>
        <item x="130"/>
        <item x="393"/>
        <item x="232"/>
        <item x="375"/>
        <item x="109"/>
        <item x="409"/>
        <item x="113"/>
        <item x="410"/>
        <item x="168"/>
        <item x="326"/>
        <item x="27"/>
        <item x="281"/>
        <item x="288"/>
        <item x="296"/>
        <item x="302"/>
        <item x="369"/>
        <item x="428"/>
        <item x="449"/>
        <item x="74"/>
        <item x="389"/>
        <item x="57"/>
        <item x="216"/>
        <item x="145"/>
        <item x="430"/>
        <item x="438"/>
        <item x="454"/>
        <item x="79"/>
        <item x="34"/>
        <item x="200"/>
        <item x="466"/>
        <item x="480"/>
        <item x="506"/>
        <item x="222"/>
        <item x="247"/>
        <item x="494"/>
        <item x="387"/>
        <item x="462"/>
        <item x="252"/>
        <item x="244"/>
        <item x="474"/>
        <item x="96"/>
        <item x="207"/>
        <item x="262"/>
        <item x="114"/>
        <item x="377"/>
        <item x="81"/>
        <item x="65"/>
        <item x="2"/>
        <item x="111"/>
        <item x="250"/>
        <item x="341"/>
        <item x="227"/>
        <item x="548"/>
        <item x="400"/>
        <item x="440"/>
        <item x="349"/>
        <item x="267"/>
        <item x="483"/>
        <item x="261"/>
        <item x="117"/>
        <item x="26"/>
        <item x="425"/>
        <item x="193"/>
        <item x="426"/>
        <item x="475"/>
        <item x="55"/>
        <item x="178"/>
        <item x="254"/>
        <item x="189"/>
        <item x="405"/>
        <item x="363"/>
        <item x="439"/>
        <item x="141"/>
        <item x="101"/>
        <item x="489"/>
        <item x="116"/>
        <item x="194"/>
        <item x="32"/>
        <item x="12"/>
        <item x="239"/>
        <item x="22"/>
        <item x="481"/>
        <item x="497"/>
        <item x="274"/>
        <item x="217"/>
        <item x="164"/>
        <item x="5"/>
        <item x="279"/>
        <item x="338"/>
        <item x="495"/>
        <item x="18"/>
        <item x="455"/>
        <item x="413"/>
        <item x="83"/>
        <item x="45"/>
        <item x="237"/>
        <item x="248"/>
        <item x="361"/>
        <item x="219"/>
        <item x="0"/>
        <item x="256"/>
        <item x="524"/>
        <item x="478"/>
        <item x="135"/>
        <item x="212"/>
        <item x="356"/>
        <item x="450"/>
        <item x="48"/>
        <item x="385"/>
        <item x="321"/>
        <item x="378"/>
        <item x="163"/>
        <item x="201"/>
        <item x="47"/>
        <item x="534"/>
        <item x="384"/>
        <item x="519"/>
        <item x="486"/>
        <item x="214"/>
        <item x="123"/>
        <item x="383"/>
        <item x="276"/>
        <item x="152"/>
        <item x="286"/>
        <item x="372"/>
        <item x="100"/>
        <item x="292"/>
        <item x="233"/>
        <item x="87"/>
        <item x="210"/>
        <item x="182"/>
        <item x="522"/>
        <item x="173"/>
        <item x="505"/>
        <item x="105"/>
        <item x="460"/>
        <item x="230"/>
        <item x="106"/>
        <item x="273"/>
        <item x="23"/>
        <item x="102"/>
        <item x="53"/>
        <item x="499"/>
        <item x="31"/>
        <item x="265"/>
        <item x="142"/>
        <item x="36"/>
        <item x="467"/>
        <item x="536"/>
        <item x="6"/>
        <item x="487"/>
        <item x="336"/>
        <item x="188"/>
        <item x="355"/>
        <item x="284"/>
        <item x="205"/>
        <item x="166"/>
        <item x="482"/>
        <item x="357"/>
        <item x="328"/>
        <item x="138"/>
        <item x="351"/>
        <item x="540"/>
        <item x="177"/>
        <item x="319"/>
        <item x="77"/>
        <item x="95"/>
        <item x="343"/>
        <item x="71"/>
        <item x="8"/>
        <item x="99"/>
        <item x="415"/>
        <item x="295"/>
        <item x="473"/>
        <item x="350"/>
        <item x="332"/>
        <item x="203"/>
        <item x="315"/>
        <item x="160"/>
        <item x="465"/>
        <item x="444"/>
        <item x="183"/>
        <item x="294"/>
        <item x="308"/>
        <item x="347"/>
        <item x="238"/>
        <item x="414"/>
        <item x="104"/>
        <item x="402"/>
        <item x="390"/>
        <item x="388"/>
        <item x="445"/>
        <item x="446"/>
        <item x="93"/>
        <item x="221"/>
        <item x="139"/>
        <item x="443"/>
        <item x="537"/>
        <item x="407"/>
        <item x="493"/>
        <item x="477"/>
        <item x="491"/>
        <item x="215"/>
        <item x="352"/>
        <item x="526"/>
        <item x="532"/>
        <item x="159"/>
        <item x="320"/>
        <item x="54"/>
        <item x="545"/>
        <item x="386"/>
        <item x="122"/>
        <item x="435"/>
        <item x="333"/>
        <item x="17"/>
        <item x="334"/>
        <item x="542"/>
        <item x="16"/>
        <item x="441"/>
        <item x="225"/>
        <item x="195"/>
        <item x="149"/>
        <item x="429"/>
        <item x="469"/>
        <item x="165"/>
        <item x="391"/>
        <item x="490"/>
        <item x="492"/>
        <item x="19"/>
        <item x="153"/>
        <item x="94"/>
        <item x="550"/>
        <item x="11"/>
        <item x="150"/>
        <item x="461"/>
        <item x="10"/>
        <item x="406"/>
        <item x="417"/>
        <item x="61"/>
        <item x="220"/>
        <item x="411"/>
        <item x="316"/>
        <item x="418"/>
        <item x="408"/>
        <item x="476"/>
        <item x="174"/>
        <item x="471"/>
        <item x="472"/>
        <item x="470"/>
        <item x="253"/>
        <item x="525"/>
        <item x="156"/>
        <item x="15"/>
        <item x="531"/>
        <item x="560"/>
        <item x="396"/>
        <item x="180"/>
        <item x="108"/>
        <item x="196"/>
        <item x="13"/>
        <item x="436"/>
        <item x="392"/>
        <item x="412"/>
        <item x="558"/>
        <item x="260"/>
        <item x="191"/>
        <item x="115"/>
        <item x="208"/>
        <item x="157"/>
        <item x="533"/>
        <item x="137"/>
        <item x="359"/>
        <item x="327"/>
        <item x="14"/>
        <item x="504"/>
        <item x="535"/>
        <item t="default"/>
      </items>
    </pivotField>
    <pivotField numFmtId="14" showAll="0"/>
    <pivotField numFmtId="14" showAll="0"/>
    <pivotField showAll="0">
      <items count="84">
        <item x="0"/>
        <item x="1"/>
        <item x="2"/>
        <item x="11"/>
        <item x="13"/>
        <item x="12"/>
        <item x="14"/>
        <item x="17"/>
        <item x="18"/>
        <item x="16"/>
        <item x="4"/>
        <item x="8"/>
        <item x="28"/>
        <item x="24"/>
        <item x="51"/>
        <item x="6"/>
        <item x="30"/>
        <item x="29"/>
        <item x="50"/>
        <item x="31"/>
        <item x="10"/>
        <item x="32"/>
        <item x="7"/>
        <item x="56"/>
        <item x="47"/>
        <item x="25"/>
        <item x="42"/>
        <item x="52"/>
        <item x="23"/>
        <item x="40"/>
        <item x="37"/>
        <item x="35"/>
        <item x="46"/>
        <item x="55"/>
        <item x="43"/>
        <item x="41"/>
        <item x="38"/>
        <item x="49"/>
        <item x="9"/>
        <item x="5"/>
        <item x="22"/>
        <item x="64"/>
        <item x="33"/>
        <item x="61"/>
        <item x="48"/>
        <item x="57"/>
        <item x="54"/>
        <item x="34"/>
        <item x="82"/>
        <item x="36"/>
        <item x="80"/>
        <item x="26"/>
        <item x="19"/>
        <item x="81"/>
        <item x="27"/>
        <item x="21"/>
        <item x="76"/>
        <item x="62"/>
        <item x="68"/>
        <item x="3"/>
        <item x="15"/>
        <item x="63"/>
        <item x="45"/>
        <item x="70"/>
        <item x="39"/>
        <item x="72"/>
        <item x="66"/>
        <item x="75"/>
        <item x="58"/>
        <item x="65"/>
        <item x="67"/>
        <item x="69"/>
        <item x="20"/>
        <item x="44"/>
        <item x="74"/>
        <item x="79"/>
        <item x="78"/>
        <item x="77"/>
        <item x="53"/>
        <item x="73"/>
        <item x="60"/>
        <item x="59"/>
        <item x="71"/>
        <item t="default"/>
      </items>
    </pivotField>
    <pivotField dataField="1" showAll="0">
      <items count="50">
        <item x="9"/>
        <item x="6"/>
        <item x="37"/>
        <item x="10"/>
        <item x="1"/>
        <item x="40"/>
        <item x="7"/>
        <item x="4"/>
        <item x="46"/>
        <item x="18"/>
        <item x="14"/>
        <item x="26"/>
        <item x="2"/>
        <item x="0"/>
        <item x="36"/>
        <item x="35"/>
        <item x="20"/>
        <item x="13"/>
        <item x="5"/>
        <item x="24"/>
        <item x="45"/>
        <item x="38"/>
        <item x="27"/>
        <item x="12"/>
        <item x="31"/>
        <item x="15"/>
        <item x="25"/>
        <item x="22"/>
        <item x="39"/>
        <item x="28"/>
        <item x="42"/>
        <item x="34"/>
        <item x="3"/>
        <item x="33"/>
        <item x="43"/>
        <item x="48"/>
        <item x="8"/>
        <item x="19"/>
        <item x="16"/>
        <item x="32"/>
        <item x="23"/>
        <item x="11"/>
        <item x="41"/>
        <item x="44"/>
        <item x="21"/>
        <item x="29"/>
        <item x="17"/>
        <item x="30"/>
        <item x="47"/>
        <item t="default"/>
      </items>
    </pivotField>
  </pivotFields>
  <rowFields count="1">
    <field x="1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erage Wind Speed/mph" fld="6" subtotal="average" baseField="0" baseItem="0"/>
    <dataField name="Sum of Acr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usa.com/rank/california-state--average-wind-speed--county-rank.htm?yr=9000&amp;dis=&amp;wist=&amp;plow=&amp;phigh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A852-817F-4BA7-A867-D4AF190B8D27}">
  <dimension ref="A3:D58"/>
  <sheetViews>
    <sheetView workbookViewId="0">
      <selection activeCell="F16" sqref="F16"/>
    </sheetView>
  </sheetViews>
  <sheetFormatPr defaultRowHeight="14.4" x14ac:dyDescent="0.3"/>
  <cols>
    <col min="1" max="1" width="13.6640625" bestFit="1" customWidth="1"/>
    <col min="2" max="2" width="12" bestFit="1" customWidth="1"/>
    <col min="3" max="3" width="14.88671875" bestFit="1" customWidth="1"/>
    <col min="4" max="4" width="33.33203125" bestFit="1" customWidth="1"/>
  </cols>
  <sheetData>
    <row r="3" spans="1:4" x14ac:dyDescent="0.3">
      <c r="A3" s="10" t="s">
        <v>690</v>
      </c>
      <c r="B3" t="s">
        <v>692</v>
      </c>
      <c r="C3" t="s">
        <v>696</v>
      </c>
      <c r="D3" t="s">
        <v>693</v>
      </c>
    </row>
    <row r="4" spans="1:4" x14ac:dyDescent="0.3">
      <c r="A4" s="3" t="s">
        <v>253</v>
      </c>
      <c r="B4" s="11">
        <v>15844</v>
      </c>
      <c r="C4" s="11">
        <v>4</v>
      </c>
      <c r="D4" s="11">
        <v>16.87</v>
      </c>
    </row>
    <row r="5" spans="1:4" x14ac:dyDescent="0.3">
      <c r="A5" s="3" t="s">
        <v>238</v>
      </c>
      <c r="B5" s="11">
        <v>87668</v>
      </c>
      <c r="C5" s="11">
        <v>37</v>
      </c>
      <c r="D5" s="11">
        <v>19.25</v>
      </c>
    </row>
    <row r="6" spans="1:4" x14ac:dyDescent="0.3">
      <c r="A6" s="3" t="s">
        <v>29</v>
      </c>
      <c r="B6" s="11">
        <v>279883</v>
      </c>
      <c r="C6" s="11">
        <v>122</v>
      </c>
      <c r="D6" s="11">
        <v>21.019999999999996</v>
      </c>
    </row>
    <row r="7" spans="1:4" x14ac:dyDescent="0.3">
      <c r="A7" s="3" t="s">
        <v>163</v>
      </c>
      <c r="B7" s="11">
        <v>7056</v>
      </c>
      <c r="C7" s="11">
        <v>23</v>
      </c>
      <c r="D7" s="11">
        <v>18.45</v>
      </c>
    </row>
    <row r="8" spans="1:4" x14ac:dyDescent="0.3">
      <c r="A8" s="3" t="s">
        <v>144</v>
      </c>
      <c r="B8" s="11">
        <v>52242</v>
      </c>
      <c r="C8" s="11">
        <v>25</v>
      </c>
      <c r="D8" s="11">
        <v>19.79</v>
      </c>
    </row>
    <row r="9" spans="1:4" x14ac:dyDescent="0.3">
      <c r="A9" s="3" t="s">
        <v>496</v>
      </c>
      <c r="B9" s="11">
        <v>3100</v>
      </c>
      <c r="C9" s="11">
        <v>6</v>
      </c>
      <c r="D9" s="11">
        <v>15.71</v>
      </c>
    </row>
    <row r="10" spans="1:4" x14ac:dyDescent="0.3">
      <c r="A10" s="3" t="s">
        <v>541</v>
      </c>
      <c r="B10" s="11">
        <v>68495</v>
      </c>
      <c r="C10" s="11">
        <v>180</v>
      </c>
      <c r="D10" s="11">
        <v>13.93</v>
      </c>
    </row>
    <row r="11" spans="1:4" x14ac:dyDescent="0.3">
      <c r="A11" s="3" t="s">
        <v>241</v>
      </c>
      <c r="B11" s="11">
        <v>112757</v>
      </c>
      <c r="C11" s="11">
        <v>77</v>
      </c>
      <c r="D11" s="11">
        <v>16.350000000000001</v>
      </c>
    </row>
    <row r="12" spans="1:4" x14ac:dyDescent="0.3">
      <c r="A12" s="3" t="s">
        <v>6</v>
      </c>
      <c r="B12" s="11">
        <v>283303</v>
      </c>
      <c r="C12" s="11">
        <v>304</v>
      </c>
      <c r="D12" s="11">
        <v>14.610000000000007</v>
      </c>
    </row>
    <row r="13" spans="1:4" x14ac:dyDescent="0.3">
      <c r="A13" s="3" t="s">
        <v>584</v>
      </c>
      <c r="B13" s="11">
        <v>2290</v>
      </c>
      <c r="C13" s="11">
        <v>12</v>
      </c>
      <c r="D13" s="11">
        <v>23.53</v>
      </c>
    </row>
    <row r="14" spans="1:4" x14ac:dyDescent="0.3">
      <c r="A14" s="3" t="s">
        <v>189</v>
      </c>
      <c r="B14" s="11">
        <v>167942</v>
      </c>
      <c r="C14" s="11">
        <v>380</v>
      </c>
      <c r="D14" s="11">
        <v>12.909999999999998</v>
      </c>
    </row>
    <row r="15" spans="1:4" x14ac:dyDescent="0.3">
      <c r="A15" s="3" t="s">
        <v>325</v>
      </c>
      <c r="B15" s="11">
        <v>1500</v>
      </c>
      <c r="C15" s="11">
        <v>1</v>
      </c>
      <c r="D15" s="11">
        <v>15.92</v>
      </c>
    </row>
    <row r="16" spans="1:4" x14ac:dyDescent="0.3">
      <c r="A16" s="3" t="s">
        <v>130</v>
      </c>
      <c r="B16" s="11">
        <v>63803</v>
      </c>
      <c r="C16" s="11">
        <v>120</v>
      </c>
      <c r="D16" s="11">
        <v>17.490000000000002</v>
      </c>
    </row>
    <row r="17" spans="1:4" x14ac:dyDescent="0.3">
      <c r="A17" s="3" t="s">
        <v>15</v>
      </c>
      <c r="B17" s="11">
        <v>278161</v>
      </c>
      <c r="C17" s="11">
        <v>269</v>
      </c>
      <c r="D17" s="11">
        <v>17.38999999999999</v>
      </c>
    </row>
    <row r="18" spans="1:4" x14ac:dyDescent="0.3">
      <c r="A18" s="3" t="s">
        <v>337</v>
      </c>
      <c r="B18" s="11">
        <v>8639</v>
      </c>
      <c r="C18" s="11">
        <v>11</v>
      </c>
      <c r="D18" s="11">
        <v>16.78</v>
      </c>
    </row>
    <row r="19" spans="1:4" x14ac:dyDescent="0.3">
      <c r="A19" s="3" t="s">
        <v>74</v>
      </c>
      <c r="B19" s="11">
        <v>334040</v>
      </c>
      <c r="C19" s="11">
        <v>191</v>
      </c>
      <c r="D19" s="11">
        <v>16.53</v>
      </c>
    </row>
    <row r="20" spans="1:4" x14ac:dyDescent="0.3">
      <c r="A20" s="3" t="s">
        <v>36</v>
      </c>
      <c r="B20" s="11">
        <v>476928</v>
      </c>
      <c r="C20" s="11">
        <v>209</v>
      </c>
      <c r="D20" s="11">
        <v>18.680000000000003</v>
      </c>
    </row>
    <row r="21" spans="1:4" x14ac:dyDescent="0.3">
      <c r="A21" s="3" t="s">
        <v>57</v>
      </c>
      <c r="B21" s="11">
        <v>660518</v>
      </c>
      <c r="C21" s="11">
        <v>429</v>
      </c>
      <c r="D21" s="11">
        <v>11.69</v>
      </c>
    </row>
    <row r="22" spans="1:4" x14ac:dyDescent="0.3">
      <c r="A22" s="3" t="s">
        <v>13</v>
      </c>
      <c r="B22" s="11">
        <v>54412</v>
      </c>
      <c r="C22" s="11">
        <v>221</v>
      </c>
      <c r="D22" s="11">
        <v>16.210000000000004</v>
      </c>
    </row>
    <row r="23" spans="1:4" x14ac:dyDescent="0.3">
      <c r="A23" s="3" t="s">
        <v>38</v>
      </c>
      <c r="B23" s="11">
        <v>272498</v>
      </c>
      <c r="C23" s="11">
        <v>805</v>
      </c>
      <c r="D23" s="11">
        <v>15.319999999999995</v>
      </c>
    </row>
    <row r="24" spans="1:4" x14ac:dyDescent="0.3">
      <c r="A24" s="3" t="s">
        <v>69</v>
      </c>
      <c r="B24" s="11">
        <v>619036</v>
      </c>
      <c r="C24" s="11">
        <v>345</v>
      </c>
      <c r="D24" s="11">
        <v>15.180000000000005</v>
      </c>
    </row>
    <row r="25" spans="1:4" x14ac:dyDescent="0.3">
      <c r="A25" s="3" t="s">
        <v>99</v>
      </c>
      <c r="B25" s="11">
        <v>38359</v>
      </c>
      <c r="C25" s="11">
        <v>25</v>
      </c>
      <c r="D25" s="11">
        <v>14.700000000000001</v>
      </c>
    </row>
    <row r="26" spans="1:4" x14ac:dyDescent="0.3">
      <c r="A26" s="3" t="s">
        <v>40</v>
      </c>
      <c r="B26" s="11">
        <v>238323</v>
      </c>
      <c r="C26" s="11">
        <v>146</v>
      </c>
      <c r="D26" s="11">
        <v>23.259999999999994</v>
      </c>
    </row>
    <row r="27" spans="1:4" x14ac:dyDescent="0.3">
      <c r="A27" s="3" t="s">
        <v>53</v>
      </c>
      <c r="B27" s="11">
        <v>43695</v>
      </c>
      <c r="C27" s="11">
        <v>66</v>
      </c>
      <c r="D27" s="11">
        <v>17.39</v>
      </c>
    </row>
    <row r="28" spans="1:4" x14ac:dyDescent="0.3">
      <c r="A28" s="3" t="s">
        <v>33</v>
      </c>
      <c r="B28" s="11">
        <v>442583</v>
      </c>
      <c r="C28" s="11">
        <v>242</v>
      </c>
      <c r="D28" s="11">
        <v>17.099999999999998</v>
      </c>
    </row>
    <row r="29" spans="1:4" x14ac:dyDescent="0.3">
      <c r="A29" s="3" t="s">
        <v>234</v>
      </c>
      <c r="B29" s="11">
        <v>108572</v>
      </c>
      <c r="C29" s="11">
        <v>81</v>
      </c>
      <c r="D29" s="11">
        <v>18.150000000000002</v>
      </c>
    </row>
    <row r="30" spans="1:4" x14ac:dyDescent="0.3">
      <c r="A30" s="3" t="s">
        <v>79</v>
      </c>
      <c r="B30" s="11">
        <v>2321</v>
      </c>
      <c r="C30" s="11">
        <v>26</v>
      </c>
      <c r="D30" s="11">
        <v>15.57</v>
      </c>
    </row>
    <row r="31" spans="1:4" x14ac:dyDescent="0.3">
      <c r="A31" s="3" t="s">
        <v>76</v>
      </c>
      <c r="B31" s="11">
        <v>62789</v>
      </c>
      <c r="C31" s="11">
        <v>68</v>
      </c>
      <c r="D31" s="11">
        <v>11.32</v>
      </c>
    </row>
    <row r="32" spans="1:4" x14ac:dyDescent="0.3">
      <c r="A32" s="3" t="s">
        <v>149</v>
      </c>
      <c r="B32" s="11">
        <v>61787</v>
      </c>
      <c r="C32" s="11">
        <v>115</v>
      </c>
      <c r="D32" s="11">
        <v>14.980000000000002</v>
      </c>
    </row>
    <row r="33" spans="1:4" x14ac:dyDescent="0.3">
      <c r="A33" s="3" t="s">
        <v>108</v>
      </c>
      <c r="B33" s="11">
        <v>221448</v>
      </c>
      <c r="C33" s="11">
        <v>186</v>
      </c>
      <c r="D33" s="11">
        <v>18.690000000000001</v>
      </c>
    </row>
    <row r="34" spans="1:4" x14ac:dyDescent="0.3">
      <c r="A34" s="3" t="s">
        <v>8</v>
      </c>
      <c r="B34" s="11">
        <v>288903</v>
      </c>
      <c r="C34" s="11">
        <v>274</v>
      </c>
      <c r="D34" s="11">
        <v>14.910000000000002</v>
      </c>
    </row>
    <row r="35" spans="1:4" x14ac:dyDescent="0.3">
      <c r="A35" s="3" t="s">
        <v>368</v>
      </c>
      <c r="B35" s="11">
        <v>6400</v>
      </c>
      <c r="C35" s="11">
        <v>2</v>
      </c>
      <c r="D35" s="11">
        <v>19.55</v>
      </c>
    </row>
    <row r="36" spans="1:4" x14ac:dyDescent="0.3">
      <c r="A36" s="3" t="s">
        <v>378</v>
      </c>
      <c r="B36" s="11">
        <v>5248</v>
      </c>
      <c r="C36" s="11">
        <v>16</v>
      </c>
      <c r="D36" s="11">
        <v>16.899999999999999</v>
      </c>
    </row>
    <row r="37" spans="1:4" x14ac:dyDescent="0.3">
      <c r="A37" s="3" t="s">
        <v>17</v>
      </c>
      <c r="B37" s="11">
        <v>457931</v>
      </c>
      <c r="C37" s="11">
        <v>318</v>
      </c>
      <c r="D37" s="11">
        <v>18.149999999999991</v>
      </c>
    </row>
    <row r="38" spans="1:4" x14ac:dyDescent="0.3">
      <c r="A38" s="3" t="s">
        <v>11</v>
      </c>
      <c r="B38" s="11">
        <v>962323</v>
      </c>
      <c r="C38" s="11">
        <v>323</v>
      </c>
      <c r="D38" s="11">
        <v>10.910000000000011</v>
      </c>
    </row>
    <row r="39" spans="1:4" x14ac:dyDescent="0.3">
      <c r="A39" s="3" t="s">
        <v>125</v>
      </c>
      <c r="B39" s="11">
        <v>34589</v>
      </c>
      <c r="C39" s="11">
        <v>8</v>
      </c>
      <c r="D39" s="11">
        <v>14.809999999999999</v>
      </c>
    </row>
    <row r="40" spans="1:4" x14ac:dyDescent="0.3">
      <c r="A40" s="3" t="s">
        <v>24</v>
      </c>
      <c r="B40" s="11">
        <v>94564</v>
      </c>
      <c r="C40" s="11">
        <v>87</v>
      </c>
      <c r="D40" s="11">
        <v>13.74</v>
      </c>
    </row>
    <row r="41" spans="1:4" x14ac:dyDescent="0.3">
      <c r="A41" s="3" t="s">
        <v>31</v>
      </c>
      <c r="B41" s="11">
        <v>447202</v>
      </c>
      <c r="C41" s="11">
        <v>315</v>
      </c>
      <c r="D41" s="11">
        <v>16.25</v>
      </c>
    </row>
    <row r="42" spans="1:4" x14ac:dyDescent="0.3">
      <c r="A42" s="3" t="s">
        <v>226</v>
      </c>
      <c r="B42" s="11">
        <v>55080</v>
      </c>
      <c r="C42" s="11">
        <v>27</v>
      </c>
      <c r="D42" s="11">
        <v>15.27</v>
      </c>
    </row>
    <row r="43" spans="1:4" x14ac:dyDescent="0.3">
      <c r="A43" s="3" t="s">
        <v>81</v>
      </c>
      <c r="B43" s="11">
        <v>12478</v>
      </c>
      <c r="C43" s="11">
        <v>27</v>
      </c>
      <c r="D43" s="11">
        <v>12.85</v>
      </c>
    </row>
    <row r="44" spans="1:4" x14ac:dyDescent="0.3">
      <c r="A44" s="3" t="s">
        <v>141</v>
      </c>
      <c r="B44" s="11">
        <v>660918</v>
      </c>
      <c r="C44" s="11">
        <v>753</v>
      </c>
      <c r="D44" s="11">
        <v>19.46</v>
      </c>
    </row>
    <row r="45" spans="1:4" x14ac:dyDescent="0.3">
      <c r="A45" s="3" t="s">
        <v>262</v>
      </c>
      <c r="B45" s="11">
        <v>8638</v>
      </c>
      <c r="C45" s="11">
        <v>31</v>
      </c>
      <c r="D45" s="11">
        <v>16.3</v>
      </c>
    </row>
    <row r="46" spans="1:4" x14ac:dyDescent="0.3">
      <c r="A46" s="3" t="s">
        <v>21</v>
      </c>
      <c r="B46" s="11">
        <v>869544</v>
      </c>
      <c r="C46" s="11">
        <v>1148</v>
      </c>
      <c r="D46" s="11">
        <v>22.399999999999991</v>
      </c>
    </row>
    <row r="47" spans="1:4" x14ac:dyDescent="0.3">
      <c r="A47" s="3" t="s">
        <v>611</v>
      </c>
      <c r="B47" s="11">
        <v>8362</v>
      </c>
      <c r="C47" s="11">
        <v>54</v>
      </c>
      <c r="D47" s="11">
        <v>16.350000000000001</v>
      </c>
    </row>
    <row r="48" spans="1:4" x14ac:dyDescent="0.3">
      <c r="A48" s="3" t="s">
        <v>67</v>
      </c>
      <c r="B48" s="11">
        <v>80625</v>
      </c>
      <c r="C48" s="11">
        <v>58</v>
      </c>
      <c r="D48" s="11">
        <v>16.899999999999999</v>
      </c>
    </row>
    <row r="49" spans="1:4" x14ac:dyDescent="0.3">
      <c r="A49" s="3" t="s">
        <v>218</v>
      </c>
      <c r="B49" s="11">
        <v>40838</v>
      </c>
      <c r="C49" s="11">
        <v>16</v>
      </c>
      <c r="D49" s="11">
        <v>16.329999999999998</v>
      </c>
    </row>
    <row r="50" spans="1:4" x14ac:dyDescent="0.3">
      <c r="A50" s="3" t="s">
        <v>603</v>
      </c>
      <c r="B50" s="11">
        <v>1200</v>
      </c>
      <c r="C50" s="11">
        <v>3</v>
      </c>
      <c r="D50" s="11">
        <v>18.059999999999999</v>
      </c>
    </row>
    <row r="51" spans="1:4" x14ac:dyDescent="0.3">
      <c r="A51" s="3" t="s">
        <v>168</v>
      </c>
      <c r="B51" s="11">
        <v>95628</v>
      </c>
      <c r="C51" s="11">
        <v>91</v>
      </c>
      <c r="D51" s="11">
        <v>21.13</v>
      </c>
    </row>
    <row r="52" spans="1:4" x14ac:dyDescent="0.3">
      <c r="A52" s="3" t="s">
        <v>55</v>
      </c>
      <c r="B52" s="11">
        <v>488576</v>
      </c>
      <c r="C52" s="11">
        <v>617</v>
      </c>
      <c r="D52" s="11">
        <v>14.080000000000004</v>
      </c>
    </row>
    <row r="53" spans="1:4" x14ac:dyDescent="0.3">
      <c r="A53" s="3" t="s">
        <v>19</v>
      </c>
      <c r="B53" s="11">
        <v>153346</v>
      </c>
      <c r="C53" s="11">
        <v>735</v>
      </c>
      <c r="D53" s="11">
        <v>12.350000000000001</v>
      </c>
    </row>
    <row r="54" spans="1:4" x14ac:dyDescent="0.3">
      <c r="A54" s="3" t="s">
        <v>185</v>
      </c>
      <c r="B54" s="11">
        <v>322525</v>
      </c>
      <c r="C54" s="11">
        <v>321</v>
      </c>
      <c r="D54" s="11">
        <v>15.569999999999995</v>
      </c>
    </row>
    <row r="55" spans="1:4" x14ac:dyDescent="0.3">
      <c r="A55" s="3" t="s">
        <v>193</v>
      </c>
      <c r="B55" s="11">
        <v>691255</v>
      </c>
      <c r="C55" s="11">
        <v>158</v>
      </c>
      <c r="D55" s="11">
        <v>9.0399999999999974</v>
      </c>
    </row>
    <row r="56" spans="1:4" x14ac:dyDescent="0.3">
      <c r="A56" s="3" t="s">
        <v>26</v>
      </c>
      <c r="B56" s="11">
        <v>54861</v>
      </c>
      <c r="C56" s="11">
        <v>30</v>
      </c>
      <c r="D56" s="11">
        <v>15.65</v>
      </c>
    </row>
    <row r="57" spans="1:4" x14ac:dyDescent="0.3">
      <c r="A57" s="3" t="s">
        <v>72</v>
      </c>
      <c r="B57" s="11">
        <v>15187</v>
      </c>
      <c r="C57" s="11">
        <v>23</v>
      </c>
      <c r="D57" s="11">
        <v>17.57</v>
      </c>
    </row>
    <row r="58" spans="1:4" x14ac:dyDescent="0.3">
      <c r="A58" s="3" t="s">
        <v>691</v>
      </c>
      <c r="B58" s="11">
        <v>10926213</v>
      </c>
      <c r="C58" s="11">
        <v>10161</v>
      </c>
      <c r="D58" s="11">
        <v>16.099313572542858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9BC9-983E-4FC3-BB19-5859DC3D1F14}">
  <sheetPr codeName="Sheet7"/>
  <dimension ref="A1:E39"/>
  <sheetViews>
    <sheetView workbookViewId="0">
      <selection activeCell="E2" sqref="E2:E39"/>
    </sheetView>
  </sheetViews>
  <sheetFormatPr defaultRowHeight="14.4" x14ac:dyDescent="0.3"/>
  <cols>
    <col min="1" max="1" width="18.44140625" bestFit="1" customWidth="1"/>
    <col min="2" max="2" width="13.44140625" bestFit="1" customWidth="1"/>
    <col min="3" max="3" width="7.44140625" bestFit="1" customWidth="1"/>
    <col min="4" max="4" width="9.88671875" bestFit="1" customWidth="1"/>
    <col min="5" max="5" width="13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95</v>
      </c>
    </row>
    <row r="2" spans="1:5" x14ac:dyDescent="0.3">
      <c r="A2" t="s">
        <v>446</v>
      </c>
      <c r="B2" t="s">
        <v>31</v>
      </c>
      <c r="C2" s="1">
        <v>8733</v>
      </c>
      <c r="D2" s="2">
        <v>39938</v>
      </c>
      <c r="E2" s="2">
        <v>39953</v>
      </c>
    </row>
    <row r="3" spans="1:5" x14ac:dyDescent="0.3">
      <c r="A3" t="s">
        <v>338</v>
      </c>
      <c r="B3" t="s">
        <v>38</v>
      </c>
      <c r="C3" s="1">
        <v>3047</v>
      </c>
      <c r="D3" s="2">
        <v>39963</v>
      </c>
      <c r="E3" s="2">
        <v>40007</v>
      </c>
    </row>
    <row r="4" spans="1:5" x14ac:dyDescent="0.3">
      <c r="A4" t="s">
        <v>447</v>
      </c>
      <c r="B4" t="s">
        <v>185</v>
      </c>
      <c r="C4" s="1">
        <v>1661</v>
      </c>
      <c r="D4" s="2">
        <v>39972</v>
      </c>
      <c r="E4" s="2">
        <v>40005</v>
      </c>
    </row>
    <row r="5" spans="1:5" x14ac:dyDescent="0.3">
      <c r="A5" t="s">
        <v>448</v>
      </c>
      <c r="B5" t="s">
        <v>125</v>
      </c>
      <c r="C5" s="1">
        <v>2163</v>
      </c>
      <c r="D5" s="2">
        <v>39983</v>
      </c>
      <c r="E5" s="2">
        <v>39983</v>
      </c>
    </row>
    <row r="6" spans="1:5" x14ac:dyDescent="0.3">
      <c r="A6" t="s">
        <v>449</v>
      </c>
      <c r="B6" t="s">
        <v>19</v>
      </c>
      <c r="C6" s="1">
        <v>3988</v>
      </c>
      <c r="D6" s="2">
        <v>39994</v>
      </c>
      <c r="E6" s="2">
        <v>40046</v>
      </c>
    </row>
    <row r="7" spans="1:5" x14ac:dyDescent="0.3">
      <c r="A7" t="s">
        <v>450</v>
      </c>
      <c r="B7" t="s">
        <v>55</v>
      </c>
      <c r="C7" s="1">
        <v>6324</v>
      </c>
      <c r="D7" s="2">
        <v>39995</v>
      </c>
      <c r="E7" s="2">
        <v>40018</v>
      </c>
    </row>
    <row r="8" spans="1:5" x14ac:dyDescent="0.3">
      <c r="A8" t="s">
        <v>451</v>
      </c>
      <c r="B8" t="s">
        <v>11</v>
      </c>
      <c r="C8" s="1">
        <v>2200</v>
      </c>
      <c r="D8" s="2">
        <v>40005</v>
      </c>
      <c r="E8" s="2">
        <v>40008</v>
      </c>
    </row>
    <row r="9" spans="1:5" x14ac:dyDescent="0.3">
      <c r="A9" t="s">
        <v>452</v>
      </c>
      <c r="B9" t="s">
        <v>130</v>
      </c>
      <c r="C9" s="1">
        <v>3268</v>
      </c>
      <c r="D9" s="2">
        <v>40012</v>
      </c>
      <c r="E9" s="2">
        <v>40021</v>
      </c>
    </row>
    <row r="10" spans="1:5" x14ac:dyDescent="0.3">
      <c r="A10" t="s">
        <v>453</v>
      </c>
      <c r="B10" t="s">
        <v>21</v>
      </c>
      <c r="C10" s="1">
        <v>3225</v>
      </c>
      <c r="D10" s="2">
        <v>40013</v>
      </c>
      <c r="E10" s="2">
        <v>40021</v>
      </c>
    </row>
    <row r="11" spans="1:5" x14ac:dyDescent="0.3">
      <c r="A11" t="s">
        <v>454</v>
      </c>
      <c r="B11" t="s">
        <v>185</v>
      </c>
      <c r="C11" s="1">
        <v>6130</v>
      </c>
      <c r="D11" s="2">
        <v>40020</v>
      </c>
      <c r="E11" s="2">
        <v>40036</v>
      </c>
    </row>
    <row r="12" spans="1:5" x14ac:dyDescent="0.3">
      <c r="A12" t="s">
        <v>455</v>
      </c>
      <c r="B12" t="s">
        <v>185</v>
      </c>
      <c r="C12" s="1">
        <v>1100</v>
      </c>
      <c r="D12" s="2">
        <v>40023</v>
      </c>
      <c r="E12" s="2">
        <v>40056</v>
      </c>
    </row>
    <row r="13" spans="1:5" x14ac:dyDescent="0.3">
      <c r="A13" t="s">
        <v>456</v>
      </c>
      <c r="B13" t="s">
        <v>141</v>
      </c>
      <c r="C13" s="1">
        <v>11269</v>
      </c>
      <c r="D13" s="2">
        <v>40026</v>
      </c>
      <c r="E13" s="2">
        <v>40037</v>
      </c>
    </row>
    <row r="14" spans="1:5" x14ac:dyDescent="0.3">
      <c r="A14" t="s">
        <v>457</v>
      </c>
      <c r="B14" t="s">
        <v>36</v>
      </c>
      <c r="C14" s="1">
        <v>1500</v>
      </c>
      <c r="D14" s="2">
        <v>40026</v>
      </c>
      <c r="E14" s="2">
        <v>40032</v>
      </c>
    </row>
    <row r="15" spans="1:5" x14ac:dyDescent="0.3">
      <c r="A15" t="s">
        <v>458</v>
      </c>
      <c r="B15" t="s">
        <v>36</v>
      </c>
      <c r="C15" s="1">
        <v>1600</v>
      </c>
      <c r="D15" s="2">
        <v>40026</v>
      </c>
      <c r="E15" s="2">
        <v>40028</v>
      </c>
    </row>
    <row r="16" spans="1:5" x14ac:dyDescent="0.3">
      <c r="A16" t="s">
        <v>459</v>
      </c>
      <c r="B16" t="s">
        <v>141</v>
      </c>
      <c r="C16" s="1">
        <v>1000</v>
      </c>
      <c r="D16" s="2">
        <v>40027</v>
      </c>
      <c r="E16" s="2">
        <v>40037</v>
      </c>
    </row>
    <row r="17" spans="1:5" x14ac:dyDescent="0.3">
      <c r="A17" t="s">
        <v>460</v>
      </c>
      <c r="B17" t="s">
        <v>141</v>
      </c>
      <c r="C17" s="1">
        <v>1664</v>
      </c>
      <c r="D17" s="2">
        <v>40027</v>
      </c>
      <c r="E17" s="2">
        <v>40046</v>
      </c>
    </row>
    <row r="18" spans="1:5" x14ac:dyDescent="0.3">
      <c r="A18" t="s">
        <v>461</v>
      </c>
      <c r="B18" t="s">
        <v>141</v>
      </c>
      <c r="C18" s="1">
        <v>6895</v>
      </c>
      <c r="D18" s="2">
        <v>40028</v>
      </c>
      <c r="E18" s="2">
        <v>40041</v>
      </c>
    </row>
    <row r="19" spans="1:5" x14ac:dyDescent="0.3">
      <c r="A19" t="s">
        <v>462</v>
      </c>
      <c r="B19" t="s">
        <v>141</v>
      </c>
      <c r="C19" s="1">
        <v>3918</v>
      </c>
      <c r="D19" s="2">
        <v>40028</v>
      </c>
      <c r="E19" s="2">
        <v>40042</v>
      </c>
    </row>
    <row r="20" spans="1:5" x14ac:dyDescent="0.3">
      <c r="A20" t="s">
        <v>463</v>
      </c>
      <c r="B20" t="s">
        <v>141</v>
      </c>
      <c r="C20" s="1">
        <v>6319</v>
      </c>
      <c r="D20" s="2">
        <v>40028</v>
      </c>
      <c r="E20" s="2">
        <v>40039</v>
      </c>
    </row>
    <row r="21" spans="1:5" x14ac:dyDescent="0.3">
      <c r="A21" t="s">
        <v>464</v>
      </c>
      <c r="B21" t="s">
        <v>31</v>
      </c>
      <c r="C21" s="1">
        <v>89489</v>
      </c>
      <c r="D21" s="2">
        <v>40033</v>
      </c>
      <c r="E21" s="2">
        <v>40048</v>
      </c>
    </row>
    <row r="22" spans="1:5" x14ac:dyDescent="0.3">
      <c r="A22" t="s">
        <v>465</v>
      </c>
      <c r="B22" t="s">
        <v>81</v>
      </c>
      <c r="C22" s="1">
        <v>7817</v>
      </c>
      <c r="D22" s="2">
        <v>40037</v>
      </c>
      <c r="E22" s="2">
        <v>40048</v>
      </c>
    </row>
    <row r="23" spans="1:5" x14ac:dyDescent="0.3">
      <c r="A23" t="s">
        <v>466</v>
      </c>
      <c r="B23" t="s">
        <v>55</v>
      </c>
      <c r="C23" s="1">
        <v>1300</v>
      </c>
      <c r="D23" s="2">
        <v>40037</v>
      </c>
      <c r="E23" s="2">
        <v>40040</v>
      </c>
    </row>
    <row r="24" spans="1:5" x14ac:dyDescent="0.3">
      <c r="A24" t="s">
        <v>359</v>
      </c>
      <c r="B24" t="s">
        <v>125</v>
      </c>
      <c r="C24" s="1">
        <v>12200</v>
      </c>
      <c r="D24" s="2">
        <v>40038</v>
      </c>
      <c r="E24" s="2">
        <v>40041</v>
      </c>
    </row>
    <row r="25" spans="1:5" x14ac:dyDescent="0.3">
      <c r="A25" t="s">
        <v>72</v>
      </c>
      <c r="B25" t="s">
        <v>72</v>
      </c>
      <c r="C25" s="1">
        <v>3891</v>
      </c>
      <c r="D25" s="2">
        <v>40039</v>
      </c>
      <c r="E25" s="2">
        <v>40049</v>
      </c>
    </row>
    <row r="26" spans="1:5" x14ac:dyDescent="0.3">
      <c r="A26" t="s">
        <v>467</v>
      </c>
      <c r="B26" t="s">
        <v>21</v>
      </c>
      <c r="C26" s="1">
        <v>1364</v>
      </c>
      <c r="D26" s="2">
        <v>40046</v>
      </c>
      <c r="E26" s="2">
        <v>40060</v>
      </c>
    </row>
    <row r="27" spans="1:5" x14ac:dyDescent="0.3">
      <c r="A27" t="s">
        <v>468</v>
      </c>
      <c r="B27" t="s">
        <v>57</v>
      </c>
      <c r="C27" s="1">
        <v>2168</v>
      </c>
      <c r="D27" s="2">
        <v>40050</v>
      </c>
      <c r="E27" s="2">
        <v>40059</v>
      </c>
    </row>
    <row r="28" spans="1:5" x14ac:dyDescent="0.3">
      <c r="A28" t="s">
        <v>469</v>
      </c>
      <c r="B28" t="s">
        <v>33</v>
      </c>
      <c r="C28" s="1">
        <v>3383</v>
      </c>
      <c r="D28" s="2">
        <v>40050</v>
      </c>
      <c r="E28" s="2">
        <v>40054</v>
      </c>
    </row>
    <row r="29" spans="1:5" x14ac:dyDescent="0.3">
      <c r="A29" t="s">
        <v>470</v>
      </c>
      <c r="B29" t="s">
        <v>57</v>
      </c>
      <c r="C29" s="1">
        <v>160577</v>
      </c>
      <c r="D29" s="2">
        <v>40051</v>
      </c>
      <c r="E29" s="2">
        <v>40102</v>
      </c>
    </row>
    <row r="30" spans="1:5" x14ac:dyDescent="0.3">
      <c r="A30" t="s">
        <v>471</v>
      </c>
      <c r="B30" t="s">
        <v>38</v>
      </c>
      <c r="C30" s="1">
        <v>7425</v>
      </c>
      <c r="D30" s="2">
        <v>40051</v>
      </c>
      <c r="E30" s="2">
        <v>40066</v>
      </c>
    </row>
    <row r="31" spans="1:5" x14ac:dyDescent="0.3">
      <c r="A31" t="s">
        <v>472</v>
      </c>
      <c r="B31" t="s">
        <v>33</v>
      </c>
      <c r="C31" s="1">
        <v>6437</v>
      </c>
      <c r="D31" s="2">
        <v>40052</v>
      </c>
      <c r="E31" s="2">
        <v>40057</v>
      </c>
    </row>
    <row r="32" spans="1:5" x14ac:dyDescent="0.3">
      <c r="A32" t="s">
        <v>207</v>
      </c>
      <c r="B32" t="s">
        <v>8</v>
      </c>
      <c r="C32" s="1">
        <v>2409</v>
      </c>
      <c r="D32" s="2">
        <v>40052</v>
      </c>
      <c r="E32" s="2">
        <v>40056</v>
      </c>
    </row>
    <row r="33" spans="1:5" x14ac:dyDescent="0.3">
      <c r="A33" t="s">
        <v>473</v>
      </c>
      <c r="B33" t="s">
        <v>226</v>
      </c>
      <c r="C33" s="1">
        <v>1600</v>
      </c>
      <c r="D33" s="2">
        <v>40054</v>
      </c>
      <c r="E33" s="2">
        <v>40055</v>
      </c>
    </row>
    <row r="34" spans="1:5" x14ac:dyDescent="0.3">
      <c r="A34" t="s">
        <v>474</v>
      </c>
      <c r="B34" t="s">
        <v>17</v>
      </c>
      <c r="C34" s="1">
        <v>1159</v>
      </c>
      <c r="D34" s="2">
        <v>40055</v>
      </c>
      <c r="E34" s="2">
        <v>40064</v>
      </c>
    </row>
    <row r="35" spans="1:5" x14ac:dyDescent="0.3">
      <c r="A35" t="s">
        <v>475</v>
      </c>
      <c r="B35" t="s">
        <v>74</v>
      </c>
      <c r="C35" s="1">
        <v>1500</v>
      </c>
      <c r="D35" s="2">
        <v>40063</v>
      </c>
      <c r="E35" s="2">
        <v>40068</v>
      </c>
    </row>
    <row r="36" spans="1:5" x14ac:dyDescent="0.3">
      <c r="A36" t="s">
        <v>476</v>
      </c>
      <c r="B36" t="s">
        <v>193</v>
      </c>
      <c r="C36" s="1">
        <v>17500</v>
      </c>
      <c r="D36" s="2">
        <v>40078</v>
      </c>
      <c r="E36" s="2">
        <v>40087</v>
      </c>
    </row>
    <row r="37" spans="1:5" x14ac:dyDescent="0.3">
      <c r="A37" t="s">
        <v>477</v>
      </c>
      <c r="B37" t="s">
        <v>26</v>
      </c>
      <c r="C37" s="1">
        <v>1235</v>
      </c>
      <c r="D37" s="2">
        <v>40087</v>
      </c>
      <c r="E37" s="2">
        <v>40087</v>
      </c>
    </row>
    <row r="38" spans="1:5" x14ac:dyDescent="0.3">
      <c r="A38" t="s">
        <v>478</v>
      </c>
      <c r="B38" t="s">
        <v>17</v>
      </c>
      <c r="C38" s="1">
        <v>7128</v>
      </c>
      <c r="D38" s="2">
        <v>40089</v>
      </c>
      <c r="E38" s="2">
        <v>40096</v>
      </c>
    </row>
    <row r="39" spans="1:5" x14ac:dyDescent="0.3">
      <c r="A39" t="s">
        <v>479</v>
      </c>
      <c r="B39" t="s">
        <v>189</v>
      </c>
      <c r="C39" s="1">
        <v>2750</v>
      </c>
      <c r="D39" s="2">
        <v>40093</v>
      </c>
      <c r="E39" s="2">
        <v>40103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A112-D889-4B42-AC12-3347675F5639}">
  <sheetPr codeName="Sheet8"/>
  <dimension ref="A1:E18"/>
  <sheetViews>
    <sheetView workbookViewId="0">
      <selection activeCell="E2" sqref="E2:E18"/>
    </sheetView>
  </sheetViews>
  <sheetFormatPr defaultRowHeight="14.4" x14ac:dyDescent="0.3"/>
  <cols>
    <col min="1" max="1" width="9.33203125" bestFit="1" customWidth="1"/>
    <col min="2" max="2" width="13.6640625" bestFit="1" customWidth="1"/>
    <col min="3" max="3" width="6.44140625" bestFit="1" customWidth="1"/>
    <col min="4" max="4" width="9.88671875" bestFit="1" customWidth="1"/>
    <col min="5" max="5" width="13.77734375" bestFit="1" customWidth="1"/>
    <col min="6" max="6" width="18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95</v>
      </c>
    </row>
    <row r="2" spans="1:5" x14ac:dyDescent="0.3">
      <c r="A2" t="s">
        <v>96</v>
      </c>
      <c r="B2" t="s">
        <v>24</v>
      </c>
      <c r="C2" s="1">
        <v>2044</v>
      </c>
      <c r="D2" s="2">
        <v>40313</v>
      </c>
      <c r="E2" s="2">
        <v>40315</v>
      </c>
    </row>
    <row r="3" spans="1:5" x14ac:dyDescent="0.3">
      <c r="A3" t="s">
        <v>97</v>
      </c>
      <c r="B3" t="s">
        <v>8</v>
      </c>
      <c r="C3" s="1">
        <v>1000</v>
      </c>
      <c r="D3" s="2">
        <v>40318</v>
      </c>
      <c r="E3" s="2">
        <v>40320</v>
      </c>
    </row>
    <row r="4" spans="1:5" x14ac:dyDescent="0.3">
      <c r="A4" t="s">
        <v>98</v>
      </c>
      <c r="B4" t="s">
        <v>99</v>
      </c>
      <c r="C4" s="1">
        <v>1600</v>
      </c>
      <c r="D4" s="2">
        <v>40340</v>
      </c>
      <c r="E4" s="2">
        <v>40341</v>
      </c>
    </row>
    <row r="5" spans="1:5" x14ac:dyDescent="0.3">
      <c r="A5" t="s">
        <v>100</v>
      </c>
      <c r="B5" t="s">
        <v>11</v>
      </c>
      <c r="C5" s="1">
        <v>3225</v>
      </c>
      <c r="D5" s="2">
        <v>40372</v>
      </c>
      <c r="E5" s="2">
        <v>40372</v>
      </c>
    </row>
    <row r="6" spans="1:5" x14ac:dyDescent="0.3">
      <c r="A6" t="s">
        <v>101</v>
      </c>
      <c r="B6" t="s">
        <v>15</v>
      </c>
      <c r="C6" s="1">
        <v>1254</v>
      </c>
      <c r="D6" s="2">
        <v>40375</v>
      </c>
      <c r="E6" s="2">
        <v>40381</v>
      </c>
    </row>
    <row r="7" spans="1:5" x14ac:dyDescent="0.3">
      <c r="A7" t="s">
        <v>102</v>
      </c>
      <c r="B7" t="s">
        <v>15</v>
      </c>
      <c r="C7" s="1">
        <v>1822</v>
      </c>
      <c r="D7" s="2">
        <v>40377</v>
      </c>
      <c r="E7" s="2">
        <v>40383</v>
      </c>
    </row>
    <row r="8" spans="1:5" x14ac:dyDescent="0.3">
      <c r="A8" t="s">
        <v>53</v>
      </c>
      <c r="B8" t="s">
        <v>53</v>
      </c>
      <c r="C8" s="1">
        <v>1205</v>
      </c>
      <c r="D8" s="2">
        <v>40385</v>
      </c>
      <c r="E8" s="2">
        <v>40388</v>
      </c>
    </row>
    <row r="9" spans="1:5" x14ac:dyDescent="0.3">
      <c r="A9" t="s">
        <v>103</v>
      </c>
      <c r="B9" t="s">
        <v>15</v>
      </c>
      <c r="C9" s="1">
        <v>16442</v>
      </c>
      <c r="D9" s="2">
        <v>40385</v>
      </c>
      <c r="E9" s="2">
        <v>40400</v>
      </c>
    </row>
    <row r="10" spans="1:5" x14ac:dyDescent="0.3">
      <c r="A10" t="s">
        <v>104</v>
      </c>
      <c r="B10" t="s">
        <v>36</v>
      </c>
      <c r="C10" s="1">
        <v>9408</v>
      </c>
      <c r="D10" s="2">
        <v>40386</v>
      </c>
      <c r="E10" s="2">
        <v>40400</v>
      </c>
    </row>
    <row r="11" spans="1:5" x14ac:dyDescent="0.3">
      <c r="A11" t="s">
        <v>105</v>
      </c>
      <c r="B11" t="s">
        <v>15</v>
      </c>
      <c r="C11" s="1">
        <v>1650</v>
      </c>
      <c r="D11" s="2">
        <v>40386</v>
      </c>
      <c r="E11" s="2">
        <v>40396</v>
      </c>
    </row>
    <row r="12" spans="1:5" x14ac:dyDescent="0.3">
      <c r="A12" t="s">
        <v>106</v>
      </c>
      <c r="B12" t="s">
        <v>57</v>
      </c>
      <c r="C12" s="1">
        <v>13918</v>
      </c>
      <c r="D12" s="2">
        <v>40388</v>
      </c>
      <c r="E12" s="2">
        <v>40393</v>
      </c>
    </row>
    <row r="13" spans="1:5" x14ac:dyDescent="0.3">
      <c r="A13" t="s">
        <v>107</v>
      </c>
      <c r="B13" t="s">
        <v>108</v>
      </c>
      <c r="C13" s="1">
        <v>1040</v>
      </c>
      <c r="D13" s="2">
        <v>40390</v>
      </c>
      <c r="E13" s="2">
        <v>40400</v>
      </c>
    </row>
    <row r="14" spans="1:5" x14ac:dyDescent="0.3">
      <c r="A14" t="s">
        <v>109</v>
      </c>
      <c r="B14" t="s">
        <v>24</v>
      </c>
      <c r="C14" s="1">
        <v>1200</v>
      </c>
      <c r="D14" s="2">
        <v>40411</v>
      </c>
      <c r="E14" s="2">
        <v>40412</v>
      </c>
    </row>
    <row r="15" spans="1:5" x14ac:dyDescent="0.3">
      <c r="A15" t="s">
        <v>110</v>
      </c>
      <c r="B15" t="s">
        <v>15</v>
      </c>
      <c r="C15" s="1">
        <v>1312</v>
      </c>
      <c r="D15" s="2">
        <v>40415</v>
      </c>
      <c r="E15" s="2">
        <v>40418</v>
      </c>
    </row>
    <row r="16" spans="1:5" x14ac:dyDescent="0.3">
      <c r="A16" t="s">
        <v>111</v>
      </c>
      <c r="B16" t="s">
        <v>72</v>
      </c>
      <c r="C16" s="1">
        <v>1307</v>
      </c>
      <c r="D16" s="2">
        <v>40417</v>
      </c>
      <c r="E16" s="2">
        <v>40421</v>
      </c>
    </row>
    <row r="17" spans="1:5" x14ac:dyDescent="0.3">
      <c r="A17" t="s">
        <v>112</v>
      </c>
      <c r="B17" t="s">
        <v>79</v>
      </c>
      <c r="C17" s="1">
        <v>1500</v>
      </c>
      <c r="D17" s="2">
        <v>40417</v>
      </c>
      <c r="E17" s="2">
        <v>40434</v>
      </c>
    </row>
    <row r="18" spans="1:5" x14ac:dyDescent="0.3">
      <c r="A18" t="s">
        <v>62</v>
      </c>
      <c r="B18" t="s">
        <v>15</v>
      </c>
      <c r="C18" s="1">
        <v>9820</v>
      </c>
      <c r="D18" s="2">
        <v>40433</v>
      </c>
      <c r="E18" s="2">
        <v>40440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502D-FACC-42C7-8DB3-681FCA7AA7FD}">
  <sheetPr codeName="Sheet9"/>
  <dimension ref="A1:E25"/>
  <sheetViews>
    <sheetView workbookViewId="0">
      <selection activeCell="D1" sqref="D1:D1048576"/>
    </sheetView>
  </sheetViews>
  <sheetFormatPr defaultRowHeight="14.4" x14ac:dyDescent="0.3"/>
  <cols>
    <col min="1" max="1" width="19.33203125" bestFit="1" customWidth="1"/>
    <col min="2" max="2" width="13.6640625" bestFit="1" customWidth="1"/>
    <col min="4" max="4" width="9.88671875" bestFit="1" customWidth="1"/>
    <col min="5" max="5" width="13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95</v>
      </c>
    </row>
    <row r="2" spans="1:5" x14ac:dyDescent="0.3">
      <c r="A2" t="s">
        <v>113</v>
      </c>
      <c r="B2" t="s">
        <v>15</v>
      </c>
      <c r="C2" s="1">
        <v>1122</v>
      </c>
      <c r="D2" s="2">
        <v>40690</v>
      </c>
      <c r="E2" s="2">
        <v>40694</v>
      </c>
    </row>
    <row r="3" spans="1:5" x14ac:dyDescent="0.3">
      <c r="A3" t="s">
        <v>114</v>
      </c>
      <c r="B3" t="s">
        <v>40</v>
      </c>
      <c r="C3" s="1">
        <v>2000</v>
      </c>
      <c r="D3" s="2">
        <v>40702</v>
      </c>
      <c r="E3" s="2">
        <v>40707</v>
      </c>
    </row>
    <row r="4" spans="1:5" x14ac:dyDescent="0.3">
      <c r="A4" t="s">
        <v>115</v>
      </c>
      <c r="B4" t="s">
        <v>15</v>
      </c>
      <c r="C4" s="1">
        <v>5200</v>
      </c>
      <c r="D4" s="2">
        <v>40713</v>
      </c>
      <c r="E4" s="2">
        <v>40715</v>
      </c>
    </row>
    <row r="5" spans="1:5" x14ac:dyDescent="0.3">
      <c r="A5" t="s">
        <v>116</v>
      </c>
      <c r="B5" t="s">
        <v>15</v>
      </c>
      <c r="C5" s="1">
        <v>3154</v>
      </c>
      <c r="D5" s="2">
        <v>40715</v>
      </c>
      <c r="E5" s="2">
        <v>40716</v>
      </c>
    </row>
    <row r="6" spans="1:5" x14ac:dyDescent="0.3">
      <c r="A6" t="s">
        <v>117</v>
      </c>
      <c r="B6" t="s">
        <v>19</v>
      </c>
      <c r="C6" s="1">
        <v>1213</v>
      </c>
      <c r="D6" s="2">
        <v>40721</v>
      </c>
      <c r="E6" s="2">
        <v>40726</v>
      </c>
    </row>
    <row r="7" spans="1:5" x14ac:dyDescent="0.3">
      <c r="A7" t="s">
        <v>61</v>
      </c>
      <c r="B7" t="s">
        <v>19</v>
      </c>
      <c r="C7" s="1">
        <v>20500</v>
      </c>
      <c r="D7" s="2">
        <v>40732</v>
      </c>
      <c r="E7" s="2">
        <v>40826</v>
      </c>
    </row>
    <row r="8" spans="1:5" x14ac:dyDescent="0.3">
      <c r="A8" t="s">
        <v>118</v>
      </c>
      <c r="B8" t="s">
        <v>40</v>
      </c>
      <c r="C8" s="1">
        <v>2945</v>
      </c>
      <c r="D8" s="2">
        <v>40739</v>
      </c>
      <c r="E8" s="2">
        <v>40742</v>
      </c>
    </row>
    <row r="9" spans="1:5" x14ac:dyDescent="0.3">
      <c r="A9" t="s">
        <v>119</v>
      </c>
      <c r="B9" t="s">
        <v>11</v>
      </c>
      <c r="C9" s="1">
        <v>14100</v>
      </c>
      <c r="D9" s="2">
        <v>40745</v>
      </c>
      <c r="E9" s="2">
        <v>40753</v>
      </c>
    </row>
    <row r="10" spans="1:5" x14ac:dyDescent="0.3">
      <c r="A10" t="s">
        <v>120</v>
      </c>
      <c r="B10" t="s">
        <v>40</v>
      </c>
      <c r="C10" s="1">
        <v>2076</v>
      </c>
      <c r="D10" s="2">
        <v>40773</v>
      </c>
      <c r="E10" s="2">
        <v>40776</v>
      </c>
    </row>
    <row r="11" spans="1:5" x14ac:dyDescent="0.3">
      <c r="A11" t="s">
        <v>121</v>
      </c>
      <c r="B11" t="s">
        <v>38</v>
      </c>
      <c r="C11" s="1">
        <v>5231</v>
      </c>
      <c r="D11" s="2">
        <v>40780</v>
      </c>
      <c r="E11" s="2">
        <v>40790</v>
      </c>
    </row>
    <row r="12" spans="1:5" x14ac:dyDescent="0.3">
      <c r="A12" t="s">
        <v>122</v>
      </c>
      <c r="B12" t="s">
        <v>17</v>
      </c>
      <c r="C12" s="1">
        <v>1723</v>
      </c>
      <c r="D12" s="2">
        <v>40783</v>
      </c>
      <c r="E12" s="2">
        <v>40786</v>
      </c>
    </row>
    <row r="13" spans="1:5" x14ac:dyDescent="0.3">
      <c r="A13" t="s">
        <v>23</v>
      </c>
      <c r="B13" t="s">
        <v>17</v>
      </c>
      <c r="C13" s="1">
        <v>1135</v>
      </c>
      <c r="D13" s="2">
        <v>40788</v>
      </c>
      <c r="E13" s="2">
        <v>40788</v>
      </c>
    </row>
    <row r="14" spans="1:5" x14ac:dyDescent="0.3">
      <c r="A14" t="s">
        <v>123</v>
      </c>
      <c r="B14" t="s">
        <v>24</v>
      </c>
      <c r="C14" s="1">
        <v>1528</v>
      </c>
      <c r="D14" s="2">
        <v>40789</v>
      </c>
      <c r="E14" s="2">
        <v>40790</v>
      </c>
    </row>
    <row r="15" spans="1:5" x14ac:dyDescent="0.3">
      <c r="A15" t="s">
        <v>62</v>
      </c>
      <c r="B15" t="s">
        <v>15</v>
      </c>
      <c r="C15" s="1">
        <v>14585</v>
      </c>
      <c r="D15" s="2">
        <v>40790</v>
      </c>
      <c r="E15" s="2">
        <v>40797</v>
      </c>
    </row>
    <row r="16" spans="1:5" x14ac:dyDescent="0.3">
      <c r="A16" t="s">
        <v>124</v>
      </c>
      <c r="B16" t="s">
        <v>125</v>
      </c>
      <c r="C16" s="1">
        <v>1122</v>
      </c>
      <c r="D16" s="2">
        <v>40795</v>
      </c>
      <c r="E16" s="2">
        <v>40797</v>
      </c>
    </row>
    <row r="17" spans="1:5" x14ac:dyDescent="0.3">
      <c r="A17" t="s">
        <v>126</v>
      </c>
      <c r="B17" t="s">
        <v>15</v>
      </c>
      <c r="C17" s="1">
        <v>2577</v>
      </c>
      <c r="D17" s="2">
        <v>40796</v>
      </c>
      <c r="E17" s="2">
        <v>40800</v>
      </c>
    </row>
    <row r="18" spans="1:5" x14ac:dyDescent="0.3">
      <c r="A18" t="s">
        <v>127</v>
      </c>
      <c r="B18" t="s">
        <v>15</v>
      </c>
      <c r="C18" s="1">
        <v>29338</v>
      </c>
      <c r="D18" s="2">
        <v>40796</v>
      </c>
      <c r="E18" s="2">
        <v>40800</v>
      </c>
    </row>
    <row r="19" spans="1:5" x14ac:dyDescent="0.3">
      <c r="A19" t="s">
        <v>128</v>
      </c>
      <c r="B19" t="s">
        <v>15</v>
      </c>
      <c r="C19" s="1">
        <v>25213</v>
      </c>
      <c r="D19" s="2">
        <v>40796</v>
      </c>
      <c r="E19" s="2">
        <v>40803</v>
      </c>
    </row>
    <row r="20" spans="1:5" x14ac:dyDescent="0.3">
      <c r="A20" t="s">
        <v>129</v>
      </c>
      <c r="B20" t="s">
        <v>130</v>
      </c>
      <c r="C20" s="1">
        <v>5300</v>
      </c>
      <c r="D20" s="2">
        <v>40799</v>
      </c>
      <c r="E20" s="2">
        <v>40802</v>
      </c>
    </row>
    <row r="21" spans="1:5" x14ac:dyDescent="0.3">
      <c r="A21" t="s">
        <v>131</v>
      </c>
      <c r="B21" t="s">
        <v>38</v>
      </c>
      <c r="C21" s="1">
        <v>1011</v>
      </c>
      <c r="D21" s="2">
        <v>40799</v>
      </c>
      <c r="E21" s="2">
        <v>40833</v>
      </c>
    </row>
    <row r="22" spans="1:5" x14ac:dyDescent="0.3">
      <c r="A22" t="s">
        <v>132</v>
      </c>
      <c r="B22" t="s">
        <v>15</v>
      </c>
      <c r="C22" s="1">
        <v>2005</v>
      </c>
      <c r="D22" s="2">
        <v>40809</v>
      </c>
      <c r="E22" s="2">
        <v>40809</v>
      </c>
    </row>
    <row r="23" spans="1:5" x14ac:dyDescent="0.3">
      <c r="A23" t="s">
        <v>133</v>
      </c>
      <c r="B23" t="s">
        <v>55</v>
      </c>
      <c r="C23" s="1">
        <v>1460</v>
      </c>
      <c r="D23" s="2">
        <v>40809</v>
      </c>
      <c r="E23" s="2">
        <v>40814</v>
      </c>
    </row>
    <row r="24" spans="1:5" x14ac:dyDescent="0.3">
      <c r="A24" t="s">
        <v>134</v>
      </c>
      <c r="B24" t="s">
        <v>53</v>
      </c>
      <c r="C24" s="1">
        <v>1140</v>
      </c>
      <c r="D24" s="2">
        <v>40811</v>
      </c>
      <c r="E24" s="2">
        <v>40813</v>
      </c>
    </row>
    <row r="25" spans="1:5" x14ac:dyDescent="0.3">
      <c r="A25" t="s">
        <v>135</v>
      </c>
      <c r="B25" t="s">
        <v>11</v>
      </c>
      <c r="C25" s="1">
        <v>2135</v>
      </c>
      <c r="D25" s="2">
        <v>40817</v>
      </c>
      <c r="E25" s="2">
        <v>40823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0F50-F0AF-49DF-B50B-BE27AC57D8DB}">
  <sheetPr codeName="Sheet10"/>
  <dimension ref="A1:E44"/>
  <sheetViews>
    <sheetView workbookViewId="0">
      <selection activeCell="H24" sqref="H24"/>
    </sheetView>
  </sheetViews>
  <sheetFormatPr defaultRowHeight="14.4" x14ac:dyDescent="0.3"/>
  <cols>
    <col min="1" max="1" width="23.6640625" bestFit="1" customWidth="1"/>
    <col min="2" max="2" width="10.44140625" bestFit="1" customWidth="1"/>
    <col min="3" max="3" width="7.44140625" bestFit="1" customWidth="1"/>
    <col min="4" max="4" width="9.88671875" bestFit="1" customWidth="1"/>
    <col min="5" max="5" width="13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95</v>
      </c>
    </row>
    <row r="2" spans="1:5" x14ac:dyDescent="0.3">
      <c r="A2" t="s">
        <v>136</v>
      </c>
      <c r="B2" t="s">
        <v>11</v>
      </c>
      <c r="C2" s="1">
        <v>5320</v>
      </c>
      <c r="D2" s="2">
        <v>41053</v>
      </c>
      <c r="E2" s="2">
        <v>41058</v>
      </c>
    </row>
    <row r="3" spans="1:5" x14ac:dyDescent="0.3">
      <c r="A3" t="s">
        <v>137</v>
      </c>
      <c r="B3" t="s">
        <v>19</v>
      </c>
      <c r="C3" s="1">
        <v>1707</v>
      </c>
      <c r="D3" s="2">
        <v>41061</v>
      </c>
      <c r="E3" s="2">
        <v>41075</v>
      </c>
    </row>
    <row r="4" spans="1:5" x14ac:dyDescent="0.3">
      <c r="A4" t="s">
        <v>138</v>
      </c>
      <c r="B4" t="s">
        <v>38</v>
      </c>
      <c r="C4" s="1">
        <v>1700</v>
      </c>
      <c r="D4" s="2">
        <v>41072</v>
      </c>
      <c r="E4" s="2">
        <v>41074</v>
      </c>
    </row>
    <row r="5" spans="1:5" x14ac:dyDescent="0.3">
      <c r="A5" t="s">
        <v>139</v>
      </c>
      <c r="B5" t="s">
        <v>8</v>
      </c>
      <c r="C5" s="1">
        <v>2171</v>
      </c>
      <c r="D5" s="2">
        <v>41076</v>
      </c>
      <c r="E5" s="2">
        <v>41078</v>
      </c>
    </row>
    <row r="6" spans="1:5" x14ac:dyDescent="0.3">
      <c r="A6" t="s">
        <v>71</v>
      </c>
      <c r="B6" t="s">
        <v>38</v>
      </c>
      <c r="C6" s="1">
        <v>1705</v>
      </c>
      <c r="D6" s="2">
        <v>41076</v>
      </c>
      <c r="E6" s="2">
        <v>41239</v>
      </c>
    </row>
    <row r="7" spans="1:5" x14ac:dyDescent="0.3">
      <c r="A7" t="s">
        <v>140</v>
      </c>
      <c r="B7" t="s">
        <v>141</v>
      </c>
      <c r="C7" s="1">
        <v>1083</v>
      </c>
      <c r="D7" s="2">
        <v>41095</v>
      </c>
      <c r="E7" s="2">
        <v>41097</v>
      </c>
    </row>
    <row r="8" spans="1:5" x14ac:dyDescent="0.3">
      <c r="A8" t="s">
        <v>142</v>
      </c>
      <c r="B8" t="s">
        <v>130</v>
      </c>
      <c r="C8" s="1">
        <v>1103</v>
      </c>
      <c r="D8" s="2">
        <v>41097</v>
      </c>
      <c r="E8" s="2">
        <v>41099</v>
      </c>
    </row>
    <row r="9" spans="1:5" x14ac:dyDescent="0.3">
      <c r="A9" t="s">
        <v>143</v>
      </c>
      <c r="B9" t="s">
        <v>144</v>
      </c>
      <c r="C9" s="1">
        <v>29502</v>
      </c>
      <c r="D9" s="2">
        <v>41097</v>
      </c>
      <c r="E9" s="2">
        <v>41108</v>
      </c>
    </row>
    <row r="10" spans="1:5" x14ac:dyDescent="0.3">
      <c r="A10" t="s">
        <v>145</v>
      </c>
      <c r="B10" t="s">
        <v>144</v>
      </c>
      <c r="C10" s="1">
        <v>1870</v>
      </c>
      <c r="D10" s="2">
        <v>41098</v>
      </c>
      <c r="E10" s="2">
        <v>41102</v>
      </c>
    </row>
    <row r="11" spans="1:5" x14ac:dyDescent="0.3">
      <c r="A11" t="s">
        <v>146</v>
      </c>
      <c r="B11" t="s">
        <v>144</v>
      </c>
      <c r="C11" s="1">
        <v>1870</v>
      </c>
      <c r="D11" s="2">
        <v>41099</v>
      </c>
      <c r="E11" s="2">
        <v>41102</v>
      </c>
    </row>
    <row r="12" spans="1:5" x14ac:dyDescent="0.3">
      <c r="A12" t="s">
        <v>147</v>
      </c>
      <c r="B12" t="s">
        <v>33</v>
      </c>
      <c r="C12" s="1">
        <v>2529</v>
      </c>
      <c r="D12" s="2">
        <v>41099</v>
      </c>
      <c r="E12" s="2">
        <v>41110</v>
      </c>
    </row>
    <row r="13" spans="1:5" x14ac:dyDescent="0.3">
      <c r="A13" t="s">
        <v>148</v>
      </c>
      <c r="B13" t="s">
        <v>149</v>
      </c>
      <c r="C13" s="1">
        <v>2650</v>
      </c>
      <c r="D13" s="2">
        <v>41101</v>
      </c>
      <c r="E13" s="2">
        <v>41111</v>
      </c>
    </row>
    <row r="14" spans="1:5" x14ac:dyDescent="0.3">
      <c r="A14" t="s">
        <v>150</v>
      </c>
      <c r="B14" t="s">
        <v>55</v>
      </c>
      <c r="C14" s="1">
        <v>1688</v>
      </c>
      <c r="D14" s="2">
        <v>41101</v>
      </c>
      <c r="E14" s="2">
        <v>41107</v>
      </c>
    </row>
    <row r="15" spans="1:5" x14ac:dyDescent="0.3">
      <c r="A15" t="s">
        <v>151</v>
      </c>
      <c r="B15" t="s">
        <v>15</v>
      </c>
      <c r="C15" s="1">
        <v>1428</v>
      </c>
      <c r="D15" s="2">
        <v>41104</v>
      </c>
      <c r="E15" s="2">
        <v>41109</v>
      </c>
    </row>
    <row r="16" spans="1:5" x14ac:dyDescent="0.3">
      <c r="A16" t="s">
        <v>152</v>
      </c>
      <c r="B16" t="s">
        <v>36</v>
      </c>
      <c r="C16" s="1">
        <v>1169</v>
      </c>
      <c r="D16" s="2">
        <v>41108</v>
      </c>
      <c r="E16" s="2">
        <v>41111</v>
      </c>
    </row>
    <row r="17" spans="1:5" x14ac:dyDescent="0.3">
      <c r="A17" t="s">
        <v>153</v>
      </c>
      <c r="B17" t="s">
        <v>141</v>
      </c>
      <c r="C17" s="1">
        <v>28079</v>
      </c>
      <c r="D17" s="2">
        <v>41113</v>
      </c>
      <c r="E17" s="2">
        <v>41142</v>
      </c>
    </row>
    <row r="18" spans="1:5" x14ac:dyDescent="0.3">
      <c r="A18" t="s">
        <v>154</v>
      </c>
      <c r="B18" t="s">
        <v>108</v>
      </c>
      <c r="C18" s="1">
        <v>75217</v>
      </c>
      <c r="D18" s="2">
        <v>41119</v>
      </c>
      <c r="E18" s="2">
        <v>41152</v>
      </c>
    </row>
    <row r="19" spans="1:5" x14ac:dyDescent="0.3">
      <c r="A19" t="s">
        <v>155</v>
      </c>
      <c r="B19" t="s">
        <v>8</v>
      </c>
      <c r="C19" s="1">
        <v>1000</v>
      </c>
      <c r="D19" s="2">
        <v>41125</v>
      </c>
      <c r="E19" s="2">
        <v>41125</v>
      </c>
    </row>
    <row r="20" spans="1:5" x14ac:dyDescent="0.3">
      <c r="A20" t="s">
        <v>156</v>
      </c>
      <c r="B20" t="s">
        <v>15</v>
      </c>
      <c r="C20" s="1">
        <v>1783</v>
      </c>
      <c r="D20" s="2">
        <v>41125</v>
      </c>
      <c r="E20" s="2">
        <v>41132</v>
      </c>
    </row>
    <row r="21" spans="1:5" x14ac:dyDescent="0.3">
      <c r="A21" t="s">
        <v>157</v>
      </c>
      <c r="B21" t="s">
        <v>40</v>
      </c>
      <c r="C21" s="1">
        <v>1668</v>
      </c>
      <c r="D21" s="2">
        <v>41126</v>
      </c>
      <c r="E21" s="2">
        <v>41130</v>
      </c>
    </row>
    <row r="22" spans="1:5" x14ac:dyDescent="0.3">
      <c r="A22" t="s">
        <v>158</v>
      </c>
      <c r="B22" t="s">
        <v>21</v>
      </c>
      <c r="C22" s="1">
        <v>23653</v>
      </c>
      <c r="D22" s="2">
        <v>41126</v>
      </c>
      <c r="E22" s="2">
        <v>41162</v>
      </c>
    </row>
    <row r="23" spans="1:5" x14ac:dyDescent="0.3">
      <c r="A23" t="s">
        <v>159</v>
      </c>
      <c r="B23" t="s">
        <v>40</v>
      </c>
      <c r="C23" s="1">
        <v>38394</v>
      </c>
      <c r="D23" s="2">
        <v>41127</v>
      </c>
      <c r="E23" s="2">
        <v>41149</v>
      </c>
    </row>
    <row r="24" spans="1:5" x14ac:dyDescent="0.3">
      <c r="A24" t="s">
        <v>102</v>
      </c>
      <c r="B24" t="s">
        <v>53</v>
      </c>
      <c r="C24" s="1">
        <v>12574</v>
      </c>
      <c r="D24" s="2">
        <v>41129</v>
      </c>
      <c r="E24" s="2">
        <v>41136</v>
      </c>
    </row>
    <row r="25" spans="1:5" x14ac:dyDescent="0.3">
      <c r="A25" t="s">
        <v>160</v>
      </c>
      <c r="B25" t="s">
        <v>11</v>
      </c>
      <c r="C25" s="1">
        <v>2006</v>
      </c>
      <c r="D25" s="2">
        <v>41130</v>
      </c>
      <c r="E25" s="2">
        <v>41133</v>
      </c>
    </row>
    <row r="26" spans="1:5" x14ac:dyDescent="0.3">
      <c r="A26" t="s">
        <v>161</v>
      </c>
      <c r="B26" t="s">
        <v>15</v>
      </c>
      <c r="C26" s="1">
        <v>1218</v>
      </c>
      <c r="D26" s="2">
        <v>41131</v>
      </c>
      <c r="E26" s="2">
        <v>41143</v>
      </c>
    </row>
    <row r="27" spans="1:5" x14ac:dyDescent="0.3">
      <c r="A27" t="s">
        <v>162</v>
      </c>
      <c r="B27" t="s">
        <v>163</v>
      </c>
      <c r="C27" s="1">
        <v>1137</v>
      </c>
      <c r="D27" s="2">
        <v>41132</v>
      </c>
      <c r="E27" s="2">
        <v>41152</v>
      </c>
    </row>
    <row r="28" spans="1:5" x14ac:dyDescent="0.3">
      <c r="A28" t="s">
        <v>164</v>
      </c>
      <c r="B28" t="s">
        <v>74</v>
      </c>
      <c r="C28" s="1">
        <v>2934</v>
      </c>
      <c r="D28" s="2">
        <v>41133</v>
      </c>
      <c r="E28" s="2">
        <v>41139</v>
      </c>
    </row>
    <row r="29" spans="1:5" x14ac:dyDescent="0.3">
      <c r="A29" t="s">
        <v>165</v>
      </c>
      <c r="B29" t="s">
        <v>74</v>
      </c>
      <c r="C29" s="1">
        <v>5000</v>
      </c>
      <c r="D29" s="2">
        <v>41133</v>
      </c>
      <c r="E29" s="2">
        <v>41135</v>
      </c>
    </row>
    <row r="30" spans="1:5" x14ac:dyDescent="0.3">
      <c r="A30" t="s">
        <v>166</v>
      </c>
      <c r="B30" t="s">
        <v>36</v>
      </c>
      <c r="C30" s="1">
        <v>271911</v>
      </c>
      <c r="D30" s="2">
        <v>41133</v>
      </c>
      <c r="E30" s="2">
        <v>41152</v>
      </c>
    </row>
    <row r="31" spans="1:5" x14ac:dyDescent="0.3">
      <c r="A31" t="s">
        <v>167</v>
      </c>
      <c r="B31" t="s">
        <v>11</v>
      </c>
      <c r="C31" s="1">
        <v>22829</v>
      </c>
      <c r="D31" s="2">
        <v>41134</v>
      </c>
      <c r="E31" s="2">
        <v>41141</v>
      </c>
    </row>
    <row r="32" spans="1:5" x14ac:dyDescent="0.3">
      <c r="A32" t="s">
        <v>143</v>
      </c>
      <c r="B32" t="s">
        <v>168</v>
      </c>
      <c r="C32" s="1">
        <v>1641</v>
      </c>
      <c r="D32" s="2">
        <v>41134</v>
      </c>
      <c r="E32" s="2">
        <v>41144</v>
      </c>
    </row>
    <row r="33" spans="1:5" x14ac:dyDescent="0.3">
      <c r="A33" t="s">
        <v>60</v>
      </c>
      <c r="B33" t="s">
        <v>8</v>
      </c>
      <c r="C33" s="1">
        <v>2681</v>
      </c>
      <c r="D33" s="2">
        <v>41135</v>
      </c>
      <c r="E33" s="2">
        <v>41139</v>
      </c>
    </row>
    <row r="34" spans="1:5" x14ac:dyDescent="0.3">
      <c r="A34" t="s">
        <v>169</v>
      </c>
      <c r="B34" t="s">
        <v>40</v>
      </c>
      <c r="C34" s="1">
        <v>3661</v>
      </c>
      <c r="D34" s="2">
        <v>41138</v>
      </c>
      <c r="E34" s="2">
        <v>41142</v>
      </c>
    </row>
    <row r="35" spans="1:5" x14ac:dyDescent="0.3">
      <c r="A35" t="s">
        <v>50</v>
      </c>
      <c r="B35" t="s">
        <v>168</v>
      </c>
      <c r="C35" s="1">
        <v>27676</v>
      </c>
      <c r="D35" s="2">
        <v>41139</v>
      </c>
      <c r="E35" s="2">
        <v>41154</v>
      </c>
    </row>
    <row r="36" spans="1:5" x14ac:dyDescent="0.3">
      <c r="A36" t="s">
        <v>170</v>
      </c>
      <c r="B36" t="s">
        <v>141</v>
      </c>
      <c r="C36" s="1">
        <v>1000</v>
      </c>
      <c r="D36" s="2">
        <v>41139</v>
      </c>
      <c r="E36" s="2">
        <v>41143</v>
      </c>
    </row>
    <row r="37" spans="1:5" x14ac:dyDescent="0.3">
      <c r="A37" t="s">
        <v>171</v>
      </c>
      <c r="B37" t="s">
        <v>69</v>
      </c>
      <c r="C37" s="1">
        <v>41983</v>
      </c>
      <c r="D37" s="2">
        <v>41139</v>
      </c>
      <c r="E37" s="2">
        <v>41168</v>
      </c>
    </row>
    <row r="38" spans="1:5" x14ac:dyDescent="0.3">
      <c r="A38" t="s">
        <v>172</v>
      </c>
      <c r="B38" t="s">
        <v>141</v>
      </c>
      <c r="C38" s="1">
        <v>46011</v>
      </c>
      <c r="D38" s="2">
        <v>41139</v>
      </c>
      <c r="E38" s="2">
        <v>41167</v>
      </c>
    </row>
    <row r="39" spans="1:5" x14ac:dyDescent="0.3">
      <c r="A39" t="s">
        <v>173</v>
      </c>
      <c r="B39" t="s">
        <v>57</v>
      </c>
      <c r="C39" s="1">
        <v>4192</v>
      </c>
      <c r="D39" s="2">
        <v>41154</v>
      </c>
      <c r="E39" s="2">
        <v>41163</v>
      </c>
    </row>
    <row r="40" spans="1:5" x14ac:dyDescent="0.3">
      <c r="A40" t="s">
        <v>174</v>
      </c>
      <c r="B40" t="s">
        <v>144</v>
      </c>
      <c r="C40" s="1">
        <v>19000</v>
      </c>
      <c r="D40" s="2">
        <v>41156</v>
      </c>
      <c r="E40" s="2">
        <v>41163</v>
      </c>
    </row>
    <row r="41" spans="1:5" x14ac:dyDescent="0.3">
      <c r="A41" t="s">
        <v>175</v>
      </c>
      <c r="B41" t="s">
        <v>55</v>
      </c>
      <c r="C41" s="1">
        <v>4407</v>
      </c>
      <c r="D41" s="2">
        <v>41157</v>
      </c>
      <c r="E41" s="2">
        <v>41165</v>
      </c>
    </row>
    <row r="42" spans="1:5" x14ac:dyDescent="0.3">
      <c r="A42" t="s">
        <v>176</v>
      </c>
      <c r="B42" t="s">
        <v>36</v>
      </c>
      <c r="C42" s="1">
        <v>9838</v>
      </c>
      <c r="D42" s="2">
        <v>41157</v>
      </c>
      <c r="E42" s="2">
        <v>41166</v>
      </c>
    </row>
    <row r="43" spans="1:5" x14ac:dyDescent="0.3">
      <c r="A43" t="s">
        <v>177</v>
      </c>
      <c r="B43" t="s">
        <v>74</v>
      </c>
      <c r="C43" s="1">
        <v>4517</v>
      </c>
      <c r="D43" s="2">
        <v>41159</v>
      </c>
      <c r="E43" s="2">
        <v>41166</v>
      </c>
    </row>
    <row r="44" spans="1:5" x14ac:dyDescent="0.3">
      <c r="A44" t="s">
        <v>178</v>
      </c>
      <c r="B44" t="s">
        <v>11</v>
      </c>
      <c r="C44" s="1">
        <v>2555</v>
      </c>
      <c r="D44" s="2">
        <v>41175</v>
      </c>
      <c r="E44" s="2">
        <v>41179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D277-B5DD-48CD-92F6-18A606D207F3}">
  <sheetPr codeName="Sheet11"/>
  <dimension ref="A1:E29"/>
  <sheetViews>
    <sheetView topLeftCell="A3" workbookViewId="0">
      <selection activeCell="E2" sqref="E2:E29"/>
    </sheetView>
  </sheetViews>
  <sheetFormatPr defaultRowHeight="14.4" x14ac:dyDescent="0.3"/>
  <cols>
    <col min="1" max="1" width="13.6640625" bestFit="1" customWidth="1"/>
    <col min="2" max="2" width="12.44140625" bestFit="1" customWidth="1"/>
    <col min="3" max="3" width="7.44140625" bestFit="1" customWidth="1"/>
    <col min="4" max="4" width="9.88671875" bestFit="1" customWidth="1"/>
    <col min="5" max="5" width="13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95</v>
      </c>
    </row>
    <row r="2" spans="1:5" x14ac:dyDescent="0.3">
      <c r="A2" t="s">
        <v>427</v>
      </c>
      <c r="B2" t="s">
        <v>168</v>
      </c>
      <c r="C2" s="1">
        <v>6896</v>
      </c>
      <c r="D2" s="2">
        <v>41395</v>
      </c>
      <c r="E2" s="2">
        <v>41403</v>
      </c>
    </row>
    <row r="3" spans="1:5" x14ac:dyDescent="0.3">
      <c r="A3" t="s">
        <v>364</v>
      </c>
      <c r="B3" t="s">
        <v>8</v>
      </c>
      <c r="C3" s="1">
        <v>3161</v>
      </c>
      <c r="D3" s="2">
        <v>41395</v>
      </c>
      <c r="E3" s="2">
        <v>41398</v>
      </c>
    </row>
    <row r="4" spans="1:5" x14ac:dyDescent="0.3">
      <c r="A4" t="s">
        <v>480</v>
      </c>
      <c r="B4" t="s">
        <v>193</v>
      </c>
      <c r="C4" s="1">
        <v>24251</v>
      </c>
      <c r="D4" s="2">
        <v>41396</v>
      </c>
      <c r="E4" s="2">
        <v>41403</v>
      </c>
    </row>
    <row r="5" spans="1:5" x14ac:dyDescent="0.3">
      <c r="A5" t="s">
        <v>481</v>
      </c>
      <c r="B5" t="s">
        <v>15</v>
      </c>
      <c r="C5" s="1">
        <v>4346</v>
      </c>
      <c r="D5" s="2">
        <v>41409</v>
      </c>
      <c r="E5" s="2">
        <v>41416</v>
      </c>
    </row>
    <row r="6" spans="1:5" x14ac:dyDescent="0.3">
      <c r="A6" t="s">
        <v>482</v>
      </c>
      <c r="B6" t="s">
        <v>11</v>
      </c>
      <c r="C6" s="1">
        <v>2650</v>
      </c>
      <c r="D6" s="2">
        <v>41417</v>
      </c>
      <c r="E6" s="2">
        <v>41423</v>
      </c>
    </row>
    <row r="7" spans="1:5" x14ac:dyDescent="0.3">
      <c r="A7" t="s">
        <v>483</v>
      </c>
      <c r="B7" t="s">
        <v>11</v>
      </c>
      <c r="C7" s="1">
        <v>2500</v>
      </c>
      <c r="D7" s="2">
        <v>41420</v>
      </c>
      <c r="E7" s="2">
        <v>41425</v>
      </c>
    </row>
    <row r="8" spans="1:5" x14ac:dyDescent="0.3">
      <c r="A8" t="s">
        <v>327</v>
      </c>
      <c r="B8" t="s">
        <v>31</v>
      </c>
      <c r="C8" s="1">
        <v>1984</v>
      </c>
      <c r="D8" s="2">
        <v>41421</v>
      </c>
      <c r="E8" s="2">
        <v>41430</v>
      </c>
    </row>
    <row r="9" spans="1:5" x14ac:dyDescent="0.3">
      <c r="A9" t="s">
        <v>484</v>
      </c>
      <c r="B9" t="s">
        <v>57</v>
      </c>
      <c r="C9" s="1">
        <v>30274</v>
      </c>
      <c r="D9" s="2">
        <v>41424</v>
      </c>
      <c r="E9" s="2">
        <v>41435</v>
      </c>
    </row>
    <row r="10" spans="1:5" x14ac:dyDescent="0.3">
      <c r="A10" t="s">
        <v>485</v>
      </c>
      <c r="B10" t="s">
        <v>8</v>
      </c>
      <c r="C10" s="1">
        <v>3870</v>
      </c>
      <c r="D10" s="2">
        <v>41434</v>
      </c>
      <c r="E10" s="2">
        <v>41562</v>
      </c>
    </row>
    <row r="11" spans="1:5" x14ac:dyDescent="0.3">
      <c r="A11" t="s">
        <v>486</v>
      </c>
      <c r="B11" t="s">
        <v>38</v>
      </c>
      <c r="C11" s="1">
        <v>1708</v>
      </c>
      <c r="D11" s="2">
        <v>41441</v>
      </c>
      <c r="E11" s="2">
        <v>41451</v>
      </c>
    </row>
    <row r="12" spans="1:5" x14ac:dyDescent="0.3">
      <c r="A12" t="s">
        <v>487</v>
      </c>
      <c r="B12" t="s">
        <v>11</v>
      </c>
      <c r="C12" s="1">
        <v>7055</v>
      </c>
      <c r="D12" s="2">
        <v>41461</v>
      </c>
      <c r="E12" s="2">
        <v>41470</v>
      </c>
    </row>
    <row r="13" spans="1:5" x14ac:dyDescent="0.3">
      <c r="A13" t="s">
        <v>200</v>
      </c>
      <c r="B13" t="s">
        <v>8</v>
      </c>
      <c r="C13" s="1">
        <v>27531</v>
      </c>
      <c r="D13" s="2">
        <v>41470</v>
      </c>
      <c r="E13" s="2">
        <v>41486</v>
      </c>
    </row>
    <row r="14" spans="1:5" x14ac:dyDescent="0.3">
      <c r="A14" t="s">
        <v>488</v>
      </c>
      <c r="B14" t="s">
        <v>6</v>
      </c>
      <c r="C14" s="1">
        <v>22992</v>
      </c>
      <c r="D14" s="2">
        <v>41477</v>
      </c>
      <c r="E14" s="2">
        <v>41525</v>
      </c>
    </row>
    <row r="15" spans="1:5" x14ac:dyDescent="0.3">
      <c r="A15" t="s">
        <v>489</v>
      </c>
      <c r="B15" t="s">
        <v>21</v>
      </c>
      <c r="C15" s="1">
        <v>37246</v>
      </c>
      <c r="D15" s="2">
        <v>41486</v>
      </c>
      <c r="E15" s="2">
        <v>41548</v>
      </c>
    </row>
    <row r="16" spans="1:5" x14ac:dyDescent="0.3">
      <c r="A16" t="s">
        <v>490</v>
      </c>
      <c r="B16" t="s">
        <v>8</v>
      </c>
      <c r="C16" s="1">
        <v>1383</v>
      </c>
      <c r="D16" s="2">
        <v>41491</v>
      </c>
      <c r="E16" s="2">
        <v>41495</v>
      </c>
    </row>
    <row r="17" spans="1:5" x14ac:dyDescent="0.3">
      <c r="A17" t="s">
        <v>237</v>
      </c>
      <c r="B17" t="s">
        <v>185</v>
      </c>
      <c r="C17" s="1">
        <v>1070</v>
      </c>
      <c r="D17" s="2">
        <v>41491</v>
      </c>
      <c r="E17" s="2">
        <v>41499</v>
      </c>
    </row>
    <row r="18" spans="1:5" x14ac:dyDescent="0.3">
      <c r="A18" t="s">
        <v>491</v>
      </c>
      <c r="B18" t="s">
        <v>8</v>
      </c>
      <c r="C18" s="1">
        <v>20292</v>
      </c>
      <c r="D18" s="2">
        <v>41493</v>
      </c>
      <c r="E18" s="2">
        <v>41498</v>
      </c>
    </row>
    <row r="19" spans="1:5" x14ac:dyDescent="0.3">
      <c r="A19" t="s">
        <v>492</v>
      </c>
      <c r="B19" t="s">
        <v>189</v>
      </c>
      <c r="C19" s="1">
        <v>12503</v>
      </c>
      <c r="D19" s="2">
        <v>41496</v>
      </c>
      <c r="E19" s="2">
        <v>41549</v>
      </c>
    </row>
    <row r="20" spans="1:5" x14ac:dyDescent="0.3">
      <c r="A20" t="s">
        <v>493</v>
      </c>
      <c r="B20" t="s">
        <v>149</v>
      </c>
      <c r="C20" s="1">
        <v>22407</v>
      </c>
      <c r="D20" s="2">
        <v>41497</v>
      </c>
      <c r="E20" s="2">
        <v>41515</v>
      </c>
    </row>
    <row r="21" spans="1:5" x14ac:dyDescent="0.3">
      <c r="A21" t="s">
        <v>494</v>
      </c>
      <c r="B21" t="s">
        <v>29</v>
      </c>
      <c r="C21" s="1">
        <v>2264</v>
      </c>
      <c r="D21" s="2">
        <v>41502</v>
      </c>
      <c r="E21" s="2">
        <v>41508</v>
      </c>
    </row>
    <row r="22" spans="1:5" x14ac:dyDescent="0.3">
      <c r="A22" t="s">
        <v>431</v>
      </c>
      <c r="B22" t="s">
        <v>185</v>
      </c>
      <c r="C22" s="1">
        <v>257314</v>
      </c>
      <c r="D22" s="2">
        <v>41503</v>
      </c>
      <c r="E22" s="2">
        <v>41574</v>
      </c>
    </row>
    <row r="23" spans="1:5" x14ac:dyDescent="0.3">
      <c r="A23" t="s">
        <v>59</v>
      </c>
      <c r="B23" t="s">
        <v>33</v>
      </c>
      <c r="C23" s="1">
        <v>4500</v>
      </c>
      <c r="D23" s="2">
        <v>41508</v>
      </c>
      <c r="E23" s="2">
        <v>41511</v>
      </c>
    </row>
    <row r="24" spans="1:5" x14ac:dyDescent="0.3">
      <c r="A24" t="s">
        <v>258</v>
      </c>
      <c r="B24" t="s">
        <v>168</v>
      </c>
      <c r="C24" s="1">
        <v>11429</v>
      </c>
      <c r="D24" s="2">
        <v>41509</v>
      </c>
      <c r="E24" s="2">
        <v>41515</v>
      </c>
    </row>
    <row r="25" spans="1:5" x14ac:dyDescent="0.3">
      <c r="A25" t="s">
        <v>142</v>
      </c>
      <c r="B25" t="s">
        <v>19</v>
      </c>
      <c r="C25" s="1">
        <v>2060</v>
      </c>
      <c r="D25" s="2">
        <v>41509</v>
      </c>
      <c r="E25" s="2">
        <v>41522</v>
      </c>
    </row>
    <row r="26" spans="1:5" x14ac:dyDescent="0.3">
      <c r="A26" t="s">
        <v>495</v>
      </c>
      <c r="B26" t="s">
        <v>496</v>
      </c>
      <c r="C26" s="1">
        <v>3100</v>
      </c>
      <c r="D26" s="2">
        <v>41525</v>
      </c>
      <c r="E26" s="2">
        <v>41531</v>
      </c>
    </row>
    <row r="27" spans="1:5" x14ac:dyDescent="0.3">
      <c r="A27" t="s">
        <v>365</v>
      </c>
      <c r="B27" t="s">
        <v>141</v>
      </c>
      <c r="C27" s="1">
        <v>8073</v>
      </c>
      <c r="D27" s="2">
        <v>41526</v>
      </c>
      <c r="E27" s="2">
        <v>41532</v>
      </c>
    </row>
    <row r="28" spans="1:5" x14ac:dyDescent="0.3">
      <c r="A28" t="s">
        <v>497</v>
      </c>
      <c r="B28" t="s">
        <v>11</v>
      </c>
      <c r="C28" s="1">
        <v>2236</v>
      </c>
      <c r="D28" s="2">
        <v>41552</v>
      </c>
      <c r="E28" s="2">
        <v>41556</v>
      </c>
    </row>
    <row r="29" spans="1:5" x14ac:dyDescent="0.3">
      <c r="A29" t="s">
        <v>498</v>
      </c>
      <c r="B29" t="s">
        <v>67</v>
      </c>
      <c r="C29" s="1">
        <v>3505</v>
      </c>
      <c r="D29" s="2">
        <v>41600</v>
      </c>
      <c r="E29" s="2">
        <v>41606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146F-7AA1-4BD0-A012-2DD5EF1A93A4}">
  <sheetPr codeName="Sheet12"/>
  <dimension ref="A1:E38"/>
  <sheetViews>
    <sheetView workbookViewId="0">
      <selection activeCell="E2" sqref="E2:E38"/>
    </sheetView>
  </sheetViews>
  <sheetFormatPr defaultRowHeight="14.4" x14ac:dyDescent="0.3"/>
  <cols>
    <col min="1" max="1" width="19" bestFit="1" customWidth="1"/>
    <col min="2" max="2" width="13.44140625" bestFit="1" customWidth="1"/>
    <col min="3" max="3" width="7.44140625" bestFit="1" customWidth="1"/>
    <col min="4" max="4" width="9.88671875" bestFit="1" customWidth="1"/>
    <col min="5" max="5" width="16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123</v>
      </c>
      <c r="B2" t="s">
        <v>19</v>
      </c>
      <c r="C2" s="1">
        <v>1612</v>
      </c>
      <c r="D2" s="2">
        <v>41653</v>
      </c>
      <c r="E2" s="2">
        <v>41685</v>
      </c>
    </row>
    <row r="3" spans="1:5" x14ac:dyDescent="0.3">
      <c r="A3" t="s">
        <v>499</v>
      </c>
      <c r="B3" t="s">
        <v>57</v>
      </c>
      <c r="C3" s="1">
        <v>1952</v>
      </c>
      <c r="D3" s="2">
        <v>41655</v>
      </c>
      <c r="E3" s="2">
        <v>41660</v>
      </c>
    </row>
    <row r="4" spans="1:5" x14ac:dyDescent="0.3">
      <c r="A4" t="s">
        <v>500</v>
      </c>
      <c r="B4" t="s">
        <v>17</v>
      </c>
      <c r="C4" s="1">
        <v>2200</v>
      </c>
      <c r="D4" s="2">
        <v>41759</v>
      </c>
      <c r="E4" s="2">
        <v>41768</v>
      </c>
    </row>
    <row r="5" spans="1:5" x14ac:dyDescent="0.3">
      <c r="A5" t="s">
        <v>501</v>
      </c>
      <c r="B5" t="s">
        <v>11</v>
      </c>
      <c r="C5" s="1">
        <v>1548</v>
      </c>
      <c r="D5" s="2">
        <v>41772</v>
      </c>
      <c r="E5" s="2">
        <v>41776</v>
      </c>
    </row>
    <row r="6" spans="1:5" x14ac:dyDescent="0.3">
      <c r="A6" t="s">
        <v>502</v>
      </c>
      <c r="B6" t="s">
        <v>11</v>
      </c>
      <c r="C6" s="1">
        <v>5367</v>
      </c>
      <c r="D6" s="2">
        <v>41773</v>
      </c>
      <c r="E6" s="2">
        <v>41778</v>
      </c>
    </row>
    <row r="7" spans="1:5" x14ac:dyDescent="0.3">
      <c r="A7" t="s">
        <v>503</v>
      </c>
      <c r="B7" t="s">
        <v>11</v>
      </c>
      <c r="C7">
        <v>600</v>
      </c>
      <c r="D7" s="2">
        <v>41773</v>
      </c>
      <c r="E7" s="2">
        <v>41776</v>
      </c>
    </row>
    <row r="8" spans="1:5" x14ac:dyDescent="0.3">
      <c r="A8" t="s">
        <v>504</v>
      </c>
      <c r="B8" t="s">
        <v>11</v>
      </c>
      <c r="C8" s="1">
        <v>1995</v>
      </c>
      <c r="D8" s="2">
        <v>41773</v>
      </c>
      <c r="E8" s="2">
        <v>41781</v>
      </c>
    </row>
    <row r="9" spans="1:5" x14ac:dyDescent="0.3">
      <c r="A9" t="s">
        <v>505</v>
      </c>
      <c r="B9" t="s">
        <v>11</v>
      </c>
      <c r="C9" s="1">
        <v>14416</v>
      </c>
      <c r="D9" s="2">
        <v>41774</v>
      </c>
      <c r="E9" s="2">
        <v>41780</v>
      </c>
    </row>
    <row r="10" spans="1:5" x14ac:dyDescent="0.3">
      <c r="A10" t="s">
        <v>506</v>
      </c>
      <c r="B10" t="s">
        <v>11</v>
      </c>
      <c r="C10" s="1">
        <v>1457</v>
      </c>
      <c r="D10" s="2">
        <v>41775</v>
      </c>
      <c r="E10" s="2">
        <v>41779</v>
      </c>
    </row>
    <row r="11" spans="1:5" x14ac:dyDescent="0.3">
      <c r="A11" t="s">
        <v>507</v>
      </c>
      <c r="B11" t="s">
        <v>15</v>
      </c>
      <c r="C11" s="1">
        <v>2545</v>
      </c>
      <c r="D11" s="2">
        <v>41803</v>
      </c>
      <c r="E11" s="2">
        <v>41812</v>
      </c>
    </row>
    <row r="12" spans="1:5" x14ac:dyDescent="0.3">
      <c r="A12" t="s">
        <v>508</v>
      </c>
      <c r="B12" t="s">
        <v>33</v>
      </c>
      <c r="C12" s="1">
        <v>4840</v>
      </c>
      <c r="D12" s="2">
        <v>41809</v>
      </c>
      <c r="E12" s="2">
        <v>41812</v>
      </c>
    </row>
    <row r="13" spans="1:5" x14ac:dyDescent="0.3">
      <c r="A13" t="s">
        <v>509</v>
      </c>
      <c r="B13" t="s">
        <v>234</v>
      </c>
      <c r="C13" s="1">
        <v>4300</v>
      </c>
      <c r="D13" s="2">
        <v>41821</v>
      </c>
      <c r="E13" s="2">
        <v>41829</v>
      </c>
    </row>
    <row r="14" spans="1:5" x14ac:dyDescent="0.3">
      <c r="A14" t="s">
        <v>39</v>
      </c>
      <c r="B14" t="s">
        <v>40</v>
      </c>
      <c r="C14" s="1">
        <v>2566</v>
      </c>
      <c r="D14" s="2">
        <v>41821</v>
      </c>
      <c r="E14" s="2">
        <v>41827</v>
      </c>
    </row>
    <row r="15" spans="1:5" x14ac:dyDescent="0.3">
      <c r="A15" t="s">
        <v>510</v>
      </c>
      <c r="B15" t="s">
        <v>26</v>
      </c>
      <c r="C15" s="1">
        <v>6488</v>
      </c>
      <c r="D15" s="2">
        <v>41824</v>
      </c>
      <c r="E15" s="2">
        <v>41832</v>
      </c>
    </row>
    <row r="16" spans="1:5" x14ac:dyDescent="0.3">
      <c r="A16" t="s">
        <v>511</v>
      </c>
      <c r="B16" t="s">
        <v>141</v>
      </c>
      <c r="C16" s="1">
        <v>12661</v>
      </c>
      <c r="D16" s="2">
        <v>41831</v>
      </c>
      <c r="E16" s="2">
        <v>41848</v>
      </c>
    </row>
    <row r="17" spans="1:5" x14ac:dyDescent="0.3">
      <c r="A17" t="s">
        <v>512</v>
      </c>
      <c r="B17" t="s">
        <v>15</v>
      </c>
      <c r="C17" s="1">
        <v>1680</v>
      </c>
      <c r="D17" s="2">
        <v>41831</v>
      </c>
      <c r="E17" s="2">
        <v>41839</v>
      </c>
    </row>
    <row r="18" spans="1:5" x14ac:dyDescent="0.3">
      <c r="A18" t="s">
        <v>513</v>
      </c>
      <c r="B18" t="s">
        <v>38</v>
      </c>
      <c r="C18" s="1">
        <v>1077</v>
      </c>
      <c r="D18" s="2">
        <v>41836</v>
      </c>
      <c r="E18" s="2">
        <v>41871</v>
      </c>
    </row>
    <row r="19" spans="1:5" x14ac:dyDescent="0.3">
      <c r="A19" t="s">
        <v>151</v>
      </c>
      <c r="B19" t="s">
        <v>241</v>
      </c>
      <c r="C19" s="1">
        <v>4240</v>
      </c>
      <c r="D19" s="2">
        <v>41845</v>
      </c>
      <c r="E19" s="2">
        <v>41884</v>
      </c>
    </row>
    <row r="20" spans="1:5" x14ac:dyDescent="0.3">
      <c r="A20" t="s">
        <v>514</v>
      </c>
      <c r="B20" t="s">
        <v>99</v>
      </c>
      <c r="C20" s="1">
        <v>1000</v>
      </c>
      <c r="D20" s="2">
        <v>41846</v>
      </c>
      <c r="E20" s="2">
        <v>41849</v>
      </c>
    </row>
    <row r="21" spans="1:5" x14ac:dyDescent="0.3">
      <c r="A21" t="s">
        <v>515</v>
      </c>
      <c r="B21" t="s">
        <v>38</v>
      </c>
      <c r="C21" s="1">
        <v>4689</v>
      </c>
      <c r="D21" s="2">
        <v>41846</v>
      </c>
      <c r="E21" s="2">
        <v>41855</v>
      </c>
    </row>
    <row r="22" spans="1:5" x14ac:dyDescent="0.3">
      <c r="A22" t="s">
        <v>230</v>
      </c>
      <c r="B22" t="s">
        <v>13</v>
      </c>
      <c r="C22" s="1">
        <v>13838</v>
      </c>
      <c r="D22" s="2">
        <v>41848</v>
      </c>
      <c r="E22" s="2">
        <v>41869</v>
      </c>
    </row>
    <row r="23" spans="1:5" x14ac:dyDescent="0.3">
      <c r="A23" t="s">
        <v>306</v>
      </c>
      <c r="B23" t="s">
        <v>40</v>
      </c>
      <c r="C23" s="1">
        <v>13153</v>
      </c>
      <c r="D23" s="2">
        <v>41850</v>
      </c>
      <c r="E23" s="2">
        <v>41864</v>
      </c>
    </row>
    <row r="24" spans="1:5" x14ac:dyDescent="0.3">
      <c r="A24" t="s">
        <v>516</v>
      </c>
      <c r="B24" t="s">
        <v>69</v>
      </c>
      <c r="C24" s="1">
        <v>12535</v>
      </c>
      <c r="D24" s="2">
        <v>41850</v>
      </c>
      <c r="E24" s="2">
        <v>41860</v>
      </c>
    </row>
    <row r="25" spans="1:5" x14ac:dyDescent="0.3">
      <c r="A25" t="s">
        <v>517</v>
      </c>
      <c r="B25" t="s">
        <v>141</v>
      </c>
      <c r="C25" s="1">
        <v>39736</v>
      </c>
      <c r="D25" s="2">
        <v>41850</v>
      </c>
      <c r="E25" s="2">
        <v>41867</v>
      </c>
    </row>
    <row r="26" spans="1:5" x14ac:dyDescent="0.3">
      <c r="A26" t="s">
        <v>518</v>
      </c>
      <c r="B26" t="s">
        <v>55</v>
      </c>
      <c r="C26" s="1">
        <v>6178</v>
      </c>
      <c r="D26" s="2">
        <v>41850</v>
      </c>
      <c r="E26" s="2">
        <v>41867</v>
      </c>
    </row>
    <row r="27" spans="1:5" x14ac:dyDescent="0.3">
      <c r="A27" t="s">
        <v>519</v>
      </c>
      <c r="B27" t="s">
        <v>21</v>
      </c>
      <c r="C27" s="1">
        <v>32496</v>
      </c>
      <c r="D27" s="2">
        <v>41850</v>
      </c>
      <c r="E27" s="2">
        <v>41881</v>
      </c>
    </row>
    <row r="28" spans="1:5" x14ac:dyDescent="0.3">
      <c r="A28" t="s">
        <v>520</v>
      </c>
      <c r="B28" t="s">
        <v>21</v>
      </c>
      <c r="C28" s="1">
        <v>5503</v>
      </c>
      <c r="D28" s="2">
        <v>41851</v>
      </c>
      <c r="E28" s="2">
        <v>41862</v>
      </c>
    </row>
    <row r="29" spans="1:5" x14ac:dyDescent="0.3">
      <c r="A29" t="s">
        <v>521</v>
      </c>
      <c r="B29" t="s">
        <v>141</v>
      </c>
      <c r="C29" s="1">
        <v>32416</v>
      </c>
      <c r="D29" s="2">
        <v>41851</v>
      </c>
      <c r="E29" s="2">
        <v>41875</v>
      </c>
    </row>
    <row r="30" spans="1:5" x14ac:dyDescent="0.3">
      <c r="A30" t="s">
        <v>522</v>
      </c>
      <c r="B30" t="s">
        <v>21</v>
      </c>
      <c r="C30" s="1">
        <v>50042</v>
      </c>
      <c r="D30" s="2">
        <v>41854</v>
      </c>
      <c r="E30" s="2">
        <v>41907</v>
      </c>
    </row>
    <row r="31" spans="1:5" x14ac:dyDescent="0.3">
      <c r="A31" t="s">
        <v>523</v>
      </c>
      <c r="B31" t="s">
        <v>21</v>
      </c>
      <c r="C31" s="1">
        <v>134056</v>
      </c>
      <c r="D31" s="2">
        <v>41865</v>
      </c>
      <c r="E31" s="2">
        <v>41943</v>
      </c>
    </row>
    <row r="32" spans="1:5" x14ac:dyDescent="0.3">
      <c r="A32" t="s">
        <v>209</v>
      </c>
      <c r="B32" t="s">
        <v>38</v>
      </c>
      <c r="C32" s="1">
        <v>4772</v>
      </c>
      <c r="D32" s="2">
        <v>41866</v>
      </c>
      <c r="E32" s="2">
        <v>41911</v>
      </c>
    </row>
    <row r="33" spans="1:5" x14ac:dyDescent="0.3">
      <c r="A33" t="s">
        <v>524</v>
      </c>
      <c r="B33" t="s">
        <v>15</v>
      </c>
      <c r="C33" s="1">
        <v>4045</v>
      </c>
      <c r="D33" s="2">
        <v>41869</v>
      </c>
      <c r="E33" s="2">
        <v>41879</v>
      </c>
    </row>
    <row r="34" spans="1:5" x14ac:dyDescent="0.3">
      <c r="A34" t="s">
        <v>435</v>
      </c>
      <c r="B34" t="s">
        <v>141</v>
      </c>
      <c r="C34" s="1">
        <v>1375</v>
      </c>
      <c r="D34" s="2">
        <v>41892</v>
      </c>
      <c r="E34" s="2">
        <v>41898</v>
      </c>
    </row>
    <row r="35" spans="1:5" x14ac:dyDescent="0.3">
      <c r="A35" t="s">
        <v>525</v>
      </c>
      <c r="B35" t="s">
        <v>241</v>
      </c>
      <c r="C35" s="1">
        <v>97717</v>
      </c>
      <c r="D35" s="2">
        <v>41895</v>
      </c>
      <c r="E35" s="2">
        <v>41921</v>
      </c>
    </row>
    <row r="36" spans="1:5" x14ac:dyDescent="0.3">
      <c r="A36" t="s">
        <v>526</v>
      </c>
      <c r="B36" t="s">
        <v>13</v>
      </c>
      <c r="C36">
        <v>320</v>
      </c>
      <c r="D36" s="2">
        <v>41896</v>
      </c>
      <c r="E36" s="2">
        <v>41903</v>
      </c>
    </row>
    <row r="37" spans="1:5" x14ac:dyDescent="0.3">
      <c r="A37" t="s">
        <v>527</v>
      </c>
      <c r="B37" t="s">
        <v>21</v>
      </c>
      <c r="C37">
        <v>516</v>
      </c>
      <c r="D37" s="2">
        <v>41897</v>
      </c>
      <c r="E37" s="2">
        <v>41923</v>
      </c>
    </row>
    <row r="38" spans="1:5" x14ac:dyDescent="0.3">
      <c r="A38" t="s">
        <v>528</v>
      </c>
      <c r="B38" t="s">
        <v>38</v>
      </c>
      <c r="C38">
        <v>311</v>
      </c>
      <c r="D38" s="2">
        <v>41919</v>
      </c>
      <c r="E38" s="2">
        <v>41924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2535-2B4E-4B67-952F-31EA755E04F3}">
  <sheetPr codeName="Sheet13"/>
  <dimension ref="A1:G24"/>
  <sheetViews>
    <sheetView workbookViewId="0">
      <selection activeCell="B14" sqref="B14"/>
    </sheetView>
  </sheetViews>
  <sheetFormatPr defaultRowHeight="14.4" x14ac:dyDescent="0.3"/>
  <cols>
    <col min="1" max="1" width="16.88671875" bestFit="1" customWidth="1"/>
    <col min="2" max="2" width="13.6640625" bestFit="1" customWidth="1"/>
    <col min="3" max="3" width="7.44140625" bestFit="1" customWidth="1"/>
    <col min="4" max="4" width="9.44140625" bestFit="1" customWidth="1"/>
    <col min="5" max="5" width="16" bestFit="1" customWidth="1"/>
    <col min="6" max="6" width="13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694</v>
      </c>
      <c r="G1" t="s">
        <v>695</v>
      </c>
    </row>
    <row r="2" spans="1:7" x14ac:dyDescent="0.3">
      <c r="A2" t="s">
        <v>529</v>
      </c>
      <c r="B2" t="s">
        <v>130</v>
      </c>
      <c r="C2" s="1">
        <v>7000</v>
      </c>
      <c r="D2" s="2">
        <v>42041</v>
      </c>
      <c r="E2" s="2">
        <v>42047</v>
      </c>
      <c r="F2">
        <f>E2-D2</f>
        <v>6</v>
      </c>
      <c r="G2" t="str">
        <f>VLOOKUP(B2,Windspeed_County_Population!B$1:C$59,2,FALSE)</f>
        <v>17.49 mph</v>
      </c>
    </row>
    <row r="3" spans="1:7" x14ac:dyDescent="0.3">
      <c r="A3" t="s">
        <v>14</v>
      </c>
      <c r="B3" t="s">
        <v>8</v>
      </c>
      <c r="C3" s="1">
        <v>1049</v>
      </c>
      <c r="D3" s="2">
        <v>42112</v>
      </c>
      <c r="E3" s="2">
        <v>42118</v>
      </c>
      <c r="F3">
        <f t="shared" ref="F3:F24" si="0">E3-D3</f>
        <v>6</v>
      </c>
      <c r="G3" t="str">
        <f>VLOOKUP(B3,Windspeed_County_Population!B$1:C$59,2,FALSE)</f>
        <v>14.91 mph</v>
      </c>
    </row>
    <row r="4" spans="1:7" x14ac:dyDescent="0.3">
      <c r="A4" t="s">
        <v>74</v>
      </c>
      <c r="B4" t="s">
        <v>17</v>
      </c>
      <c r="C4" s="1">
        <v>31359</v>
      </c>
      <c r="D4" s="2">
        <v>42172</v>
      </c>
      <c r="E4" s="2">
        <v>42217</v>
      </c>
      <c r="F4">
        <f t="shared" si="0"/>
        <v>45</v>
      </c>
      <c r="G4" t="str">
        <f>VLOOKUP(B4,Windspeed_County_Population!B$1:C$59,2,FALSE)</f>
        <v>18.15 mph</v>
      </c>
    </row>
    <row r="5" spans="1:7" x14ac:dyDescent="0.3">
      <c r="A5" t="s">
        <v>530</v>
      </c>
      <c r="B5" t="s">
        <v>24</v>
      </c>
      <c r="C5" s="1">
        <v>1791</v>
      </c>
      <c r="D5" s="2">
        <v>42175</v>
      </c>
      <c r="E5" s="2">
        <v>42179</v>
      </c>
      <c r="F5">
        <f t="shared" si="0"/>
        <v>4</v>
      </c>
      <c r="G5" t="str">
        <f>VLOOKUP(B5,Windspeed_County_Population!B$1:C$59,2,FALSE)</f>
        <v>13.74 mph</v>
      </c>
    </row>
    <row r="6" spans="1:7" x14ac:dyDescent="0.3">
      <c r="A6" t="s">
        <v>340</v>
      </c>
      <c r="B6" t="s">
        <v>17</v>
      </c>
      <c r="C6" s="1">
        <v>4250</v>
      </c>
      <c r="D6" s="2">
        <v>42202</v>
      </c>
      <c r="E6" s="2">
        <v>42206</v>
      </c>
      <c r="F6">
        <f t="shared" si="0"/>
        <v>4</v>
      </c>
      <c r="G6" t="str">
        <f>VLOOKUP(B6,Windspeed_County_Population!B$1:C$59,2,FALSE)</f>
        <v>18.15 mph</v>
      </c>
    </row>
    <row r="7" spans="1:7" x14ac:dyDescent="0.3">
      <c r="A7" t="s">
        <v>531</v>
      </c>
      <c r="B7" t="s">
        <v>234</v>
      </c>
      <c r="C7" s="1">
        <v>8051</v>
      </c>
      <c r="D7" s="2">
        <v>42207</v>
      </c>
      <c r="E7" s="2">
        <v>42222</v>
      </c>
      <c r="F7">
        <f t="shared" si="0"/>
        <v>15</v>
      </c>
      <c r="G7" t="str">
        <f>VLOOKUP(B7,Windspeed_County_Population!B$1:C$59,2,FALSE)</f>
        <v>18.15 mph</v>
      </c>
    </row>
    <row r="8" spans="1:7" x14ac:dyDescent="0.3">
      <c r="A8" t="s">
        <v>532</v>
      </c>
      <c r="B8" t="s">
        <v>74</v>
      </c>
      <c r="C8" s="1">
        <v>69438</v>
      </c>
      <c r="D8" s="2">
        <v>42214</v>
      </c>
      <c r="E8" s="2">
        <v>42230</v>
      </c>
      <c r="F8">
        <f t="shared" si="0"/>
        <v>16</v>
      </c>
      <c r="G8" t="str">
        <f>VLOOKUP(B8,Windspeed_County_Population!B$1:C$59,2,FALSE)</f>
        <v>16.53 mph</v>
      </c>
    </row>
    <row r="9" spans="1:7" x14ac:dyDescent="0.3">
      <c r="A9" t="s">
        <v>533</v>
      </c>
      <c r="B9" t="s">
        <v>141</v>
      </c>
      <c r="C9" s="1">
        <v>36503</v>
      </c>
      <c r="D9" s="2">
        <v>42215</v>
      </c>
      <c r="E9" s="2">
        <v>42311</v>
      </c>
      <c r="F9">
        <f t="shared" si="0"/>
        <v>96</v>
      </c>
      <c r="G9" t="str">
        <f>VLOOKUP(B9,Windspeed_County_Population!B$1:C$59,2,FALSE)</f>
        <v>19.46 mph</v>
      </c>
    </row>
    <row r="10" spans="1:7" x14ac:dyDescent="0.3">
      <c r="A10" t="s">
        <v>534</v>
      </c>
      <c r="B10" t="s">
        <v>55</v>
      </c>
      <c r="C10" s="1">
        <v>77081</v>
      </c>
      <c r="D10" s="2">
        <v>42215</v>
      </c>
      <c r="E10" s="2">
        <v>42306</v>
      </c>
      <c r="F10">
        <f t="shared" si="0"/>
        <v>91</v>
      </c>
      <c r="G10" t="str">
        <f>VLOOKUP(B10,Windspeed_County_Population!B$1:C$59,2,FALSE)</f>
        <v>14.08 mph</v>
      </c>
    </row>
    <row r="11" spans="1:7" x14ac:dyDescent="0.3">
      <c r="A11" t="s">
        <v>535</v>
      </c>
      <c r="B11" t="s">
        <v>36</v>
      </c>
      <c r="C11" s="1">
        <v>4863</v>
      </c>
      <c r="D11" s="2">
        <v>42215</v>
      </c>
      <c r="E11" s="2">
        <v>42236</v>
      </c>
      <c r="F11">
        <f t="shared" si="0"/>
        <v>21</v>
      </c>
      <c r="G11" t="str">
        <f>VLOOKUP(B11,Windspeed_County_Population!B$1:C$59,2,FALSE)</f>
        <v>18.68 mph</v>
      </c>
    </row>
    <row r="12" spans="1:7" x14ac:dyDescent="0.3">
      <c r="A12" t="s">
        <v>536</v>
      </c>
      <c r="B12" t="s">
        <v>189</v>
      </c>
      <c r="C12" s="1">
        <v>4883</v>
      </c>
      <c r="D12" s="2">
        <v>42215</v>
      </c>
      <c r="E12" s="2">
        <v>42235</v>
      </c>
      <c r="F12">
        <f t="shared" si="0"/>
        <v>20</v>
      </c>
      <c r="G12" t="str">
        <f>VLOOKUP(B12,Windspeed_County_Population!B$1:C$59,2,FALSE)</f>
        <v>12.91 mph</v>
      </c>
    </row>
    <row r="13" spans="1:7" x14ac:dyDescent="0.3">
      <c r="A13" t="s">
        <v>537</v>
      </c>
      <c r="B13" t="s">
        <v>189</v>
      </c>
      <c r="C13" s="1">
        <v>73137</v>
      </c>
      <c r="D13" s="2">
        <v>42215</v>
      </c>
      <c r="E13" s="2">
        <v>42260</v>
      </c>
      <c r="F13">
        <f t="shared" si="0"/>
        <v>45</v>
      </c>
      <c r="G13" t="str">
        <f>VLOOKUP(B13,Windspeed_County_Population!B$1:C$59,2,FALSE)</f>
        <v>12.91 mph</v>
      </c>
    </row>
    <row r="14" spans="1:7" x14ac:dyDescent="0.3">
      <c r="A14" t="s">
        <v>538</v>
      </c>
      <c r="B14" t="s">
        <v>6</v>
      </c>
      <c r="C14" s="1">
        <v>151623</v>
      </c>
      <c r="D14" s="2">
        <v>42216</v>
      </c>
      <c r="E14" s="2">
        <v>42313</v>
      </c>
      <c r="F14">
        <f t="shared" si="0"/>
        <v>97</v>
      </c>
      <c r="G14" t="str">
        <f>VLOOKUP(B14,Windspeed_County_Population!B$1:C$59,2,FALSE)</f>
        <v>14.61 mph</v>
      </c>
    </row>
    <row r="15" spans="1:7" x14ac:dyDescent="0.3">
      <c r="A15" t="s">
        <v>539</v>
      </c>
      <c r="B15" t="s">
        <v>36</v>
      </c>
      <c r="C15" s="1">
        <v>10570</v>
      </c>
      <c r="D15" s="2">
        <v>42219</v>
      </c>
      <c r="E15" s="2">
        <v>42233</v>
      </c>
      <c r="F15">
        <f t="shared" si="0"/>
        <v>14</v>
      </c>
      <c r="G15" t="str">
        <f>VLOOKUP(B15,Windspeed_County_Population!B$1:C$59,2,FALSE)</f>
        <v>18.68 mph</v>
      </c>
    </row>
    <row r="16" spans="1:7" x14ac:dyDescent="0.3">
      <c r="A16" t="s">
        <v>540</v>
      </c>
      <c r="B16" t="s">
        <v>541</v>
      </c>
      <c r="C16" s="1">
        <v>30361</v>
      </c>
      <c r="D16" s="2">
        <v>42219</v>
      </c>
      <c r="E16" s="2">
        <v>42292</v>
      </c>
      <c r="F16">
        <f t="shared" si="0"/>
        <v>73</v>
      </c>
      <c r="G16" t="str">
        <f>VLOOKUP(B16,Windspeed_County_Population!B$1:C$59,2,FALSE)</f>
        <v>13.93 mph</v>
      </c>
    </row>
    <row r="17" spans="1:7" x14ac:dyDescent="0.3">
      <c r="A17" t="s">
        <v>542</v>
      </c>
      <c r="B17" t="s">
        <v>74</v>
      </c>
      <c r="C17" s="1">
        <v>25118</v>
      </c>
      <c r="D17" s="2">
        <v>42225</v>
      </c>
      <c r="E17" s="2">
        <v>42241</v>
      </c>
      <c r="F17">
        <f t="shared" si="0"/>
        <v>16</v>
      </c>
      <c r="G17" t="str">
        <f>VLOOKUP(B17,Windspeed_County_Population!B$1:C$59,2,FALSE)</f>
        <v>16.53 mph</v>
      </c>
    </row>
    <row r="18" spans="1:7" x14ac:dyDescent="0.3">
      <c r="A18" t="s">
        <v>543</v>
      </c>
      <c r="B18" t="s">
        <v>57</v>
      </c>
      <c r="C18" s="1">
        <v>1723</v>
      </c>
      <c r="D18" s="2">
        <v>42230</v>
      </c>
      <c r="E18" s="2">
        <v>42328</v>
      </c>
      <c r="F18">
        <f t="shared" si="0"/>
        <v>98</v>
      </c>
      <c r="G18" t="str">
        <f>VLOOKUP(B18,Windspeed_County_Population!B$1:C$59,2,FALSE)</f>
        <v>11.69 mph</v>
      </c>
    </row>
    <row r="19" spans="1:7" x14ac:dyDescent="0.3">
      <c r="A19" t="s">
        <v>544</v>
      </c>
      <c r="B19" t="s">
        <v>24</v>
      </c>
      <c r="C19" s="1">
        <v>2446</v>
      </c>
      <c r="D19" s="2">
        <v>42232</v>
      </c>
      <c r="E19" s="2">
        <v>42244</v>
      </c>
      <c r="F19">
        <f t="shared" si="0"/>
        <v>12</v>
      </c>
      <c r="G19" t="str">
        <f>VLOOKUP(B19,Windspeed_County_Population!B$1:C$59,2,FALSE)</f>
        <v>13.74 mph</v>
      </c>
    </row>
    <row r="20" spans="1:7" x14ac:dyDescent="0.3">
      <c r="A20" t="s">
        <v>252</v>
      </c>
      <c r="B20" t="s">
        <v>253</v>
      </c>
      <c r="C20" s="1">
        <v>2700</v>
      </c>
      <c r="D20" s="2">
        <v>42235</v>
      </c>
      <c r="E20" s="2">
        <v>42238</v>
      </c>
      <c r="F20">
        <f t="shared" si="0"/>
        <v>3</v>
      </c>
      <c r="G20" t="str">
        <f>VLOOKUP(B20,Windspeed_County_Population!B$1:C$59,2,FALSE)</f>
        <v>16.87 mph</v>
      </c>
    </row>
    <row r="21" spans="1:7" x14ac:dyDescent="0.3">
      <c r="A21" t="s">
        <v>29</v>
      </c>
      <c r="B21" t="s">
        <v>238</v>
      </c>
      <c r="C21" s="1">
        <v>70868</v>
      </c>
      <c r="D21" s="2">
        <v>42256</v>
      </c>
      <c r="E21" s="2">
        <v>42278</v>
      </c>
      <c r="F21">
        <f t="shared" si="0"/>
        <v>22</v>
      </c>
      <c r="G21" t="str">
        <f>VLOOKUP(B21,Windspeed_County_Population!B$1:C$59,2,FALSE)</f>
        <v>19.25 mph</v>
      </c>
    </row>
    <row r="22" spans="1:7" x14ac:dyDescent="0.3">
      <c r="A22" t="s">
        <v>545</v>
      </c>
      <c r="B22" t="s">
        <v>74</v>
      </c>
      <c r="C22" s="1">
        <v>76067</v>
      </c>
      <c r="D22" s="2">
        <v>42259</v>
      </c>
      <c r="E22" s="2">
        <v>42292</v>
      </c>
      <c r="F22">
        <f t="shared" si="0"/>
        <v>33</v>
      </c>
      <c r="G22" t="str">
        <f>VLOOKUP(B22,Windspeed_County_Population!B$1:C$59,2,FALSE)</f>
        <v>16.53 mph</v>
      </c>
    </row>
    <row r="23" spans="1:7" x14ac:dyDescent="0.3">
      <c r="A23" t="s">
        <v>546</v>
      </c>
      <c r="B23" t="s">
        <v>33</v>
      </c>
      <c r="C23" s="1">
        <v>1086</v>
      </c>
      <c r="D23" s="2">
        <v>42266</v>
      </c>
      <c r="E23" s="2">
        <v>42274</v>
      </c>
      <c r="F23">
        <f t="shared" si="0"/>
        <v>8</v>
      </c>
      <c r="G23" t="str">
        <f>VLOOKUP(B23,Windspeed_County_Population!B$1:C$59,2,FALSE)</f>
        <v>17.10 mph</v>
      </c>
    </row>
    <row r="24" spans="1:7" x14ac:dyDescent="0.3">
      <c r="A24" t="s">
        <v>547</v>
      </c>
      <c r="B24" t="s">
        <v>193</v>
      </c>
      <c r="C24" s="1">
        <v>1388</v>
      </c>
      <c r="D24" s="2">
        <v>42363</v>
      </c>
      <c r="E24" s="2">
        <v>42367</v>
      </c>
      <c r="F24">
        <f t="shared" si="0"/>
        <v>4</v>
      </c>
      <c r="G24" t="str">
        <f>VLOOKUP(B24,Windspeed_County_Population!B$1:C$59,2,FALSE)</f>
        <v>9.04 mph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121C-2D94-4D47-A223-FC3620ABC41E}">
  <sheetPr codeName="Sheet14"/>
  <dimension ref="A1:E34"/>
  <sheetViews>
    <sheetView workbookViewId="0">
      <selection activeCell="E1" sqref="E1:E1048576"/>
    </sheetView>
  </sheetViews>
  <sheetFormatPr defaultRowHeight="14.4" x14ac:dyDescent="0.3"/>
  <cols>
    <col min="1" max="1" width="17.88671875" bestFit="1" customWidth="1"/>
    <col min="2" max="2" width="13.6640625" bestFit="1" customWidth="1"/>
    <col min="3" max="3" width="7.44140625" bestFit="1" customWidth="1"/>
    <col min="4" max="4" width="9.88671875" bestFit="1" customWidth="1"/>
    <col min="5" max="5" width="16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548</v>
      </c>
      <c r="B2" t="s">
        <v>24</v>
      </c>
      <c r="C2" s="1">
        <v>3712</v>
      </c>
      <c r="D2" s="2">
        <v>42508</v>
      </c>
      <c r="E2" s="2">
        <v>42510</v>
      </c>
    </row>
    <row r="3" spans="1:5" x14ac:dyDescent="0.3">
      <c r="A3" t="s">
        <v>549</v>
      </c>
      <c r="B3" t="s">
        <v>33</v>
      </c>
      <c r="C3" s="1">
        <v>3876</v>
      </c>
      <c r="D3" s="2">
        <v>42512</v>
      </c>
      <c r="E3" s="2">
        <v>42515</v>
      </c>
    </row>
    <row r="4" spans="1:5" x14ac:dyDescent="0.3">
      <c r="A4" t="s">
        <v>550</v>
      </c>
      <c r="B4" t="s">
        <v>33</v>
      </c>
      <c r="C4" s="1">
        <v>2520</v>
      </c>
      <c r="D4" s="2">
        <v>42525</v>
      </c>
      <c r="E4" s="2">
        <v>42538</v>
      </c>
    </row>
    <row r="5" spans="1:5" x14ac:dyDescent="0.3">
      <c r="A5" t="s">
        <v>551</v>
      </c>
      <c r="B5" t="s">
        <v>21</v>
      </c>
      <c r="C5" s="1">
        <v>2860</v>
      </c>
      <c r="D5" s="2">
        <v>42528</v>
      </c>
      <c r="E5" s="2">
        <v>42551</v>
      </c>
    </row>
    <row r="6" spans="1:5" x14ac:dyDescent="0.3">
      <c r="A6" t="s">
        <v>552</v>
      </c>
      <c r="B6" t="s">
        <v>31</v>
      </c>
      <c r="C6" s="1">
        <v>7474</v>
      </c>
      <c r="D6" s="2">
        <v>42536</v>
      </c>
      <c r="E6" s="2">
        <v>42563</v>
      </c>
    </row>
    <row r="7" spans="1:5" x14ac:dyDescent="0.3">
      <c r="A7" t="s">
        <v>553</v>
      </c>
      <c r="B7" t="s">
        <v>11</v>
      </c>
      <c r="C7" s="1">
        <v>7609</v>
      </c>
      <c r="D7" s="2">
        <v>42540</v>
      </c>
      <c r="E7" s="2">
        <v>42551</v>
      </c>
    </row>
    <row r="8" spans="1:5" x14ac:dyDescent="0.3">
      <c r="A8" t="s">
        <v>213</v>
      </c>
      <c r="B8" t="s">
        <v>193</v>
      </c>
      <c r="C8" s="1">
        <v>2304</v>
      </c>
      <c r="D8" s="2">
        <v>42540</v>
      </c>
      <c r="E8" s="2">
        <v>42568</v>
      </c>
    </row>
    <row r="9" spans="1:5" x14ac:dyDescent="0.3">
      <c r="A9" t="s">
        <v>554</v>
      </c>
      <c r="B9" t="s">
        <v>57</v>
      </c>
      <c r="C9" s="1">
        <v>5399</v>
      </c>
      <c r="D9" s="2">
        <v>42541</v>
      </c>
      <c r="E9" s="2">
        <v>42574</v>
      </c>
    </row>
    <row r="10" spans="1:5" x14ac:dyDescent="0.3">
      <c r="A10" t="s">
        <v>555</v>
      </c>
      <c r="B10" t="s">
        <v>15</v>
      </c>
      <c r="C10" s="1">
        <v>48019</v>
      </c>
      <c r="D10" s="2">
        <v>42544</v>
      </c>
      <c r="E10" s="2">
        <v>42563</v>
      </c>
    </row>
    <row r="11" spans="1:5" x14ac:dyDescent="0.3">
      <c r="A11" t="s">
        <v>556</v>
      </c>
      <c r="B11" t="s">
        <v>149</v>
      </c>
      <c r="C11" s="1">
        <v>5646</v>
      </c>
      <c r="D11" s="2">
        <v>42549</v>
      </c>
      <c r="E11" s="2">
        <v>42569</v>
      </c>
    </row>
    <row r="12" spans="1:5" x14ac:dyDescent="0.3">
      <c r="A12" t="s">
        <v>258</v>
      </c>
      <c r="B12" t="s">
        <v>15</v>
      </c>
      <c r="C12" s="1">
        <v>1785</v>
      </c>
      <c r="D12" s="2">
        <v>42552</v>
      </c>
      <c r="E12" s="2">
        <v>42562</v>
      </c>
    </row>
    <row r="13" spans="1:5" x14ac:dyDescent="0.3">
      <c r="A13" t="s">
        <v>557</v>
      </c>
      <c r="B13" t="s">
        <v>6</v>
      </c>
      <c r="C13" s="1">
        <v>2944</v>
      </c>
      <c r="D13" s="2">
        <v>42552</v>
      </c>
      <c r="E13" s="2">
        <v>42556</v>
      </c>
    </row>
    <row r="14" spans="1:5" x14ac:dyDescent="0.3">
      <c r="A14" t="s">
        <v>301</v>
      </c>
      <c r="B14" t="s">
        <v>57</v>
      </c>
      <c r="C14" s="1">
        <v>1109</v>
      </c>
      <c r="D14" s="2">
        <v>42560</v>
      </c>
      <c r="E14" s="2">
        <v>42567</v>
      </c>
    </row>
    <row r="15" spans="1:5" x14ac:dyDescent="0.3">
      <c r="A15" t="s">
        <v>558</v>
      </c>
      <c r="B15" t="s">
        <v>11</v>
      </c>
      <c r="C15" s="1">
        <v>1245</v>
      </c>
      <c r="D15" s="2">
        <v>42572</v>
      </c>
      <c r="E15" s="2">
        <v>42581</v>
      </c>
    </row>
    <row r="16" spans="1:5" x14ac:dyDescent="0.3">
      <c r="A16" t="s">
        <v>151</v>
      </c>
      <c r="B16" t="s">
        <v>57</v>
      </c>
      <c r="C16" s="1">
        <v>41432</v>
      </c>
      <c r="D16" s="2">
        <v>42573</v>
      </c>
      <c r="E16" s="2">
        <v>42585</v>
      </c>
    </row>
    <row r="17" spans="1:5" x14ac:dyDescent="0.3">
      <c r="A17" t="s">
        <v>559</v>
      </c>
      <c r="B17" t="s">
        <v>33</v>
      </c>
      <c r="C17" s="1">
        <v>132100</v>
      </c>
      <c r="D17" s="2">
        <v>42573</v>
      </c>
      <c r="E17" s="2">
        <v>42655</v>
      </c>
    </row>
    <row r="18" spans="1:5" x14ac:dyDescent="0.3">
      <c r="A18" t="s">
        <v>560</v>
      </c>
      <c r="B18" t="s">
        <v>6</v>
      </c>
      <c r="C18" s="1">
        <v>2241</v>
      </c>
      <c r="D18" s="2">
        <v>42581</v>
      </c>
      <c r="E18" s="2">
        <v>42591</v>
      </c>
    </row>
    <row r="19" spans="1:5" x14ac:dyDescent="0.3">
      <c r="A19" t="s">
        <v>561</v>
      </c>
      <c r="B19" t="s">
        <v>26</v>
      </c>
      <c r="C19" s="1">
        <v>5731</v>
      </c>
      <c r="D19" s="2">
        <v>42584</v>
      </c>
      <c r="E19" s="2">
        <v>42594</v>
      </c>
    </row>
    <row r="20" spans="1:5" x14ac:dyDescent="0.3">
      <c r="A20" t="s">
        <v>562</v>
      </c>
      <c r="B20" t="s">
        <v>17</v>
      </c>
      <c r="C20" s="1">
        <v>8110</v>
      </c>
      <c r="D20" s="2">
        <v>42589</v>
      </c>
      <c r="E20" s="2">
        <v>42598</v>
      </c>
    </row>
    <row r="21" spans="1:5" x14ac:dyDescent="0.3">
      <c r="A21" t="s">
        <v>563</v>
      </c>
      <c r="B21" t="s">
        <v>6</v>
      </c>
      <c r="C21" s="1">
        <v>7050</v>
      </c>
      <c r="D21" s="2">
        <v>42591</v>
      </c>
      <c r="E21" s="2">
        <v>42600</v>
      </c>
    </row>
    <row r="22" spans="1:5" x14ac:dyDescent="0.3">
      <c r="A22" t="s">
        <v>564</v>
      </c>
      <c r="B22" t="s">
        <v>24</v>
      </c>
      <c r="C22" s="1">
        <v>46344</v>
      </c>
      <c r="D22" s="2">
        <v>42595</v>
      </c>
      <c r="E22" s="2">
        <v>42619</v>
      </c>
    </row>
    <row r="23" spans="1:5" x14ac:dyDescent="0.3">
      <c r="A23" t="s">
        <v>565</v>
      </c>
      <c r="B23" t="s">
        <v>74</v>
      </c>
      <c r="C23" s="1">
        <v>3929</v>
      </c>
      <c r="D23" s="2">
        <v>42595</v>
      </c>
      <c r="E23" s="2">
        <v>42608</v>
      </c>
    </row>
    <row r="24" spans="1:5" x14ac:dyDescent="0.3">
      <c r="A24" t="s">
        <v>566</v>
      </c>
      <c r="B24" t="s">
        <v>17</v>
      </c>
      <c r="C24" s="1">
        <v>36274</v>
      </c>
      <c r="D24" s="2">
        <v>42598</v>
      </c>
      <c r="E24" s="2">
        <v>42605</v>
      </c>
    </row>
    <row r="25" spans="1:5" x14ac:dyDescent="0.3">
      <c r="A25" t="s">
        <v>196</v>
      </c>
      <c r="B25" t="s">
        <v>15</v>
      </c>
      <c r="C25" s="1">
        <v>29322</v>
      </c>
      <c r="D25" s="2">
        <v>42598</v>
      </c>
      <c r="E25" s="2">
        <v>42643</v>
      </c>
    </row>
    <row r="26" spans="1:5" x14ac:dyDescent="0.3">
      <c r="A26" t="s">
        <v>567</v>
      </c>
      <c r="B26" t="s">
        <v>31</v>
      </c>
      <c r="C26" s="1">
        <v>32606</v>
      </c>
      <c r="D26" s="2">
        <v>42600</v>
      </c>
      <c r="E26" s="2">
        <v>42629</v>
      </c>
    </row>
    <row r="27" spans="1:5" x14ac:dyDescent="0.3">
      <c r="A27" t="s">
        <v>418</v>
      </c>
      <c r="B27" t="s">
        <v>21</v>
      </c>
      <c r="C27" s="1">
        <v>33867</v>
      </c>
      <c r="D27" s="2">
        <v>42609</v>
      </c>
      <c r="E27" s="2">
        <v>42630</v>
      </c>
    </row>
    <row r="28" spans="1:5" x14ac:dyDescent="0.3">
      <c r="A28" t="s">
        <v>568</v>
      </c>
      <c r="B28" t="s">
        <v>8</v>
      </c>
      <c r="C28" s="1">
        <v>1470</v>
      </c>
      <c r="D28" s="2">
        <v>42612</v>
      </c>
      <c r="E28" s="2">
        <v>42615</v>
      </c>
    </row>
    <row r="29" spans="1:5" x14ac:dyDescent="0.3">
      <c r="A29" t="s">
        <v>569</v>
      </c>
      <c r="B29" t="s">
        <v>36</v>
      </c>
      <c r="C29" s="1">
        <v>2575</v>
      </c>
      <c r="D29" s="2">
        <v>42624</v>
      </c>
      <c r="E29" s="2">
        <v>42635</v>
      </c>
    </row>
    <row r="30" spans="1:5" x14ac:dyDescent="0.3">
      <c r="A30" t="s">
        <v>570</v>
      </c>
      <c r="B30" t="s">
        <v>53</v>
      </c>
      <c r="C30" s="1">
        <v>5443</v>
      </c>
      <c r="D30" s="2">
        <v>42630</v>
      </c>
      <c r="E30" s="2">
        <v>42658</v>
      </c>
    </row>
    <row r="31" spans="1:5" x14ac:dyDescent="0.3">
      <c r="A31" t="s">
        <v>62</v>
      </c>
      <c r="B31" t="s">
        <v>31</v>
      </c>
      <c r="C31" s="1">
        <v>12518</v>
      </c>
      <c r="D31" s="2">
        <v>42630</v>
      </c>
      <c r="E31" s="2">
        <v>42637</v>
      </c>
    </row>
    <row r="32" spans="1:5" x14ac:dyDescent="0.3">
      <c r="A32" t="s">
        <v>308</v>
      </c>
      <c r="B32" t="s">
        <v>67</v>
      </c>
      <c r="C32" s="1">
        <v>1547</v>
      </c>
      <c r="D32" s="2">
        <v>42638</v>
      </c>
      <c r="E32" s="2">
        <v>42642</v>
      </c>
    </row>
    <row r="33" spans="1:5" x14ac:dyDescent="0.3">
      <c r="A33" t="s">
        <v>571</v>
      </c>
      <c r="B33" t="s">
        <v>185</v>
      </c>
      <c r="C33" s="1">
        <v>1080</v>
      </c>
      <c r="D33" s="2">
        <v>42639</v>
      </c>
      <c r="E33" s="2">
        <v>42647</v>
      </c>
    </row>
    <row r="34" spans="1:5" x14ac:dyDescent="0.3">
      <c r="A34" t="s">
        <v>572</v>
      </c>
      <c r="B34" t="s">
        <v>226</v>
      </c>
      <c r="C34" s="1">
        <v>4474</v>
      </c>
      <c r="D34" s="2">
        <v>42639</v>
      </c>
      <c r="E34" s="2">
        <v>42655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672EE-A699-4000-B781-8737765BC40B}">
  <sheetPr codeName="Sheet15"/>
  <dimension ref="A1:E95"/>
  <sheetViews>
    <sheetView workbookViewId="0">
      <selection activeCell="K27" sqref="K27"/>
    </sheetView>
  </sheetViews>
  <sheetFormatPr defaultRowHeight="14.4" x14ac:dyDescent="0.3"/>
  <cols>
    <col min="1" max="1" width="23" bestFit="1" customWidth="1"/>
    <col min="2" max="2" width="12.44140625" bestFit="1" customWidth="1"/>
    <col min="3" max="3" width="7.44140625" bestFit="1" customWidth="1"/>
    <col min="4" max="4" width="9.88671875" bestFit="1" customWidth="1"/>
    <col min="5" max="5" width="13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s="1">
        <v>5738</v>
      </c>
      <c r="D2" s="2">
        <v>42845</v>
      </c>
      <c r="E2" s="2">
        <v>42846</v>
      </c>
    </row>
    <row r="3" spans="1:5" x14ac:dyDescent="0.3">
      <c r="A3" t="s">
        <v>7</v>
      </c>
      <c r="B3" t="s">
        <v>8</v>
      </c>
      <c r="C3" s="1">
        <v>1350</v>
      </c>
      <c r="D3" s="2">
        <v>42855</v>
      </c>
      <c r="E3" s="2">
        <v>42857</v>
      </c>
    </row>
    <row r="4" spans="1:5" x14ac:dyDescent="0.3">
      <c r="A4" t="s">
        <v>9</v>
      </c>
      <c r="B4" t="s">
        <v>6</v>
      </c>
      <c r="C4" s="1">
        <v>10345</v>
      </c>
      <c r="D4" s="2">
        <v>42873</v>
      </c>
      <c r="E4" s="2">
        <v>42876</v>
      </c>
    </row>
    <row r="5" spans="1:5" x14ac:dyDescent="0.3">
      <c r="A5" t="s">
        <v>10</v>
      </c>
      <c r="B5" t="s">
        <v>11</v>
      </c>
      <c r="C5" s="1">
        <v>2056</v>
      </c>
      <c r="D5" s="2">
        <v>42875</v>
      </c>
      <c r="E5" s="2">
        <v>42878</v>
      </c>
    </row>
    <row r="6" spans="1:5" x14ac:dyDescent="0.3">
      <c r="A6" t="s">
        <v>12</v>
      </c>
      <c r="B6" t="s">
        <v>13</v>
      </c>
      <c r="C6" s="1">
        <v>1431</v>
      </c>
      <c r="D6" s="2">
        <v>42896</v>
      </c>
      <c r="E6" s="2">
        <v>42899</v>
      </c>
    </row>
    <row r="7" spans="1:5" x14ac:dyDescent="0.3">
      <c r="A7" t="s">
        <v>14</v>
      </c>
      <c r="B7" t="s">
        <v>15</v>
      </c>
      <c r="C7" s="1">
        <v>1522</v>
      </c>
      <c r="D7" s="2">
        <v>42904</v>
      </c>
      <c r="E7" s="2">
        <v>42914</v>
      </c>
    </row>
    <row r="8" spans="1:5" x14ac:dyDescent="0.3">
      <c r="A8" t="s">
        <v>16</v>
      </c>
      <c r="B8" t="s">
        <v>17</v>
      </c>
      <c r="C8" s="1">
        <v>1503</v>
      </c>
      <c r="D8" s="2">
        <v>42905</v>
      </c>
      <c r="E8" s="2">
        <v>42915</v>
      </c>
    </row>
    <row r="9" spans="1:5" x14ac:dyDescent="0.3">
      <c r="A9" t="s">
        <v>18</v>
      </c>
      <c r="B9" t="s">
        <v>19</v>
      </c>
      <c r="C9" s="1">
        <v>16031</v>
      </c>
      <c r="D9" s="2">
        <v>42910</v>
      </c>
      <c r="E9" s="2">
        <v>42957</v>
      </c>
    </row>
    <row r="10" spans="1:5" x14ac:dyDescent="0.3">
      <c r="A10" t="s">
        <v>20</v>
      </c>
      <c r="B10" t="s">
        <v>21</v>
      </c>
      <c r="C10" s="1">
        <v>65888</v>
      </c>
      <c r="D10" s="2">
        <v>42911</v>
      </c>
      <c r="E10" s="2">
        <v>43077</v>
      </c>
    </row>
    <row r="11" spans="1:5" x14ac:dyDescent="0.3">
      <c r="A11" s="3" t="s">
        <v>22</v>
      </c>
      <c r="B11" t="s">
        <v>8</v>
      </c>
      <c r="C11" s="1">
        <v>6309</v>
      </c>
      <c r="D11" s="2">
        <v>42912</v>
      </c>
      <c r="E11" s="2">
        <v>42916</v>
      </c>
    </row>
    <row r="12" spans="1:5" x14ac:dyDescent="0.3">
      <c r="A12" t="s">
        <v>23</v>
      </c>
      <c r="B12" t="s">
        <v>24</v>
      </c>
      <c r="C12" s="1">
        <v>1598</v>
      </c>
      <c r="D12" s="2">
        <v>42912</v>
      </c>
      <c r="E12" s="2">
        <v>42916</v>
      </c>
    </row>
    <row r="13" spans="1:5" x14ac:dyDescent="0.3">
      <c r="A13" t="s">
        <v>25</v>
      </c>
      <c r="B13" t="s">
        <v>26</v>
      </c>
      <c r="C13" s="1">
        <v>2269</v>
      </c>
      <c r="D13" s="2">
        <v>42922</v>
      </c>
      <c r="E13" s="2">
        <v>42928</v>
      </c>
    </row>
    <row r="14" spans="1:5" x14ac:dyDescent="0.3">
      <c r="A14" t="s">
        <v>27</v>
      </c>
      <c r="B14" t="s">
        <v>24</v>
      </c>
      <c r="C14" s="1">
        <v>28687</v>
      </c>
      <c r="D14" s="2">
        <v>42922</v>
      </c>
      <c r="E14" s="2">
        <v>42935</v>
      </c>
    </row>
    <row r="15" spans="1:5" x14ac:dyDescent="0.3">
      <c r="A15" t="s">
        <v>28</v>
      </c>
      <c r="B15" t="s">
        <v>29</v>
      </c>
      <c r="C15" s="1">
        <v>6033</v>
      </c>
      <c r="D15" s="2">
        <v>42923</v>
      </c>
      <c r="E15" s="2">
        <v>42933</v>
      </c>
    </row>
    <row r="16" spans="1:5" x14ac:dyDescent="0.3">
      <c r="A16" t="s">
        <v>30</v>
      </c>
      <c r="B16" t="s">
        <v>31</v>
      </c>
      <c r="C16" s="1">
        <v>18430</v>
      </c>
      <c r="D16" s="2">
        <v>42924</v>
      </c>
      <c r="E16" s="2">
        <v>43013</v>
      </c>
    </row>
    <row r="17" spans="1:5" x14ac:dyDescent="0.3">
      <c r="A17" t="s">
        <v>32</v>
      </c>
      <c r="B17" t="s">
        <v>33</v>
      </c>
      <c r="C17" s="1">
        <v>1816</v>
      </c>
      <c r="D17" s="2">
        <v>42924</v>
      </c>
      <c r="E17" s="2">
        <v>42927</v>
      </c>
    </row>
    <row r="18" spans="1:5" x14ac:dyDescent="0.3">
      <c r="A18" t="s">
        <v>34</v>
      </c>
      <c r="B18" t="s">
        <v>6</v>
      </c>
      <c r="C18" s="1">
        <v>48889</v>
      </c>
      <c r="D18" s="2">
        <v>42925</v>
      </c>
      <c r="E18" s="2">
        <v>42937</v>
      </c>
    </row>
    <row r="19" spans="1:5" x14ac:dyDescent="0.3">
      <c r="A19" t="s">
        <v>35</v>
      </c>
      <c r="B19" t="s">
        <v>36</v>
      </c>
      <c r="C19" s="1">
        <v>83733</v>
      </c>
      <c r="D19" s="2">
        <v>42927</v>
      </c>
      <c r="E19" s="2">
        <v>42937</v>
      </c>
    </row>
    <row r="20" spans="1:5" x14ac:dyDescent="0.3">
      <c r="A20" t="s">
        <v>37</v>
      </c>
      <c r="B20" t="s">
        <v>38</v>
      </c>
      <c r="C20" s="1">
        <v>81826</v>
      </c>
      <c r="D20" s="2">
        <v>42932</v>
      </c>
      <c r="E20" s="2">
        <v>42971</v>
      </c>
    </row>
    <row r="21" spans="1:5" x14ac:dyDescent="0.3">
      <c r="A21" t="s">
        <v>39</v>
      </c>
      <c r="B21" t="s">
        <v>40</v>
      </c>
      <c r="C21" s="1">
        <v>83120</v>
      </c>
      <c r="D21" s="2">
        <v>42940</v>
      </c>
      <c r="E21" s="2">
        <v>42963</v>
      </c>
    </row>
    <row r="22" spans="1:5" x14ac:dyDescent="0.3">
      <c r="A22" t="s">
        <v>41</v>
      </c>
      <c r="B22" t="s">
        <v>21</v>
      </c>
      <c r="C22" s="1">
        <v>27276</v>
      </c>
      <c r="D22" s="2">
        <v>42941</v>
      </c>
      <c r="E22" s="2">
        <v>43004</v>
      </c>
    </row>
    <row r="23" spans="1:5" x14ac:dyDescent="0.3">
      <c r="A23" t="s">
        <v>42</v>
      </c>
      <c r="B23" t="s">
        <v>38</v>
      </c>
      <c r="C23" s="1">
        <v>6370</v>
      </c>
      <c r="D23" s="2">
        <v>42948</v>
      </c>
      <c r="E23" s="2">
        <v>43066</v>
      </c>
    </row>
    <row r="24" spans="1:5" x14ac:dyDescent="0.3">
      <c r="A24" t="s">
        <v>43</v>
      </c>
      <c r="B24" t="s">
        <v>40</v>
      </c>
      <c r="C24" s="1">
        <v>7697</v>
      </c>
      <c r="D24" s="2">
        <v>42950</v>
      </c>
      <c r="E24" s="2">
        <v>42976</v>
      </c>
    </row>
    <row r="25" spans="1:5" x14ac:dyDescent="0.3">
      <c r="A25" t="s">
        <v>44</v>
      </c>
      <c r="B25" t="s">
        <v>21</v>
      </c>
      <c r="C25" s="1">
        <v>2500</v>
      </c>
      <c r="D25" s="2">
        <v>42954</v>
      </c>
      <c r="E25" s="2">
        <v>42975</v>
      </c>
    </row>
    <row r="26" spans="1:5" x14ac:dyDescent="0.3">
      <c r="A26" t="s">
        <v>45</v>
      </c>
      <c r="B26" t="s">
        <v>38</v>
      </c>
      <c r="C26" s="1">
        <v>7000</v>
      </c>
      <c r="D26" s="2">
        <v>42960</v>
      </c>
      <c r="E26" s="2">
        <v>43066</v>
      </c>
    </row>
    <row r="27" spans="1:5" x14ac:dyDescent="0.3">
      <c r="A27" t="s">
        <v>46</v>
      </c>
      <c r="B27" t="s">
        <v>8</v>
      </c>
      <c r="C27" s="1">
        <v>1044</v>
      </c>
      <c r="D27" s="2">
        <v>42960</v>
      </c>
      <c r="E27" s="2">
        <v>42963</v>
      </c>
    </row>
    <row r="28" spans="1:5" x14ac:dyDescent="0.3">
      <c r="A28" t="s">
        <v>47</v>
      </c>
      <c r="B28" t="s">
        <v>21</v>
      </c>
      <c r="C28" s="1">
        <v>78698</v>
      </c>
      <c r="D28" s="2">
        <v>42962</v>
      </c>
      <c r="E28" s="2">
        <v>43068</v>
      </c>
    </row>
    <row r="29" spans="1:5" x14ac:dyDescent="0.3">
      <c r="A29" t="s">
        <v>48</v>
      </c>
      <c r="B29" t="s">
        <v>19</v>
      </c>
      <c r="C29" s="1">
        <v>36556</v>
      </c>
      <c r="D29" s="2">
        <v>42976</v>
      </c>
      <c r="E29" s="2">
        <v>43068</v>
      </c>
    </row>
    <row r="30" spans="1:5" x14ac:dyDescent="0.3">
      <c r="A30" t="s">
        <v>49</v>
      </c>
      <c r="B30" t="s">
        <v>13</v>
      </c>
      <c r="C30" s="1">
        <v>12407</v>
      </c>
      <c r="D30" s="2">
        <v>42976</v>
      </c>
      <c r="E30" s="2">
        <v>43032</v>
      </c>
    </row>
    <row r="31" spans="1:5" x14ac:dyDescent="0.3">
      <c r="A31" t="s">
        <v>50</v>
      </c>
      <c r="B31" t="s">
        <v>29</v>
      </c>
      <c r="C31" s="1">
        <v>4016</v>
      </c>
      <c r="D31" s="2">
        <v>42976</v>
      </c>
      <c r="E31" s="2">
        <v>42987</v>
      </c>
    </row>
    <row r="32" spans="1:5" x14ac:dyDescent="0.3">
      <c r="A32" t="s">
        <v>51</v>
      </c>
      <c r="B32" t="s">
        <v>36</v>
      </c>
      <c r="C32" s="1">
        <v>6042</v>
      </c>
      <c r="D32" s="2">
        <v>42976</v>
      </c>
      <c r="E32" s="2">
        <v>42979</v>
      </c>
    </row>
    <row r="33" spans="1:5" x14ac:dyDescent="0.3">
      <c r="A33" t="s">
        <v>52</v>
      </c>
      <c r="B33" t="s">
        <v>53</v>
      </c>
      <c r="C33" s="1">
        <v>8925</v>
      </c>
      <c r="D33" s="2">
        <v>42976</v>
      </c>
      <c r="E33" s="2">
        <v>42990</v>
      </c>
    </row>
    <row r="34" spans="1:5" x14ac:dyDescent="0.3">
      <c r="A34" t="s">
        <v>54</v>
      </c>
      <c r="B34" t="s">
        <v>55</v>
      </c>
      <c r="C34" s="1">
        <v>21846</v>
      </c>
      <c r="D34" s="2">
        <v>42977</v>
      </c>
      <c r="E34" s="2">
        <v>43054</v>
      </c>
    </row>
    <row r="35" spans="1:5" x14ac:dyDescent="0.3">
      <c r="A35" t="s">
        <v>56</v>
      </c>
      <c r="B35" t="s">
        <v>57</v>
      </c>
      <c r="C35" s="1">
        <v>7194</v>
      </c>
      <c r="D35" s="2">
        <v>42979</v>
      </c>
      <c r="E35" s="2">
        <v>42987</v>
      </c>
    </row>
    <row r="36" spans="1:5" x14ac:dyDescent="0.3">
      <c r="A36" t="s">
        <v>58</v>
      </c>
      <c r="B36" t="s">
        <v>8</v>
      </c>
      <c r="C36" s="1">
        <v>3874</v>
      </c>
      <c r="D36" s="2">
        <v>42980</v>
      </c>
      <c r="E36" s="2">
        <v>42984</v>
      </c>
    </row>
    <row r="37" spans="1:5" x14ac:dyDescent="0.3">
      <c r="A37" t="s">
        <v>59</v>
      </c>
      <c r="B37" t="s">
        <v>13</v>
      </c>
      <c r="C37" s="1">
        <v>1035</v>
      </c>
      <c r="D37" s="2">
        <v>42981</v>
      </c>
      <c r="E37" s="2">
        <v>42991</v>
      </c>
    </row>
    <row r="38" spans="1:5" x14ac:dyDescent="0.3">
      <c r="A38" t="s">
        <v>60</v>
      </c>
      <c r="B38" t="s">
        <v>55</v>
      </c>
      <c r="C38" s="1">
        <v>13417</v>
      </c>
      <c r="D38" s="2">
        <v>42990</v>
      </c>
      <c r="E38" s="2">
        <v>43059</v>
      </c>
    </row>
    <row r="39" spans="1:5" x14ac:dyDescent="0.3">
      <c r="A39" t="s">
        <v>61</v>
      </c>
      <c r="B39" t="s">
        <v>19</v>
      </c>
      <c r="C39" s="1">
        <v>18900</v>
      </c>
      <c r="D39" s="2">
        <v>43002</v>
      </c>
      <c r="E39" s="2">
        <v>43071</v>
      </c>
    </row>
    <row r="40" spans="1:5" x14ac:dyDescent="0.3">
      <c r="A40" t="s">
        <v>62</v>
      </c>
      <c r="B40" t="s">
        <v>8</v>
      </c>
      <c r="C40" s="1">
        <v>2662</v>
      </c>
      <c r="D40" s="2">
        <v>43003</v>
      </c>
      <c r="E40" s="2">
        <v>43012</v>
      </c>
    </row>
    <row r="41" spans="1:5" x14ac:dyDescent="0.3">
      <c r="A41" t="s">
        <v>63</v>
      </c>
      <c r="B41" t="s">
        <v>29</v>
      </c>
      <c r="C41" s="1">
        <v>8417</v>
      </c>
      <c r="D41" s="2">
        <v>43016</v>
      </c>
      <c r="E41" s="2">
        <v>43024</v>
      </c>
    </row>
    <row r="42" spans="1:5" x14ac:dyDescent="0.3">
      <c r="A42" t="s">
        <v>64</v>
      </c>
      <c r="B42" t="s">
        <v>93</v>
      </c>
      <c r="C42" s="1">
        <v>51624</v>
      </c>
      <c r="D42" s="2">
        <v>43016</v>
      </c>
      <c r="E42" s="2">
        <v>43039</v>
      </c>
    </row>
    <row r="43" spans="1:5" x14ac:dyDescent="0.3">
      <c r="A43" t="s">
        <v>65</v>
      </c>
      <c r="B43" t="s">
        <v>94</v>
      </c>
      <c r="C43" s="1">
        <v>36807</v>
      </c>
      <c r="D43" s="2">
        <v>43016</v>
      </c>
      <c r="E43" s="2">
        <v>43039</v>
      </c>
    </row>
    <row r="44" spans="1:5" x14ac:dyDescent="0.3">
      <c r="A44" t="s">
        <v>66</v>
      </c>
      <c r="B44" t="s">
        <v>67</v>
      </c>
      <c r="C44" s="1">
        <v>56556</v>
      </c>
      <c r="D44" s="2">
        <v>43016</v>
      </c>
      <c r="E44" s="2">
        <v>43038</v>
      </c>
    </row>
    <row r="45" spans="1:5" x14ac:dyDescent="0.3">
      <c r="A45" t="s">
        <v>68</v>
      </c>
      <c r="B45" t="s">
        <v>69</v>
      </c>
      <c r="C45" s="1">
        <v>36523</v>
      </c>
      <c r="D45" s="2">
        <v>43016</v>
      </c>
      <c r="E45" s="2">
        <v>43036</v>
      </c>
    </row>
    <row r="46" spans="1:5" x14ac:dyDescent="0.3">
      <c r="A46" t="s">
        <v>70</v>
      </c>
      <c r="B46" t="s">
        <v>29</v>
      </c>
      <c r="C46" s="1">
        <v>6151</v>
      </c>
      <c r="D46" s="2">
        <v>43017</v>
      </c>
      <c r="E46" s="2">
        <v>43026</v>
      </c>
    </row>
    <row r="47" spans="1:5" x14ac:dyDescent="0.3">
      <c r="A47" t="s">
        <v>71</v>
      </c>
      <c r="B47" t="s">
        <v>72</v>
      </c>
      <c r="C47" s="1">
        <v>9989</v>
      </c>
      <c r="D47" s="2">
        <v>43017</v>
      </c>
      <c r="E47" s="2">
        <v>43026</v>
      </c>
    </row>
    <row r="48" spans="1:5" x14ac:dyDescent="0.3">
      <c r="A48" t="s">
        <v>73</v>
      </c>
      <c r="B48" t="s">
        <v>74</v>
      </c>
      <c r="C48" s="1">
        <v>2207</v>
      </c>
      <c r="D48" s="2">
        <v>43017</v>
      </c>
      <c r="E48" s="2">
        <v>43034</v>
      </c>
    </row>
    <row r="49" spans="1:5" x14ac:dyDescent="0.3">
      <c r="A49" t="s">
        <v>75</v>
      </c>
      <c r="B49" t="s">
        <v>76</v>
      </c>
      <c r="C49" s="1">
        <v>9217</v>
      </c>
      <c r="D49" s="2">
        <v>43017</v>
      </c>
      <c r="E49" s="2">
        <v>43026</v>
      </c>
    </row>
    <row r="50" spans="1:5" x14ac:dyDescent="0.3">
      <c r="A50" s="3">
        <v>37</v>
      </c>
      <c r="B50" t="s">
        <v>67</v>
      </c>
      <c r="C50" s="1">
        <v>1660</v>
      </c>
      <c r="D50" s="2">
        <v>43017</v>
      </c>
      <c r="E50" s="2">
        <v>43021</v>
      </c>
    </row>
    <row r="51" spans="1:5" x14ac:dyDescent="0.3">
      <c r="A51" t="s">
        <v>77</v>
      </c>
      <c r="B51" t="s">
        <v>67</v>
      </c>
      <c r="C51" s="1">
        <v>17357</v>
      </c>
      <c r="D51" s="2">
        <v>43017</v>
      </c>
      <c r="E51" s="2">
        <v>43039</v>
      </c>
    </row>
    <row r="52" spans="1:5" x14ac:dyDescent="0.3">
      <c r="A52" t="s">
        <v>78</v>
      </c>
      <c r="B52" t="s">
        <v>79</v>
      </c>
      <c r="C52" s="1">
        <v>821</v>
      </c>
      <c r="D52" s="2">
        <v>43017</v>
      </c>
      <c r="E52" s="2">
        <v>43026</v>
      </c>
    </row>
    <row r="53" spans="1:5" x14ac:dyDescent="0.3">
      <c r="A53" t="s">
        <v>80</v>
      </c>
      <c r="B53" t="s">
        <v>81</v>
      </c>
      <c r="C53" s="1">
        <v>391</v>
      </c>
      <c r="D53" s="2">
        <v>43024</v>
      </c>
      <c r="E53" s="2">
        <v>43035</v>
      </c>
    </row>
    <row r="54" spans="1:5" x14ac:dyDescent="0.3">
      <c r="A54" t="s">
        <v>82</v>
      </c>
      <c r="B54" t="s">
        <v>11</v>
      </c>
      <c r="C54" s="1">
        <v>1088</v>
      </c>
      <c r="D54" s="2">
        <v>43025</v>
      </c>
      <c r="E54" s="2">
        <v>43053</v>
      </c>
    </row>
    <row r="55" spans="1:5" x14ac:dyDescent="0.3">
      <c r="A55" t="s">
        <v>83</v>
      </c>
      <c r="B55" t="s">
        <v>8</v>
      </c>
      <c r="C55" s="1">
        <v>866</v>
      </c>
      <c r="D55" s="2">
        <v>43035</v>
      </c>
      <c r="E55" s="2">
        <v>43037</v>
      </c>
    </row>
    <row r="56" spans="1:5" x14ac:dyDescent="0.3">
      <c r="A56" t="s">
        <v>84</v>
      </c>
      <c r="B56" t="s">
        <v>92</v>
      </c>
      <c r="C56" s="1">
        <v>281893</v>
      </c>
      <c r="D56" s="2">
        <v>43073</v>
      </c>
      <c r="E56" s="2">
        <v>43112</v>
      </c>
    </row>
    <row r="57" spans="1:5" x14ac:dyDescent="0.3">
      <c r="A57" t="s">
        <v>85</v>
      </c>
      <c r="B57" t="s">
        <v>57</v>
      </c>
      <c r="C57" s="1">
        <v>15619</v>
      </c>
      <c r="D57" s="2">
        <v>43074</v>
      </c>
      <c r="E57" s="2">
        <v>43109</v>
      </c>
    </row>
    <row r="58" spans="1:5" x14ac:dyDescent="0.3">
      <c r="A58" t="s">
        <v>86</v>
      </c>
      <c r="B58" t="s">
        <v>57</v>
      </c>
      <c r="C58" s="1">
        <v>6049</v>
      </c>
      <c r="D58" s="2">
        <v>43074</v>
      </c>
      <c r="E58" s="2">
        <v>43081</v>
      </c>
    </row>
    <row r="59" spans="1:5" x14ac:dyDescent="0.3">
      <c r="A59" t="s">
        <v>87</v>
      </c>
      <c r="B59" t="s">
        <v>17</v>
      </c>
      <c r="C59" s="1">
        <v>260</v>
      </c>
      <c r="D59" s="2">
        <v>43074</v>
      </c>
      <c r="E59" s="2">
        <v>43076</v>
      </c>
    </row>
    <row r="60" spans="1:5" x14ac:dyDescent="0.3">
      <c r="A60" t="s">
        <v>88</v>
      </c>
      <c r="B60" t="s">
        <v>57</v>
      </c>
      <c r="C60" s="1">
        <v>422</v>
      </c>
      <c r="D60" s="2">
        <v>43075</v>
      </c>
      <c r="E60" s="2">
        <v>43084</v>
      </c>
    </row>
    <row r="61" spans="1:5" x14ac:dyDescent="0.3">
      <c r="A61" t="s">
        <v>89</v>
      </c>
      <c r="B61" t="s">
        <v>11</v>
      </c>
      <c r="C61" s="1">
        <v>4100</v>
      </c>
      <c r="D61" s="2">
        <v>43076</v>
      </c>
      <c r="E61" s="2">
        <v>43085</v>
      </c>
    </row>
    <row r="62" spans="1:5" x14ac:dyDescent="0.3">
      <c r="A62" t="s">
        <v>90</v>
      </c>
      <c r="B62" t="s">
        <v>8</v>
      </c>
      <c r="C62" s="1">
        <v>300</v>
      </c>
      <c r="D62" s="2">
        <v>43076</v>
      </c>
      <c r="E62" s="2">
        <v>43078</v>
      </c>
    </row>
    <row r="63" spans="1:5" x14ac:dyDescent="0.3">
      <c r="C63" s="1"/>
      <c r="D63" s="2"/>
      <c r="E63" s="2"/>
    </row>
    <row r="64" spans="1:5" x14ac:dyDescent="0.3">
      <c r="C64" s="1"/>
      <c r="D64" s="2"/>
      <c r="E64" s="2"/>
    </row>
    <row r="65" spans="3:5" x14ac:dyDescent="0.3">
      <c r="C65" s="1"/>
      <c r="D65" s="2"/>
      <c r="E65" s="2"/>
    </row>
    <row r="66" spans="3:5" x14ac:dyDescent="0.3">
      <c r="C66" s="1"/>
      <c r="D66" s="2"/>
      <c r="E66" s="2"/>
    </row>
    <row r="67" spans="3:5" x14ac:dyDescent="0.3">
      <c r="C67" s="1"/>
      <c r="D67" s="2"/>
      <c r="E67" s="2"/>
    </row>
    <row r="68" spans="3:5" x14ac:dyDescent="0.3">
      <c r="C68" s="1"/>
      <c r="D68" s="2"/>
      <c r="E68" s="2"/>
    </row>
    <row r="69" spans="3:5" x14ac:dyDescent="0.3">
      <c r="C69" s="1"/>
      <c r="D69" s="2"/>
      <c r="E69" s="2"/>
    </row>
    <row r="70" spans="3:5" x14ac:dyDescent="0.3">
      <c r="C70" s="1"/>
      <c r="D70" s="2"/>
      <c r="E70" s="2"/>
    </row>
    <row r="71" spans="3:5" x14ac:dyDescent="0.3">
      <c r="C71" s="1"/>
      <c r="D71" s="2"/>
      <c r="E71" s="2"/>
    </row>
    <row r="72" spans="3:5" x14ac:dyDescent="0.3">
      <c r="C72" s="1"/>
      <c r="D72" s="2"/>
      <c r="E72" s="2"/>
    </row>
    <row r="73" spans="3:5" x14ac:dyDescent="0.3">
      <c r="C73" s="1"/>
      <c r="D73" s="2"/>
      <c r="E73" s="2"/>
    </row>
    <row r="74" spans="3:5" x14ac:dyDescent="0.3">
      <c r="C74" s="1"/>
      <c r="D74" s="2"/>
      <c r="E74" s="2"/>
    </row>
    <row r="75" spans="3:5" x14ac:dyDescent="0.3">
      <c r="C75" s="1"/>
      <c r="D75" s="2"/>
      <c r="E75" s="2"/>
    </row>
    <row r="76" spans="3:5" x14ac:dyDescent="0.3">
      <c r="C76" s="1"/>
      <c r="D76" s="2"/>
      <c r="E76" s="2"/>
    </row>
    <row r="77" spans="3:5" x14ac:dyDescent="0.3">
      <c r="C77" s="1"/>
      <c r="D77" s="2"/>
      <c r="E77" s="2"/>
    </row>
    <row r="78" spans="3:5" x14ac:dyDescent="0.3">
      <c r="C78" s="1"/>
      <c r="D78" s="2"/>
      <c r="E78" s="2"/>
    </row>
    <row r="79" spans="3:5" x14ac:dyDescent="0.3">
      <c r="C79" s="1"/>
      <c r="D79" s="2"/>
      <c r="E79" s="2"/>
    </row>
    <row r="80" spans="3:5" x14ac:dyDescent="0.3">
      <c r="C80" s="1"/>
      <c r="D80" s="2"/>
      <c r="E80" s="2"/>
    </row>
    <row r="81" spans="3:5" x14ac:dyDescent="0.3">
      <c r="C81" s="1"/>
      <c r="D81" s="2"/>
      <c r="E81" s="2"/>
    </row>
    <row r="82" spans="3:5" x14ac:dyDescent="0.3">
      <c r="C82" s="1"/>
      <c r="D82" s="2"/>
      <c r="E82" s="2"/>
    </row>
    <row r="83" spans="3:5" x14ac:dyDescent="0.3">
      <c r="C83" s="1"/>
      <c r="D83" s="2"/>
      <c r="E83" s="2"/>
    </row>
    <row r="84" spans="3:5" x14ac:dyDescent="0.3">
      <c r="C84" s="1"/>
      <c r="D84" s="2"/>
      <c r="E84" s="2"/>
    </row>
    <row r="85" spans="3:5" x14ac:dyDescent="0.3">
      <c r="C85" s="1"/>
      <c r="D85" s="2"/>
      <c r="E85" s="2"/>
    </row>
    <row r="86" spans="3:5" x14ac:dyDescent="0.3">
      <c r="C86" s="1"/>
      <c r="D86" s="2"/>
      <c r="E86" s="2"/>
    </row>
    <row r="87" spans="3:5" x14ac:dyDescent="0.3">
      <c r="C87" s="1"/>
      <c r="D87" s="2"/>
      <c r="E87" s="2"/>
    </row>
    <row r="88" spans="3:5" x14ac:dyDescent="0.3">
      <c r="C88" s="1"/>
      <c r="D88" s="2"/>
      <c r="E88" s="2"/>
    </row>
    <row r="89" spans="3:5" x14ac:dyDescent="0.3">
      <c r="C89" s="1"/>
      <c r="D89" s="2"/>
      <c r="E89" s="2"/>
    </row>
    <row r="90" spans="3:5" x14ac:dyDescent="0.3">
      <c r="C90" s="1"/>
      <c r="D90" s="2"/>
      <c r="E90" s="2"/>
    </row>
    <row r="91" spans="3:5" x14ac:dyDescent="0.3">
      <c r="C91" s="1"/>
      <c r="D91" s="2"/>
      <c r="E91" s="2"/>
    </row>
    <row r="92" spans="3:5" x14ac:dyDescent="0.3">
      <c r="C92" s="1"/>
      <c r="D92" s="2"/>
      <c r="E92" s="2"/>
    </row>
    <row r="93" spans="3:5" x14ac:dyDescent="0.3">
      <c r="C93" s="1"/>
      <c r="D93" s="2"/>
      <c r="E93" s="2"/>
    </row>
    <row r="94" spans="3:5" x14ac:dyDescent="0.3">
      <c r="C94" s="1"/>
      <c r="D94" s="2"/>
      <c r="E94" s="2"/>
    </row>
    <row r="95" spans="3:5" x14ac:dyDescent="0.3">
      <c r="C95" s="1"/>
      <c r="D95" s="2"/>
      <c r="E95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6DE5-101B-4B5F-9018-50DB7BBC5059}">
  <sheetPr codeName="Sheet16"/>
  <dimension ref="A1:E59"/>
  <sheetViews>
    <sheetView topLeftCell="A33" workbookViewId="0">
      <selection activeCell="E2" sqref="E2:E59"/>
    </sheetView>
  </sheetViews>
  <sheetFormatPr defaultRowHeight="14.4" x14ac:dyDescent="0.3"/>
  <cols>
    <col min="1" max="1" width="18" bestFit="1" customWidth="1"/>
    <col min="2" max="2" width="27.21875" bestFit="1" customWidth="1"/>
    <col min="3" max="3" width="7.44140625" bestFit="1" customWidth="1"/>
    <col min="4" max="4" width="9.88671875" bestFit="1" customWidth="1"/>
    <col min="5" max="5" width="15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573</v>
      </c>
      <c r="E1" t="s">
        <v>574</v>
      </c>
    </row>
    <row r="2" spans="1:5" x14ac:dyDescent="0.3">
      <c r="A2" t="s">
        <v>575</v>
      </c>
      <c r="B2" t="s">
        <v>130</v>
      </c>
      <c r="C2" s="1">
        <v>2070</v>
      </c>
      <c r="D2" s="2">
        <v>43149</v>
      </c>
      <c r="E2" s="2">
        <v>43193</v>
      </c>
    </row>
    <row r="3" spans="1:5" x14ac:dyDescent="0.3">
      <c r="A3" t="s">
        <v>576</v>
      </c>
      <c r="B3" t="s">
        <v>130</v>
      </c>
      <c r="C3" s="1">
        <v>1265</v>
      </c>
      <c r="D3" s="2">
        <v>43209</v>
      </c>
      <c r="E3" s="2">
        <v>43241</v>
      </c>
    </row>
    <row r="4" spans="1:5" x14ac:dyDescent="0.3">
      <c r="A4" t="s">
        <v>577</v>
      </c>
      <c r="B4" t="s">
        <v>99</v>
      </c>
      <c r="C4" s="1">
        <v>1756</v>
      </c>
      <c r="D4" s="2">
        <v>43222</v>
      </c>
      <c r="E4" s="2">
        <v>43237</v>
      </c>
    </row>
    <row r="5" spans="1:5" x14ac:dyDescent="0.3">
      <c r="A5" t="s">
        <v>578</v>
      </c>
      <c r="B5" t="s">
        <v>8</v>
      </c>
      <c r="C5" s="1">
        <v>1261</v>
      </c>
      <c r="D5" s="2">
        <v>43237</v>
      </c>
      <c r="E5" s="2">
        <v>43241</v>
      </c>
    </row>
    <row r="6" spans="1:5" x14ac:dyDescent="0.3">
      <c r="A6" t="s">
        <v>579</v>
      </c>
      <c r="B6" t="s">
        <v>378</v>
      </c>
      <c r="C6">
        <v>64</v>
      </c>
      <c r="D6" s="2">
        <v>43255</v>
      </c>
      <c r="E6" s="2">
        <v>43258</v>
      </c>
    </row>
    <row r="7" spans="1:5" x14ac:dyDescent="0.3">
      <c r="A7" t="s">
        <v>580</v>
      </c>
      <c r="B7" t="s">
        <v>57</v>
      </c>
      <c r="C7" s="1">
        <v>1352</v>
      </c>
      <c r="D7" s="2">
        <v>43255</v>
      </c>
      <c r="E7" s="2">
        <v>43264</v>
      </c>
    </row>
    <row r="8" spans="1:5" x14ac:dyDescent="0.3">
      <c r="A8" t="s">
        <v>581</v>
      </c>
      <c r="B8" t="s">
        <v>378</v>
      </c>
      <c r="C8" s="1">
        <v>1314</v>
      </c>
      <c r="D8" s="2">
        <v>43255</v>
      </c>
      <c r="E8" s="2">
        <v>43265</v>
      </c>
    </row>
    <row r="9" spans="1:5" x14ac:dyDescent="0.3">
      <c r="A9" t="s">
        <v>582</v>
      </c>
      <c r="B9" t="s">
        <v>168</v>
      </c>
      <c r="C9" s="1">
        <v>2956</v>
      </c>
      <c r="D9" s="2">
        <v>43260</v>
      </c>
      <c r="E9" s="2">
        <v>43265</v>
      </c>
    </row>
    <row r="10" spans="1:5" x14ac:dyDescent="0.3">
      <c r="A10" t="s">
        <v>583</v>
      </c>
      <c r="B10" t="s">
        <v>584</v>
      </c>
      <c r="C10" s="1">
        <v>2290</v>
      </c>
      <c r="D10" s="2">
        <v>43260</v>
      </c>
      <c r="E10" s="2">
        <v>43272</v>
      </c>
    </row>
    <row r="11" spans="1:5" x14ac:dyDescent="0.3">
      <c r="A11" t="s">
        <v>585</v>
      </c>
      <c r="B11" t="s">
        <v>13</v>
      </c>
      <c r="C11" s="1">
        <v>13347</v>
      </c>
      <c r="D11" s="2">
        <v>43262</v>
      </c>
      <c r="E11" s="2">
        <v>43374</v>
      </c>
    </row>
    <row r="12" spans="1:5" x14ac:dyDescent="0.3">
      <c r="A12" t="s">
        <v>586</v>
      </c>
      <c r="B12" t="s">
        <v>99</v>
      </c>
      <c r="C12" s="1">
        <v>4564</v>
      </c>
      <c r="D12" s="2">
        <v>43266</v>
      </c>
      <c r="E12" s="2">
        <v>43272</v>
      </c>
    </row>
    <row r="13" spans="1:5" x14ac:dyDescent="0.3">
      <c r="A13" t="s">
        <v>451</v>
      </c>
      <c r="B13" t="s">
        <v>24</v>
      </c>
      <c r="C13" s="1">
        <v>1500</v>
      </c>
      <c r="D13" s="2">
        <v>43271</v>
      </c>
      <c r="E13" s="2">
        <v>43282</v>
      </c>
    </row>
    <row r="14" spans="1:5" x14ac:dyDescent="0.3">
      <c r="A14" t="s">
        <v>587</v>
      </c>
      <c r="B14" t="s">
        <v>168</v>
      </c>
      <c r="C14" s="1">
        <v>3716</v>
      </c>
      <c r="D14" s="2">
        <v>43274</v>
      </c>
      <c r="E14" s="2">
        <v>43285</v>
      </c>
    </row>
    <row r="15" spans="1:5" x14ac:dyDescent="0.3">
      <c r="A15" t="s">
        <v>588</v>
      </c>
      <c r="B15" t="s">
        <v>74</v>
      </c>
      <c r="C15" s="1">
        <v>15185</v>
      </c>
      <c r="D15" s="2">
        <v>43274</v>
      </c>
      <c r="E15" s="2">
        <v>43289</v>
      </c>
    </row>
    <row r="16" spans="1:5" x14ac:dyDescent="0.3">
      <c r="A16" t="s">
        <v>85</v>
      </c>
      <c r="B16" t="s">
        <v>13</v>
      </c>
      <c r="C16" s="1">
        <v>1678</v>
      </c>
      <c r="D16" s="2">
        <v>43275</v>
      </c>
      <c r="E16" s="2">
        <v>43286</v>
      </c>
    </row>
    <row r="17" spans="1:5" x14ac:dyDescent="0.3">
      <c r="A17" t="s">
        <v>589</v>
      </c>
      <c r="B17" t="s">
        <v>125</v>
      </c>
      <c r="C17" s="1">
        <v>12300</v>
      </c>
      <c r="D17" s="2">
        <v>43280</v>
      </c>
      <c r="E17" s="2">
        <v>43283</v>
      </c>
    </row>
    <row r="18" spans="1:5" x14ac:dyDescent="0.3">
      <c r="A18" t="s">
        <v>1</v>
      </c>
      <c r="B18" t="s">
        <v>590</v>
      </c>
      <c r="C18" s="1">
        <v>90288</v>
      </c>
      <c r="D18" s="2">
        <v>43281</v>
      </c>
      <c r="E18" s="2">
        <v>43295</v>
      </c>
    </row>
    <row r="19" spans="1:5" x14ac:dyDescent="0.3">
      <c r="A19" t="s">
        <v>591</v>
      </c>
      <c r="B19" t="s">
        <v>21</v>
      </c>
      <c r="C19" s="1">
        <v>38008</v>
      </c>
      <c r="D19" s="2">
        <v>43286</v>
      </c>
      <c r="E19" s="2">
        <v>43297</v>
      </c>
    </row>
    <row r="20" spans="1:5" x14ac:dyDescent="0.3">
      <c r="A20" t="s">
        <v>545</v>
      </c>
      <c r="B20" t="s">
        <v>17</v>
      </c>
      <c r="C20" s="1">
        <v>1350</v>
      </c>
      <c r="D20" s="2">
        <v>43287</v>
      </c>
      <c r="E20" s="2">
        <v>43395</v>
      </c>
    </row>
    <row r="21" spans="1:5" x14ac:dyDescent="0.3">
      <c r="A21" t="s">
        <v>592</v>
      </c>
      <c r="B21" t="s">
        <v>31</v>
      </c>
      <c r="C21">
        <v>113</v>
      </c>
      <c r="D21" s="2">
        <v>43287</v>
      </c>
      <c r="E21" s="2">
        <v>43292</v>
      </c>
    </row>
    <row r="22" spans="1:5" x14ac:dyDescent="0.3">
      <c r="A22" t="s">
        <v>593</v>
      </c>
      <c r="B22" t="s">
        <v>11</v>
      </c>
      <c r="C22" s="1">
        <v>1800</v>
      </c>
      <c r="D22" s="2">
        <v>43287</v>
      </c>
      <c r="E22" s="2">
        <v>43292</v>
      </c>
    </row>
    <row r="23" spans="1:5" x14ac:dyDescent="0.3">
      <c r="A23" t="s">
        <v>105</v>
      </c>
      <c r="B23" t="s">
        <v>11</v>
      </c>
      <c r="C23">
        <v>504</v>
      </c>
      <c r="D23" s="2">
        <v>43287</v>
      </c>
      <c r="E23" s="2">
        <v>43292</v>
      </c>
    </row>
    <row r="24" spans="1:5" x14ac:dyDescent="0.3">
      <c r="A24" t="s">
        <v>594</v>
      </c>
      <c r="B24" t="s">
        <v>130</v>
      </c>
      <c r="C24" s="1">
        <v>2883</v>
      </c>
      <c r="D24" s="2">
        <v>43289</v>
      </c>
      <c r="E24" s="2">
        <v>43299</v>
      </c>
    </row>
    <row r="25" spans="1:5" x14ac:dyDescent="0.3">
      <c r="A25" t="s">
        <v>595</v>
      </c>
      <c r="B25" t="s">
        <v>38</v>
      </c>
      <c r="C25" s="1">
        <v>96901</v>
      </c>
      <c r="D25" s="2">
        <v>43294</v>
      </c>
      <c r="E25" s="2">
        <v>43330</v>
      </c>
    </row>
    <row r="26" spans="1:5" x14ac:dyDescent="0.3">
      <c r="A26" t="s">
        <v>119</v>
      </c>
      <c r="B26" t="s">
        <v>40</v>
      </c>
      <c r="C26" s="1">
        <v>2100</v>
      </c>
      <c r="D26" s="2">
        <v>43294</v>
      </c>
      <c r="E26" s="2">
        <v>43298</v>
      </c>
    </row>
    <row r="27" spans="1:5" x14ac:dyDescent="0.3">
      <c r="A27" t="s">
        <v>596</v>
      </c>
      <c r="B27" t="s">
        <v>597</v>
      </c>
      <c r="C27" s="1">
        <v>38134</v>
      </c>
      <c r="D27" s="2">
        <v>43296</v>
      </c>
      <c r="E27" s="2">
        <v>43403</v>
      </c>
    </row>
    <row r="28" spans="1:5" x14ac:dyDescent="0.3">
      <c r="A28" t="s">
        <v>598</v>
      </c>
      <c r="B28" t="s">
        <v>141</v>
      </c>
      <c r="C28" s="1">
        <v>229651</v>
      </c>
      <c r="D28" s="2">
        <v>43304</v>
      </c>
      <c r="E28" s="2">
        <v>43342</v>
      </c>
    </row>
    <row r="29" spans="1:5" x14ac:dyDescent="0.3">
      <c r="A29" t="s">
        <v>599</v>
      </c>
      <c r="B29" t="s">
        <v>8</v>
      </c>
      <c r="C29" s="1">
        <v>13139</v>
      </c>
      <c r="D29" s="2">
        <v>43307</v>
      </c>
      <c r="E29" s="2">
        <v>43322</v>
      </c>
    </row>
    <row r="30" spans="1:5" x14ac:dyDescent="0.3">
      <c r="A30" t="s">
        <v>600</v>
      </c>
      <c r="B30" t="s">
        <v>601</v>
      </c>
      <c r="C30" s="1">
        <v>459123</v>
      </c>
      <c r="D30" s="2">
        <v>43308</v>
      </c>
      <c r="E30" s="2">
        <v>43361</v>
      </c>
    </row>
    <row r="31" spans="1:5" x14ac:dyDescent="0.3">
      <c r="A31" t="s">
        <v>602</v>
      </c>
      <c r="B31" t="s">
        <v>36</v>
      </c>
      <c r="C31" s="1">
        <v>18703</v>
      </c>
      <c r="D31" s="2">
        <v>43308</v>
      </c>
      <c r="E31" s="2">
        <v>43319</v>
      </c>
    </row>
    <row r="32" spans="1:5" x14ac:dyDescent="0.3">
      <c r="A32" t="s">
        <v>29</v>
      </c>
      <c r="B32" t="s">
        <v>603</v>
      </c>
      <c r="C32" s="1">
        <v>1200</v>
      </c>
      <c r="D32" s="2">
        <v>43312</v>
      </c>
      <c r="E32" s="2">
        <v>43315</v>
      </c>
    </row>
    <row r="33" spans="1:5" x14ac:dyDescent="0.3">
      <c r="A33" t="s">
        <v>604</v>
      </c>
      <c r="B33" t="s">
        <v>185</v>
      </c>
      <c r="C33" s="1">
        <v>36450</v>
      </c>
      <c r="D33" s="2">
        <v>43313</v>
      </c>
      <c r="E33" s="2">
        <v>43374</v>
      </c>
    </row>
    <row r="34" spans="1:5" x14ac:dyDescent="0.3">
      <c r="A34" t="s">
        <v>605</v>
      </c>
      <c r="B34" t="s">
        <v>15</v>
      </c>
      <c r="C34" s="1">
        <v>2950</v>
      </c>
      <c r="D34" s="2">
        <v>43315</v>
      </c>
      <c r="E34" s="2">
        <v>43318</v>
      </c>
    </row>
    <row r="35" spans="1:5" x14ac:dyDescent="0.3">
      <c r="A35" t="s">
        <v>606</v>
      </c>
      <c r="B35" t="s">
        <v>11</v>
      </c>
      <c r="C35" s="1">
        <v>1000</v>
      </c>
      <c r="D35" s="2">
        <v>43317</v>
      </c>
      <c r="E35" s="2">
        <v>43318</v>
      </c>
    </row>
    <row r="36" spans="1:5" x14ac:dyDescent="0.3">
      <c r="A36" t="s">
        <v>147</v>
      </c>
      <c r="B36" t="s">
        <v>33</v>
      </c>
      <c r="C36" s="1">
        <v>2225</v>
      </c>
      <c r="D36" s="2">
        <v>43318</v>
      </c>
      <c r="E36" s="2">
        <v>43318</v>
      </c>
    </row>
    <row r="37" spans="1:5" x14ac:dyDescent="0.3">
      <c r="A37" t="s">
        <v>607</v>
      </c>
      <c r="B37" t="s">
        <v>608</v>
      </c>
      <c r="C37" s="1">
        <v>23136</v>
      </c>
      <c r="D37" s="2">
        <v>43318</v>
      </c>
      <c r="E37" s="2">
        <v>43356</v>
      </c>
    </row>
    <row r="38" spans="1:5" x14ac:dyDescent="0.3">
      <c r="A38" t="s">
        <v>243</v>
      </c>
      <c r="B38" t="s">
        <v>337</v>
      </c>
      <c r="C38" s="1">
        <v>2995</v>
      </c>
      <c r="D38" s="2">
        <v>43318</v>
      </c>
      <c r="E38" s="2">
        <v>43320</v>
      </c>
    </row>
    <row r="39" spans="1:5" x14ac:dyDescent="0.3">
      <c r="A39" t="s">
        <v>609</v>
      </c>
      <c r="B39" t="s">
        <v>141</v>
      </c>
      <c r="C39" s="1">
        <v>46150</v>
      </c>
      <c r="D39" s="2">
        <v>43321</v>
      </c>
      <c r="E39" s="2">
        <v>43355</v>
      </c>
    </row>
    <row r="40" spans="1:5" x14ac:dyDescent="0.3">
      <c r="A40" t="s">
        <v>610</v>
      </c>
      <c r="B40" t="s">
        <v>141</v>
      </c>
      <c r="C40" s="1">
        <v>1900</v>
      </c>
      <c r="D40" s="2">
        <v>43321</v>
      </c>
      <c r="E40" s="2">
        <v>43328</v>
      </c>
    </row>
    <row r="41" spans="1:5" x14ac:dyDescent="0.3">
      <c r="A41" t="s">
        <v>169</v>
      </c>
      <c r="B41" t="s">
        <v>611</v>
      </c>
      <c r="C41" s="1">
        <v>2162</v>
      </c>
      <c r="D41" s="2">
        <v>43322</v>
      </c>
      <c r="E41" s="2">
        <v>43324</v>
      </c>
    </row>
    <row r="42" spans="1:5" x14ac:dyDescent="0.3">
      <c r="A42" t="s">
        <v>580</v>
      </c>
      <c r="B42" t="s">
        <v>40</v>
      </c>
      <c r="C42" s="1">
        <v>39387</v>
      </c>
      <c r="D42" s="2">
        <v>43327</v>
      </c>
      <c r="E42" s="2">
        <v>43341</v>
      </c>
    </row>
    <row r="43" spans="1:5" x14ac:dyDescent="0.3">
      <c r="A43" t="s">
        <v>612</v>
      </c>
      <c r="B43" t="s">
        <v>189</v>
      </c>
      <c r="C43" s="1">
        <v>3674</v>
      </c>
      <c r="D43" s="2">
        <v>43328</v>
      </c>
      <c r="E43" s="2">
        <v>43342</v>
      </c>
    </row>
    <row r="44" spans="1:5" x14ac:dyDescent="0.3">
      <c r="A44" t="s">
        <v>613</v>
      </c>
      <c r="B44" t="s">
        <v>614</v>
      </c>
      <c r="C44" s="1">
        <v>1014</v>
      </c>
      <c r="D44" s="2">
        <v>43331</v>
      </c>
      <c r="E44" s="2">
        <v>43341</v>
      </c>
    </row>
    <row r="45" spans="1:5" x14ac:dyDescent="0.3">
      <c r="A45" t="s">
        <v>340</v>
      </c>
      <c r="B45" t="s">
        <v>149</v>
      </c>
      <c r="C45" s="1">
        <v>1120</v>
      </c>
      <c r="D45" s="2">
        <v>43346</v>
      </c>
      <c r="E45" s="2">
        <v>43359</v>
      </c>
    </row>
    <row r="46" spans="1:5" x14ac:dyDescent="0.3">
      <c r="A46" t="s">
        <v>615</v>
      </c>
      <c r="B46" t="s">
        <v>53</v>
      </c>
      <c r="C46" s="1">
        <v>6974</v>
      </c>
      <c r="D46" s="2">
        <v>43347</v>
      </c>
      <c r="E46" s="2">
        <v>43358</v>
      </c>
    </row>
    <row r="47" spans="1:5" x14ac:dyDescent="0.3">
      <c r="A47" t="s">
        <v>616</v>
      </c>
      <c r="B47" t="s">
        <v>55</v>
      </c>
      <c r="C47" s="1">
        <v>1751</v>
      </c>
      <c r="D47" s="2">
        <v>43347</v>
      </c>
      <c r="E47" s="2">
        <v>43360</v>
      </c>
    </row>
    <row r="48" spans="1:5" x14ac:dyDescent="0.3">
      <c r="A48" t="s">
        <v>617</v>
      </c>
      <c r="B48" t="s">
        <v>141</v>
      </c>
      <c r="C48" s="1">
        <v>63311</v>
      </c>
      <c r="D48" s="2">
        <v>43348</v>
      </c>
      <c r="E48" s="2">
        <v>43380</v>
      </c>
    </row>
    <row r="49" spans="1:5" x14ac:dyDescent="0.3">
      <c r="A49" t="s">
        <v>618</v>
      </c>
      <c r="B49" t="s">
        <v>234</v>
      </c>
      <c r="C49" s="1">
        <v>2490</v>
      </c>
      <c r="D49" s="2">
        <v>43351</v>
      </c>
      <c r="E49" s="2">
        <v>43358</v>
      </c>
    </row>
    <row r="50" spans="1:5" x14ac:dyDescent="0.3">
      <c r="A50" t="s">
        <v>619</v>
      </c>
      <c r="B50" t="s">
        <v>57</v>
      </c>
      <c r="C50" s="1">
        <v>3380</v>
      </c>
      <c r="D50" s="2">
        <v>43365</v>
      </c>
      <c r="E50" s="2">
        <v>43374</v>
      </c>
    </row>
    <row r="51" spans="1:5" x14ac:dyDescent="0.3">
      <c r="A51" t="s">
        <v>620</v>
      </c>
      <c r="B51" t="s">
        <v>19</v>
      </c>
      <c r="C51" s="1">
        <v>4653</v>
      </c>
      <c r="D51" s="2">
        <v>43377</v>
      </c>
      <c r="E51" s="2">
        <v>43441</v>
      </c>
    </row>
    <row r="52" spans="1:5" x14ac:dyDescent="0.3">
      <c r="A52" t="s">
        <v>621</v>
      </c>
      <c r="B52" t="s">
        <v>19</v>
      </c>
      <c r="C52" s="1">
        <v>1777</v>
      </c>
      <c r="D52" s="2">
        <v>43377</v>
      </c>
      <c r="E52" s="2">
        <v>43441</v>
      </c>
    </row>
    <row r="53" spans="1:5" x14ac:dyDescent="0.3">
      <c r="A53" t="s">
        <v>622</v>
      </c>
      <c r="B53" t="s">
        <v>611</v>
      </c>
      <c r="C53" s="1">
        <v>4700</v>
      </c>
      <c r="D53" s="2">
        <v>43380</v>
      </c>
      <c r="E53" s="2">
        <v>43413</v>
      </c>
    </row>
    <row r="54" spans="1:5" x14ac:dyDescent="0.3">
      <c r="A54" t="s">
        <v>623</v>
      </c>
      <c r="B54" t="s">
        <v>168</v>
      </c>
      <c r="C54" s="1">
        <v>3889</v>
      </c>
      <c r="D54" s="2">
        <v>43380</v>
      </c>
      <c r="E54" s="2">
        <v>43385</v>
      </c>
    </row>
    <row r="55" spans="1:5" x14ac:dyDescent="0.3">
      <c r="A55" t="s">
        <v>624</v>
      </c>
      <c r="B55" t="s">
        <v>19</v>
      </c>
      <c r="C55" s="1">
        <v>1270</v>
      </c>
      <c r="D55" s="2">
        <v>43386</v>
      </c>
      <c r="E55" s="2">
        <v>43441</v>
      </c>
    </row>
    <row r="56" spans="1:5" x14ac:dyDescent="0.3">
      <c r="A56" t="s">
        <v>625</v>
      </c>
      <c r="B56" t="s">
        <v>29</v>
      </c>
      <c r="C56" s="1">
        <v>153336</v>
      </c>
      <c r="D56" s="2">
        <v>43412</v>
      </c>
      <c r="E56" s="2">
        <v>43429</v>
      </c>
    </row>
    <row r="57" spans="1:5" x14ac:dyDescent="0.3">
      <c r="A57" t="s">
        <v>626</v>
      </c>
      <c r="B57" t="s">
        <v>611</v>
      </c>
      <c r="C57" s="1">
        <v>1500</v>
      </c>
      <c r="D57" s="2">
        <v>43412</v>
      </c>
      <c r="E57" s="2">
        <v>43431</v>
      </c>
    </row>
    <row r="58" spans="1:5" x14ac:dyDescent="0.3">
      <c r="A58" t="s">
        <v>23</v>
      </c>
      <c r="B58" t="s">
        <v>193</v>
      </c>
      <c r="C58" s="1">
        <v>4531</v>
      </c>
      <c r="D58" s="2">
        <v>43412</v>
      </c>
      <c r="E58" s="2">
        <v>43419</v>
      </c>
    </row>
    <row r="59" spans="1:5" x14ac:dyDescent="0.3">
      <c r="A59" t="s">
        <v>627</v>
      </c>
      <c r="B59" t="s">
        <v>628</v>
      </c>
      <c r="C59" s="1">
        <v>96949</v>
      </c>
      <c r="D59" s="2">
        <v>43412</v>
      </c>
      <c r="E59" s="2">
        <v>43426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C273-DFC9-46FB-8CCD-CFF1A54345FF}">
  <sheetPr codeName="Sheet18"/>
  <dimension ref="A1:G642"/>
  <sheetViews>
    <sheetView tabSelected="1" workbookViewId="0">
      <selection activeCell="A25" sqref="A25"/>
    </sheetView>
  </sheetViews>
  <sheetFormatPr defaultRowHeight="14.4" x14ac:dyDescent="0.3"/>
  <cols>
    <col min="1" max="1" width="23.6640625" style="3" bestFit="1" customWidth="1"/>
    <col min="2" max="2" width="27.21875" bestFit="1" customWidth="1"/>
    <col min="3" max="3" width="7" bestFit="1" customWidth="1"/>
    <col min="4" max="4" width="10.5546875" bestFit="1" customWidth="1"/>
    <col min="5" max="5" width="14.109375" bestFit="1" customWidth="1"/>
    <col min="7" max="7" width="23.5546875" bestFit="1" customWidth="1"/>
  </cols>
  <sheetData>
    <row r="1" spans="1:7" x14ac:dyDescent="0.3">
      <c r="A1" s="6" t="s">
        <v>0</v>
      </c>
      <c r="B1" s="4" t="s">
        <v>1</v>
      </c>
      <c r="C1" s="4" t="s">
        <v>2</v>
      </c>
      <c r="D1" s="4" t="s">
        <v>3</v>
      </c>
      <c r="E1" s="4" t="s">
        <v>95</v>
      </c>
      <c r="F1" s="4" t="s">
        <v>91</v>
      </c>
      <c r="G1" s="4" t="s">
        <v>689</v>
      </c>
    </row>
    <row r="2" spans="1:7" x14ac:dyDescent="0.3">
      <c r="A2" s="3" t="s">
        <v>179</v>
      </c>
      <c r="B2" t="s">
        <v>8</v>
      </c>
      <c r="C2">
        <v>12000</v>
      </c>
      <c r="D2" s="5">
        <v>37675</v>
      </c>
      <c r="E2" s="5">
        <v>37675</v>
      </c>
      <c r="F2">
        <f>E2-D2</f>
        <v>0</v>
      </c>
      <c r="G2">
        <v>14.91</v>
      </c>
    </row>
    <row r="3" spans="1:7" x14ac:dyDescent="0.3">
      <c r="A3" s="3" t="s">
        <v>180</v>
      </c>
      <c r="B3" t="s">
        <v>19</v>
      </c>
      <c r="C3">
        <v>3000</v>
      </c>
      <c r="D3" s="5">
        <v>37744</v>
      </c>
      <c r="E3" s="5">
        <v>37744</v>
      </c>
      <c r="F3">
        <f t="shared" ref="F3:F66" si="0">E3-D3</f>
        <v>0</v>
      </c>
      <c r="G3">
        <v>12.35</v>
      </c>
    </row>
    <row r="4" spans="1:7" x14ac:dyDescent="0.3">
      <c r="A4" s="3" t="s">
        <v>181</v>
      </c>
      <c r="B4" t="s">
        <v>125</v>
      </c>
      <c r="C4">
        <v>6804</v>
      </c>
      <c r="D4" s="5">
        <v>37773</v>
      </c>
      <c r="E4" s="5">
        <v>37773</v>
      </c>
      <c r="F4">
        <f t="shared" si="0"/>
        <v>0</v>
      </c>
      <c r="G4">
        <v>14.81</v>
      </c>
    </row>
    <row r="5" spans="1:7" x14ac:dyDescent="0.3">
      <c r="A5" s="3" t="s">
        <v>182</v>
      </c>
      <c r="B5" t="s">
        <v>15</v>
      </c>
      <c r="C5">
        <v>1155</v>
      </c>
      <c r="D5" s="5">
        <v>37801</v>
      </c>
      <c r="E5" s="9">
        <v>37774</v>
      </c>
      <c r="F5" s="8">
        <v>1</v>
      </c>
      <c r="G5">
        <v>17.39</v>
      </c>
    </row>
    <row r="6" spans="1:7" x14ac:dyDescent="0.3">
      <c r="A6" s="3" t="s">
        <v>183</v>
      </c>
      <c r="B6" t="s">
        <v>24</v>
      </c>
      <c r="C6">
        <v>1200</v>
      </c>
      <c r="D6" s="5">
        <v>37822</v>
      </c>
      <c r="E6" s="5">
        <v>37824</v>
      </c>
      <c r="F6">
        <f t="shared" si="0"/>
        <v>2</v>
      </c>
      <c r="G6">
        <v>13.74</v>
      </c>
    </row>
    <row r="7" spans="1:7" x14ac:dyDescent="0.3">
      <c r="A7" s="3" t="s">
        <v>184</v>
      </c>
      <c r="B7" t="s">
        <v>185</v>
      </c>
      <c r="C7">
        <v>9815</v>
      </c>
      <c r="D7" s="5">
        <v>37822</v>
      </c>
      <c r="E7" s="5">
        <v>37896</v>
      </c>
      <c r="F7">
        <f t="shared" si="0"/>
        <v>74</v>
      </c>
      <c r="G7">
        <v>15.57</v>
      </c>
    </row>
    <row r="8" spans="1:7" x14ac:dyDescent="0.3">
      <c r="A8" s="3" t="s">
        <v>186</v>
      </c>
      <c r="B8" t="s">
        <v>11</v>
      </c>
      <c r="C8">
        <v>18705</v>
      </c>
      <c r="D8" s="5">
        <v>37818</v>
      </c>
      <c r="E8" s="5">
        <v>37828</v>
      </c>
      <c r="F8">
        <f t="shared" si="0"/>
        <v>10</v>
      </c>
      <c r="G8">
        <v>10.91</v>
      </c>
    </row>
    <row r="9" spans="1:7" x14ac:dyDescent="0.3">
      <c r="A9" s="3" t="s">
        <v>187</v>
      </c>
      <c r="B9" t="s">
        <v>8</v>
      </c>
      <c r="C9">
        <v>1898</v>
      </c>
      <c r="D9" s="5">
        <v>37851</v>
      </c>
      <c r="E9" s="5">
        <v>37853</v>
      </c>
      <c r="F9">
        <f t="shared" si="0"/>
        <v>2</v>
      </c>
      <c r="G9">
        <v>14.91</v>
      </c>
    </row>
    <row r="10" spans="1:7" x14ac:dyDescent="0.3">
      <c r="A10" s="3" t="s">
        <v>188</v>
      </c>
      <c r="B10" t="s">
        <v>189</v>
      </c>
      <c r="C10">
        <v>24882</v>
      </c>
      <c r="D10" s="5">
        <v>37867</v>
      </c>
      <c r="E10" s="5">
        <v>37909</v>
      </c>
      <c r="F10">
        <f t="shared" si="0"/>
        <v>42</v>
      </c>
      <c r="G10">
        <v>12.91</v>
      </c>
    </row>
    <row r="11" spans="1:7" x14ac:dyDescent="0.3">
      <c r="A11" s="3" t="s">
        <v>190</v>
      </c>
      <c r="B11" t="s">
        <v>8</v>
      </c>
      <c r="C11">
        <v>2397</v>
      </c>
      <c r="D11" s="5">
        <v>37915</v>
      </c>
      <c r="E11" s="5">
        <v>37917</v>
      </c>
      <c r="F11">
        <f t="shared" si="0"/>
        <v>2</v>
      </c>
      <c r="G11">
        <v>14.91</v>
      </c>
    </row>
    <row r="12" spans="1:7" x14ac:dyDescent="0.3">
      <c r="A12" s="3" t="s">
        <v>191</v>
      </c>
      <c r="B12" t="s">
        <v>17</v>
      </c>
      <c r="C12">
        <v>66894</v>
      </c>
      <c r="D12" s="5">
        <v>37915</v>
      </c>
      <c r="E12" s="5">
        <v>37930</v>
      </c>
      <c r="F12">
        <f t="shared" si="0"/>
        <v>15</v>
      </c>
      <c r="G12">
        <v>18.149999999999999</v>
      </c>
    </row>
    <row r="13" spans="1:7" x14ac:dyDescent="0.3">
      <c r="A13" s="3" t="s">
        <v>192</v>
      </c>
      <c r="B13" t="s">
        <v>193</v>
      </c>
      <c r="C13">
        <v>63991</v>
      </c>
      <c r="D13" s="5">
        <v>37917</v>
      </c>
      <c r="E13" s="5">
        <v>37939</v>
      </c>
      <c r="F13">
        <f t="shared" si="0"/>
        <v>22</v>
      </c>
      <c r="G13">
        <v>9.0399999999999991</v>
      </c>
    </row>
    <row r="14" spans="1:7" x14ac:dyDescent="0.3">
      <c r="A14" s="3" t="s">
        <v>194</v>
      </c>
      <c r="B14" t="s">
        <v>57</v>
      </c>
      <c r="C14">
        <v>8650</v>
      </c>
      <c r="D14" s="5">
        <v>37918</v>
      </c>
      <c r="E14" s="5">
        <v>37918</v>
      </c>
      <c r="F14">
        <f t="shared" si="0"/>
        <v>0</v>
      </c>
      <c r="G14">
        <v>11.69</v>
      </c>
    </row>
    <row r="15" spans="1:7" x14ac:dyDescent="0.3">
      <c r="A15" s="3" t="s">
        <v>195</v>
      </c>
      <c r="B15" t="s">
        <v>193</v>
      </c>
      <c r="C15">
        <v>108204</v>
      </c>
      <c r="D15" s="5">
        <v>37919</v>
      </c>
      <c r="E15" s="5">
        <v>37930</v>
      </c>
      <c r="F15">
        <f t="shared" si="0"/>
        <v>11</v>
      </c>
      <c r="G15">
        <v>9.0399999999999991</v>
      </c>
    </row>
    <row r="16" spans="1:7" x14ac:dyDescent="0.3">
      <c r="A16" s="3" t="s">
        <v>196</v>
      </c>
      <c r="B16" t="s">
        <v>11</v>
      </c>
      <c r="C16">
        <v>273246</v>
      </c>
      <c r="D16" s="5">
        <v>37919</v>
      </c>
      <c r="E16" s="5">
        <v>37960</v>
      </c>
      <c r="F16">
        <f t="shared" si="0"/>
        <v>41</v>
      </c>
      <c r="G16">
        <v>10.91</v>
      </c>
    </row>
    <row r="17" spans="1:7" x14ac:dyDescent="0.3">
      <c r="A17" s="3" t="s">
        <v>197</v>
      </c>
      <c r="B17" t="s">
        <v>17</v>
      </c>
      <c r="C17">
        <v>91281</v>
      </c>
      <c r="D17" s="5">
        <v>37919</v>
      </c>
      <c r="E17" s="5">
        <v>37939</v>
      </c>
      <c r="F17">
        <f t="shared" si="0"/>
        <v>20</v>
      </c>
      <c r="G17">
        <v>18.149999999999999</v>
      </c>
    </row>
    <row r="18" spans="1:7" x14ac:dyDescent="0.3">
      <c r="A18" s="3" t="s">
        <v>198</v>
      </c>
      <c r="B18" t="s">
        <v>11</v>
      </c>
      <c r="C18">
        <v>46291</v>
      </c>
      <c r="D18" s="5">
        <v>37920</v>
      </c>
      <c r="E18" s="5">
        <v>37921</v>
      </c>
      <c r="F18">
        <f t="shared" si="0"/>
        <v>1</v>
      </c>
      <c r="G18">
        <v>10.91</v>
      </c>
    </row>
    <row r="19" spans="1:7" x14ac:dyDescent="0.3">
      <c r="A19" s="3" t="s">
        <v>199</v>
      </c>
      <c r="B19" t="s">
        <v>11</v>
      </c>
      <c r="C19">
        <v>46000</v>
      </c>
      <c r="D19" s="5">
        <v>37920</v>
      </c>
      <c r="E19" s="5">
        <v>37922</v>
      </c>
      <c r="F19">
        <f t="shared" si="0"/>
        <v>2</v>
      </c>
      <c r="G19">
        <v>10.91</v>
      </c>
    </row>
    <row r="20" spans="1:7" x14ac:dyDescent="0.3">
      <c r="A20" s="3" t="s">
        <v>200</v>
      </c>
      <c r="B20" t="s">
        <v>8</v>
      </c>
      <c r="C20">
        <v>10000</v>
      </c>
      <c r="D20" s="5">
        <v>37920</v>
      </c>
      <c r="E20" s="5">
        <v>37923</v>
      </c>
      <c r="F20">
        <f t="shared" si="0"/>
        <v>3</v>
      </c>
      <c r="G20">
        <v>14.91</v>
      </c>
    </row>
    <row r="21" spans="1:7" x14ac:dyDescent="0.3">
      <c r="A21" s="3" t="s">
        <v>201</v>
      </c>
      <c r="B21" t="s">
        <v>11</v>
      </c>
      <c r="C21">
        <v>56700</v>
      </c>
      <c r="D21" s="5">
        <v>37920</v>
      </c>
      <c r="E21" s="5">
        <v>37931</v>
      </c>
      <c r="F21">
        <f t="shared" si="0"/>
        <v>11</v>
      </c>
      <c r="G21">
        <v>10.91</v>
      </c>
    </row>
    <row r="22" spans="1:7" x14ac:dyDescent="0.3">
      <c r="A22" s="3" t="s">
        <v>202</v>
      </c>
      <c r="B22" t="s">
        <v>141</v>
      </c>
      <c r="C22">
        <v>1200</v>
      </c>
      <c r="D22" s="5">
        <v>37921</v>
      </c>
      <c r="E22" s="5">
        <v>37924</v>
      </c>
      <c r="F22">
        <f t="shared" si="0"/>
        <v>3</v>
      </c>
      <c r="G22">
        <v>19.46</v>
      </c>
    </row>
    <row r="23" spans="1:7" x14ac:dyDescent="0.3">
      <c r="A23" s="3" t="s">
        <v>203</v>
      </c>
      <c r="B23" t="s">
        <v>8</v>
      </c>
      <c r="C23">
        <v>2464</v>
      </c>
      <c r="D23" s="5">
        <v>38102</v>
      </c>
      <c r="E23" s="5">
        <v>38103</v>
      </c>
      <c r="F23">
        <f t="shared" si="0"/>
        <v>1</v>
      </c>
      <c r="G23">
        <v>14.91</v>
      </c>
    </row>
    <row r="24" spans="1:7" x14ac:dyDescent="0.3">
      <c r="A24" s="3" t="s">
        <v>204</v>
      </c>
      <c r="B24" t="s">
        <v>11</v>
      </c>
      <c r="C24">
        <v>2040</v>
      </c>
      <c r="D24" s="5">
        <v>38109</v>
      </c>
      <c r="E24" s="5">
        <v>38110</v>
      </c>
      <c r="F24">
        <f t="shared" si="0"/>
        <v>1</v>
      </c>
      <c r="G24">
        <v>10.91</v>
      </c>
    </row>
    <row r="25" spans="1:7" x14ac:dyDescent="0.3">
      <c r="A25" s="3" t="s">
        <v>119</v>
      </c>
      <c r="B25" t="s">
        <v>8</v>
      </c>
      <c r="C25">
        <v>8831</v>
      </c>
      <c r="D25" s="5">
        <v>38109</v>
      </c>
      <c r="E25" s="5">
        <v>38114</v>
      </c>
      <c r="F25">
        <f t="shared" si="0"/>
        <v>5</v>
      </c>
      <c r="G25">
        <v>14.91</v>
      </c>
    </row>
    <row r="26" spans="1:7" x14ac:dyDescent="0.3">
      <c r="A26" s="3" t="s">
        <v>205</v>
      </c>
      <c r="B26" t="s">
        <v>8</v>
      </c>
      <c r="C26">
        <v>16460</v>
      </c>
      <c r="D26" s="5">
        <v>38110</v>
      </c>
      <c r="E26" s="5">
        <v>38114</v>
      </c>
      <c r="F26">
        <f t="shared" si="0"/>
        <v>4</v>
      </c>
      <c r="G26">
        <v>14.91</v>
      </c>
    </row>
    <row r="27" spans="1:7" x14ac:dyDescent="0.3">
      <c r="A27" s="3" t="s">
        <v>206</v>
      </c>
      <c r="B27" t="s">
        <v>31</v>
      </c>
      <c r="C27">
        <v>1127</v>
      </c>
      <c r="D27" s="5">
        <v>38110</v>
      </c>
      <c r="E27" s="5">
        <v>38114</v>
      </c>
      <c r="F27">
        <f t="shared" si="0"/>
        <v>4</v>
      </c>
      <c r="G27">
        <v>16.25</v>
      </c>
    </row>
    <row r="28" spans="1:7" x14ac:dyDescent="0.3">
      <c r="A28" s="3" t="s">
        <v>207</v>
      </c>
      <c r="B28" t="s">
        <v>8</v>
      </c>
      <c r="C28">
        <v>1845</v>
      </c>
      <c r="D28" s="5">
        <v>38119</v>
      </c>
      <c r="E28" s="5">
        <v>38122</v>
      </c>
      <c r="F28">
        <f t="shared" si="0"/>
        <v>3</v>
      </c>
      <c r="G28">
        <v>14.91</v>
      </c>
    </row>
    <row r="29" spans="1:7" x14ac:dyDescent="0.3">
      <c r="A29" s="3" t="s">
        <v>208</v>
      </c>
      <c r="B29" t="s">
        <v>31</v>
      </c>
      <c r="C29">
        <v>7440</v>
      </c>
      <c r="D29" s="5">
        <v>38143</v>
      </c>
      <c r="E29" s="5">
        <v>38149</v>
      </c>
      <c r="F29">
        <f t="shared" si="0"/>
        <v>6</v>
      </c>
      <c r="G29">
        <v>16.25</v>
      </c>
    </row>
    <row r="30" spans="1:7" x14ac:dyDescent="0.3">
      <c r="A30" s="3" t="s">
        <v>209</v>
      </c>
      <c r="B30" t="s">
        <v>38</v>
      </c>
      <c r="C30">
        <v>5060</v>
      </c>
      <c r="D30" s="5">
        <v>38165</v>
      </c>
      <c r="E30" s="5">
        <v>38169</v>
      </c>
      <c r="F30">
        <f t="shared" si="0"/>
        <v>4</v>
      </c>
      <c r="G30">
        <v>15.32</v>
      </c>
    </row>
    <row r="31" spans="1:7" x14ac:dyDescent="0.3">
      <c r="A31" s="3" t="s">
        <v>210</v>
      </c>
      <c r="B31" t="s">
        <v>141</v>
      </c>
      <c r="C31">
        <v>3304</v>
      </c>
      <c r="D31" s="5">
        <v>38166</v>
      </c>
      <c r="E31" s="5">
        <v>38243</v>
      </c>
      <c r="F31">
        <f t="shared" si="0"/>
        <v>77</v>
      </c>
      <c r="G31">
        <v>19.46</v>
      </c>
    </row>
    <row r="32" spans="1:7" x14ac:dyDescent="0.3">
      <c r="A32" s="3" t="s">
        <v>211</v>
      </c>
      <c r="B32" t="s">
        <v>8</v>
      </c>
      <c r="C32">
        <v>3833</v>
      </c>
      <c r="D32" s="5">
        <v>38179</v>
      </c>
      <c r="E32" s="5">
        <v>38184</v>
      </c>
      <c r="F32">
        <f t="shared" si="0"/>
        <v>5</v>
      </c>
      <c r="G32">
        <v>14.91</v>
      </c>
    </row>
    <row r="33" spans="1:7" x14ac:dyDescent="0.3">
      <c r="A33" s="3" t="s">
        <v>212</v>
      </c>
      <c r="B33" t="s">
        <v>6</v>
      </c>
      <c r="C33">
        <v>1307</v>
      </c>
      <c r="D33" s="5">
        <v>38179</v>
      </c>
      <c r="E33" s="5">
        <v>38181</v>
      </c>
      <c r="F33">
        <f t="shared" si="0"/>
        <v>2</v>
      </c>
      <c r="G33">
        <v>14.61</v>
      </c>
    </row>
    <row r="34" spans="1:7" x14ac:dyDescent="0.3">
      <c r="A34" s="3" t="s">
        <v>213</v>
      </c>
      <c r="B34" t="s">
        <v>57</v>
      </c>
      <c r="C34">
        <v>17418</v>
      </c>
      <c r="D34" s="5">
        <v>38180</v>
      </c>
      <c r="E34" s="5">
        <v>38189</v>
      </c>
      <c r="F34">
        <f t="shared" si="0"/>
        <v>9</v>
      </c>
      <c r="G34">
        <v>11.69</v>
      </c>
    </row>
    <row r="35" spans="1:7" x14ac:dyDescent="0.3">
      <c r="A35" s="3" t="s">
        <v>214</v>
      </c>
      <c r="B35" t="s">
        <v>11</v>
      </c>
      <c r="C35">
        <v>8649</v>
      </c>
      <c r="D35" s="5">
        <v>38181</v>
      </c>
      <c r="E35" s="5">
        <v>38183</v>
      </c>
      <c r="F35">
        <f t="shared" si="0"/>
        <v>2</v>
      </c>
      <c r="G35">
        <v>10.91</v>
      </c>
    </row>
    <row r="36" spans="1:7" x14ac:dyDescent="0.3">
      <c r="A36" s="3" t="s">
        <v>215</v>
      </c>
      <c r="B36" t="s">
        <v>8</v>
      </c>
      <c r="C36">
        <v>3667</v>
      </c>
      <c r="D36" s="5">
        <v>38185</v>
      </c>
      <c r="E36" s="5">
        <v>38188</v>
      </c>
      <c r="F36">
        <f t="shared" si="0"/>
        <v>3</v>
      </c>
      <c r="G36">
        <v>14.91</v>
      </c>
    </row>
    <row r="37" spans="1:7" x14ac:dyDescent="0.3">
      <c r="A37" s="3" t="s">
        <v>216</v>
      </c>
      <c r="B37" t="s">
        <v>57</v>
      </c>
      <c r="C37">
        <v>6002</v>
      </c>
      <c r="D37" s="5">
        <v>38185</v>
      </c>
      <c r="E37" s="5">
        <v>38189</v>
      </c>
      <c r="F37">
        <f t="shared" si="0"/>
        <v>4</v>
      </c>
      <c r="G37">
        <v>11.69</v>
      </c>
    </row>
    <row r="38" spans="1:7" x14ac:dyDescent="0.3">
      <c r="A38" s="3" t="s">
        <v>217</v>
      </c>
      <c r="B38" t="s">
        <v>218</v>
      </c>
      <c r="C38">
        <v>1500</v>
      </c>
      <c r="D38" s="5">
        <v>38187</v>
      </c>
      <c r="E38" s="5">
        <v>38192</v>
      </c>
      <c r="F38">
        <f t="shared" si="0"/>
        <v>5</v>
      </c>
      <c r="G38">
        <v>16.329999999999998</v>
      </c>
    </row>
    <row r="39" spans="1:7" x14ac:dyDescent="0.3">
      <c r="A39" s="3" t="s">
        <v>219</v>
      </c>
      <c r="B39" t="s">
        <v>57</v>
      </c>
      <c r="C39">
        <v>18026</v>
      </c>
      <c r="D39" s="5">
        <v>38188</v>
      </c>
      <c r="E39" s="5">
        <v>38191</v>
      </c>
      <c r="F39">
        <f t="shared" si="0"/>
        <v>3</v>
      </c>
      <c r="G39">
        <v>11.69</v>
      </c>
    </row>
    <row r="40" spans="1:7" x14ac:dyDescent="0.3">
      <c r="A40" s="3" t="s">
        <v>220</v>
      </c>
      <c r="B40" t="s">
        <v>36</v>
      </c>
      <c r="C40">
        <v>3422</v>
      </c>
      <c r="D40" s="5">
        <v>38190</v>
      </c>
      <c r="E40" s="5">
        <v>38197</v>
      </c>
      <c r="F40">
        <f t="shared" si="0"/>
        <v>7</v>
      </c>
      <c r="G40">
        <v>18.68</v>
      </c>
    </row>
    <row r="41" spans="1:7" x14ac:dyDescent="0.3">
      <c r="A41" s="3" t="s">
        <v>221</v>
      </c>
      <c r="B41" t="s">
        <v>21</v>
      </c>
      <c r="C41">
        <v>2400</v>
      </c>
      <c r="D41" s="5">
        <v>38192</v>
      </c>
      <c r="E41" s="5">
        <v>38194</v>
      </c>
      <c r="F41">
        <f t="shared" si="0"/>
        <v>2</v>
      </c>
      <c r="G41">
        <v>22.4</v>
      </c>
    </row>
    <row r="42" spans="1:7" x14ac:dyDescent="0.3">
      <c r="A42" s="3" t="s">
        <v>222</v>
      </c>
      <c r="B42" t="s">
        <v>55</v>
      </c>
      <c r="C42">
        <v>4030</v>
      </c>
      <c r="D42" s="5">
        <v>38196</v>
      </c>
      <c r="E42" s="5">
        <v>38202</v>
      </c>
      <c r="F42">
        <f t="shared" si="0"/>
        <v>6</v>
      </c>
      <c r="G42">
        <v>14.08</v>
      </c>
    </row>
    <row r="43" spans="1:7" x14ac:dyDescent="0.3">
      <c r="A43" s="3" t="s">
        <v>223</v>
      </c>
      <c r="B43" t="s">
        <v>57</v>
      </c>
      <c r="C43">
        <v>1330</v>
      </c>
      <c r="D43" s="5">
        <v>38206</v>
      </c>
      <c r="E43" s="5">
        <v>38208</v>
      </c>
      <c r="F43">
        <f t="shared" si="0"/>
        <v>2</v>
      </c>
      <c r="G43">
        <v>11.69</v>
      </c>
    </row>
    <row r="44" spans="1:7" x14ac:dyDescent="0.3">
      <c r="A44" s="3" t="s">
        <v>224</v>
      </c>
      <c r="B44" t="s">
        <v>163</v>
      </c>
      <c r="C44">
        <v>3443</v>
      </c>
      <c r="D44" s="5">
        <v>38207</v>
      </c>
      <c r="E44" s="5">
        <v>38208</v>
      </c>
      <c r="F44">
        <f t="shared" si="0"/>
        <v>1</v>
      </c>
      <c r="G44">
        <v>18.45</v>
      </c>
    </row>
    <row r="45" spans="1:7" x14ac:dyDescent="0.3">
      <c r="A45" s="3" t="s">
        <v>225</v>
      </c>
      <c r="B45" t="s">
        <v>226</v>
      </c>
      <c r="C45">
        <v>1246</v>
      </c>
      <c r="D45" s="5">
        <v>38207</v>
      </c>
      <c r="E45" s="5">
        <v>38209</v>
      </c>
      <c r="F45">
        <f t="shared" si="0"/>
        <v>2</v>
      </c>
      <c r="G45">
        <v>15.27</v>
      </c>
    </row>
    <row r="46" spans="1:7" x14ac:dyDescent="0.3">
      <c r="A46" s="3" t="s">
        <v>227</v>
      </c>
      <c r="B46" t="s">
        <v>185</v>
      </c>
      <c r="C46">
        <v>1670</v>
      </c>
      <c r="D46" s="5">
        <v>38208</v>
      </c>
      <c r="E46" s="5">
        <v>38210</v>
      </c>
      <c r="F46">
        <f t="shared" si="0"/>
        <v>2</v>
      </c>
      <c r="G46">
        <v>15.57</v>
      </c>
    </row>
    <row r="47" spans="1:7" x14ac:dyDescent="0.3">
      <c r="A47" s="3" t="s">
        <v>228</v>
      </c>
      <c r="B47" t="s">
        <v>29</v>
      </c>
      <c r="C47">
        <v>2030</v>
      </c>
      <c r="D47" s="5">
        <v>38210</v>
      </c>
      <c r="E47" s="5">
        <v>38214</v>
      </c>
      <c r="F47">
        <f t="shared" si="0"/>
        <v>4</v>
      </c>
      <c r="G47">
        <v>21.02</v>
      </c>
    </row>
    <row r="48" spans="1:7" x14ac:dyDescent="0.3">
      <c r="A48" s="3" t="s">
        <v>80</v>
      </c>
      <c r="B48" t="s">
        <v>141</v>
      </c>
      <c r="C48">
        <v>10848</v>
      </c>
      <c r="D48" s="5">
        <v>38210</v>
      </c>
      <c r="E48" s="5">
        <v>38215</v>
      </c>
      <c r="F48">
        <f t="shared" si="0"/>
        <v>5</v>
      </c>
      <c r="G48">
        <v>19.46</v>
      </c>
    </row>
    <row r="49" spans="1:7" x14ac:dyDescent="0.3">
      <c r="A49" s="3" t="s">
        <v>229</v>
      </c>
      <c r="B49" t="s">
        <v>19</v>
      </c>
      <c r="C49">
        <v>3148</v>
      </c>
      <c r="D49" s="5">
        <v>38211</v>
      </c>
      <c r="E49" s="5">
        <v>38215</v>
      </c>
      <c r="F49">
        <f t="shared" si="0"/>
        <v>4</v>
      </c>
      <c r="G49">
        <v>12.35</v>
      </c>
    </row>
    <row r="50" spans="1:7" x14ac:dyDescent="0.3">
      <c r="A50" s="3" t="s">
        <v>230</v>
      </c>
      <c r="B50" t="s">
        <v>141</v>
      </c>
      <c r="C50">
        <v>13005</v>
      </c>
      <c r="D50" s="5">
        <v>38213</v>
      </c>
      <c r="E50" s="5">
        <v>38219</v>
      </c>
      <c r="F50">
        <f t="shared" si="0"/>
        <v>6</v>
      </c>
      <c r="G50">
        <v>19.46</v>
      </c>
    </row>
    <row r="51" spans="1:7" x14ac:dyDescent="0.3">
      <c r="A51" s="3" t="s">
        <v>231</v>
      </c>
      <c r="B51" t="s">
        <v>74</v>
      </c>
      <c r="C51">
        <v>12525</v>
      </c>
      <c r="D51" s="5">
        <v>38233</v>
      </c>
      <c r="E51" s="5">
        <v>38238</v>
      </c>
      <c r="F51">
        <f t="shared" si="0"/>
        <v>5</v>
      </c>
      <c r="G51">
        <v>16.53</v>
      </c>
    </row>
    <row r="52" spans="1:7" x14ac:dyDescent="0.3">
      <c r="A52" s="3" t="s">
        <v>232</v>
      </c>
      <c r="B52" t="s">
        <v>163</v>
      </c>
      <c r="C52">
        <v>2476</v>
      </c>
      <c r="D52" s="5">
        <v>38233</v>
      </c>
      <c r="E52" s="5">
        <v>38235</v>
      </c>
      <c r="F52">
        <f t="shared" si="0"/>
        <v>2</v>
      </c>
      <c r="G52">
        <v>18.45</v>
      </c>
    </row>
    <row r="53" spans="1:7" x14ac:dyDescent="0.3">
      <c r="A53" s="3" t="s">
        <v>233</v>
      </c>
      <c r="B53" t="s">
        <v>234</v>
      </c>
      <c r="C53">
        <v>1100</v>
      </c>
      <c r="D53" s="5">
        <v>38234</v>
      </c>
      <c r="E53" s="5">
        <v>38234</v>
      </c>
      <c r="F53">
        <f t="shared" si="0"/>
        <v>0</v>
      </c>
      <c r="G53">
        <v>18.149999999999999</v>
      </c>
    </row>
    <row r="54" spans="1:7" x14ac:dyDescent="0.3">
      <c r="A54" s="3" t="s">
        <v>235</v>
      </c>
      <c r="B54" t="s">
        <v>17</v>
      </c>
      <c r="C54">
        <v>1007</v>
      </c>
      <c r="D54" s="5">
        <v>38237</v>
      </c>
      <c r="E54" s="5">
        <v>38239</v>
      </c>
      <c r="F54">
        <f t="shared" si="0"/>
        <v>2</v>
      </c>
      <c r="G54">
        <v>18.149999999999999</v>
      </c>
    </row>
    <row r="55" spans="1:7" x14ac:dyDescent="0.3">
      <c r="A55" s="3" t="s">
        <v>236</v>
      </c>
      <c r="B55" t="s">
        <v>38</v>
      </c>
      <c r="C55">
        <v>1347</v>
      </c>
      <c r="D55" s="5">
        <v>38242</v>
      </c>
      <c r="E55" s="5">
        <v>38245</v>
      </c>
      <c r="F55">
        <f t="shared" si="0"/>
        <v>3</v>
      </c>
      <c r="G55">
        <v>15.32</v>
      </c>
    </row>
    <row r="56" spans="1:7" x14ac:dyDescent="0.3">
      <c r="A56" s="3" t="s">
        <v>237</v>
      </c>
      <c r="B56" t="s">
        <v>238</v>
      </c>
      <c r="C56">
        <v>16800</v>
      </c>
      <c r="D56" s="5">
        <v>38266</v>
      </c>
      <c r="E56" s="5">
        <v>38281</v>
      </c>
      <c r="F56">
        <f t="shared" si="0"/>
        <v>15</v>
      </c>
      <c r="G56">
        <v>19.25</v>
      </c>
    </row>
    <row r="57" spans="1:7" x14ac:dyDescent="0.3">
      <c r="A57" s="3" t="s">
        <v>239</v>
      </c>
      <c r="B57" t="s">
        <v>26</v>
      </c>
      <c r="C57">
        <v>39138</v>
      </c>
      <c r="D57" s="5">
        <v>38270</v>
      </c>
      <c r="E57" s="5">
        <v>38276</v>
      </c>
      <c r="F57">
        <f t="shared" si="0"/>
        <v>6</v>
      </c>
      <c r="G57">
        <v>15.65</v>
      </c>
    </row>
    <row r="58" spans="1:7" x14ac:dyDescent="0.3">
      <c r="A58" s="3" t="s">
        <v>240</v>
      </c>
      <c r="B58" t="s">
        <v>241</v>
      </c>
      <c r="C58">
        <v>7700</v>
      </c>
      <c r="D58" s="5">
        <v>38273</v>
      </c>
      <c r="E58" s="5">
        <v>38277</v>
      </c>
      <c r="F58">
        <f t="shared" si="0"/>
        <v>4</v>
      </c>
      <c r="G58">
        <v>16.350000000000001</v>
      </c>
    </row>
    <row r="59" spans="1:7" x14ac:dyDescent="0.3">
      <c r="A59" s="3" t="s">
        <v>242</v>
      </c>
      <c r="B59" t="s">
        <v>99</v>
      </c>
      <c r="C59">
        <v>1232</v>
      </c>
      <c r="D59" s="5">
        <v>38506</v>
      </c>
      <c r="E59" s="5">
        <v>38506</v>
      </c>
      <c r="F59">
        <f t="shared" si="0"/>
        <v>0</v>
      </c>
      <c r="G59">
        <v>14.7</v>
      </c>
    </row>
    <row r="60" spans="1:7" x14ac:dyDescent="0.3">
      <c r="A60" s="3" t="s">
        <v>243</v>
      </c>
      <c r="B60" t="s">
        <v>6</v>
      </c>
      <c r="C60">
        <v>5514</v>
      </c>
      <c r="D60" s="5">
        <v>38507</v>
      </c>
      <c r="E60" s="5">
        <v>38508</v>
      </c>
      <c r="F60">
        <f t="shared" si="0"/>
        <v>1</v>
      </c>
      <c r="G60">
        <v>14.61</v>
      </c>
    </row>
    <row r="61" spans="1:7" x14ac:dyDescent="0.3">
      <c r="A61" s="3" t="s">
        <v>244</v>
      </c>
      <c r="B61" t="s">
        <v>218</v>
      </c>
      <c r="C61">
        <v>1330</v>
      </c>
      <c r="D61" s="5">
        <v>38507</v>
      </c>
      <c r="E61" s="5">
        <v>38507</v>
      </c>
      <c r="F61">
        <f t="shared" si="0"/>
        <v>0</v>
      </c>
      <c r="G61">
        <v>16.329999999999998</v>
      </c>
    </row>
    <row r="62" spans="1:7" x14ac:dyDescent="0.3">
      <c r="A62" s="3" t="s">
        <v>245</v>
      </c>
      <c r="B62" t="s">
        <v>17</v>
      </c>
      <c r="C62">
        <v>1876</v>
      </c>
      <c r="D62" s="5">
        <v>38521</v>
      </c>
      <c r="E62" s="5">
        <v>38522</v>
      </c>
      <c r="F62">
        <f t="shared" si="0"/>
        <v>1</v>
      </c>
      <c r="G62">
        <v>18.149999999999999</v>
      </c>
    </row>
    <row r="63" spans="1:7" x14ac:dyDescent="0.3">
      <c r="A63" s="3" t="s">
        <v>201</v>
      </c>
      <c r="B63" t="s">
        <v>17</v>
      </c>
      <c r="C63">
        <v>3082</v>
      </c>
      <c r="D63" s="5">
        <v>38525</v>
      </c>
      <c r="E63" s="5">
        <v>38528</v>
      </c>
      <c r="F63">
        <f t="shared" si="0"/>
        <v>3</v>
      </c>
      <c r="G63">
        <v>18.149999999999999</v>
      </c>
    </row>
    <row r="64" spans="1:7" x14ac:dyDescent="0.3">
      <c r="A64" s="3" t="s">
        <v>246</v>
      </c>
      <c r="B64" t="s">
        <v>8</v>
      </c>
      <c r="C64">
        <v>2000</v>
      </c>
      <c r="D64" s="5">
        <v>38525</v>
      </c>
      <c r="E64" s="5">
        <v>38527</v>
      </c>
      <c r="F64">
        <f t="shared" si="0"/>
        <v>2</v>
      </c>
      <c r="G64">
        <v>14.91</v>
      </c>
    </row>
    <row r="65" spans="1:7" x14ac:dyDescent="0.3">
      <c r="A65" s="3" t="s">
        <v>247</v>
      </c>
      <c r="B65" t="s">
        <v>17</v>
      </c>
      <c r="C65">
        <v>71000</v>
      </c>
      <c r="D65" s="5">
        <v>38525</v>
      </c>
      <c r="E65" s="5">
        <v>38530</v>
      </c>
      <c r="F65">
        <f t="shared" si="0"/>
        <v>5</v>
      </c>
      <c r="G65">
        <v>18.149999999999999</v>
      </c>
    </row>
    <row r="66" spans="1:7" x14ac:dyDescent="0.3">
      <c r="A66" s="3" t="s">
        <v>248</v>
      </c>
      <c r="B66" t="s">
        <v>13</v>
      </c>
      <c r="C66">
        <v>1056</v>
      </c>
      <c r="D66" s="5">
        <v>38535</v>
      </c>
      <c r="E66" s="5">
        <v>38535</v>
      </c>
      <c r="F66">
        <f t="shared" si="0"/>
        <v>0</v>
      </c>
      <c r="G66">
        <v>16.21</v>
      </c>
    </row>
    <row r="67" spans="1:7" x14ac:dyDescent="0.3">
      <c r="A67" s="3" t="s">
        <v>249</v>
      </c>
      <c r="B67" t="s">
        <v>57</v>
      </c>
      <c r="C67">
        <v>1200</v>
      </c>
      <c r="D67" s="5">
        <v>38538</v>
      </c>
      <c r="E67" s="5">
        <v>38539</v>
      </c>
      <c r="F67">
        <f t="shared" ref="F67:F130" si="1">E67-D67</f>
        <v>1</v>
      </c>
      <c r="G67">
        <v>11.69</v>
      </c>
    </row>
    <row r="68" spans="1:7" x14ac:dyDescent="0.3">
      <c r="A68" s="3" t="s">
        <v>250</v>
      </c>
      <c r="B68" t="s">
        <v>19</v>
      </c>
      <c r="C68">
        <v>2600</v>
      </c>
      <c r="D68" s="5">
        <v>38540</v>
      </c>
      <c r="E68" s="5">
        <v>38540</v>
      </c>
      <c r="F68">
        <f t="shared" si="1"/>
        <v>0</v>
      </c>
      <c r="G68">
        <v>12.35</v>
      </c>
    </row>
    <row r="69" spans="1:7" x14ac:dyDescent="0.3">
      <c r="A69" s="3" t="s">
        <v>251</v>
      </c>
      <c r="B69" t="s">
        <v>19</v>
      </c>
      <c r="C69">
        <v>1150</v>
      </c>
      <c r="D69" s="5">
        <v>38542</v>
      </c>
      <c r="E69" s="5">
        <v>38542</v>
      </c>
      <c r="F69">
        <f t="shared" si="1"/>
        <v>0</v>
      </c>
      <c r="G69">
        <v>12.35</v>
      </c>
    </row>
    <row r="70" spans="1:7" x14ac:dyDescent="0.3">
      <c r="A70" s="3" t="s">
        <v>252</v>
      </c>
      <c r="B70" t="s">
        <v>253</v>
      </c>
      <c r="C70">
        <v>6744</v>
      </c>
      <c r="D70" s="5">
        <v>38552</v>
      </c>
      <c r="E70" s="5">
        <v>38553</v>
      </c>
      <c r="F70">
        <f t="shared" si="1"/>
        <v>1</v>
      </c>
      <c r="G70">
        <v>16.87</v>
      </c>
    </row>
    <row r="71" spans="1:7" x14ac:dyDescent="0.3">
      <c r="A71" s="3" t="s">
        <v>254</v>
      </c>
      <c r="B71" t="s">
        <v>15</v>
      </c>
      <c r="C71">
        <v>1282</v>
      </c>
      <c r="D71" s="5">
        <v>38552</v>
      </c>
      <c r="E71" s="5">
        <v>38552</v>
      </c>
      <c r="F71">
        <f t="shared" si="1"/>
        <v>0</v>
      </c>
      <c r="G71">
        <v>17.39</v>
      </c>
    </row>
    <row r="72" spans="1:7" x14ac:dyDescent="0.3">
      <c r="A72" s="3" t="s">
        <v>255</v>
      </c>
      <c r="B72" t="s">
        <v>17</v>
      </c>
      <c r="C72">
        <v>3500</v>
      </c>
      <c r="D72" s="5">
        <v>38555</v>
      </c>
      <c r="E72" s="5">
        <v>38556</v>
      </c>
      <c r="F72">
        <f t="shared" si="1"/>
        <v>1</v>
      </c>
      <c r="G72">
        <v>18.149999999999999</v>
      </c>
    </row>
    <row r="73" spans="1:7" x14ac:dyDescent="0.3">
      <c r="A73" s="3" t="s">
        <v>256</v>
      </c>
      <c r="B73" t="s">
        <v>99</v>
      </c>
      <c r="C73">
        <v>3200</v>
      </c>
      <c r="D73" s="5">
        <v>38565</v>
      </c>
      <c r="E73" s="5">
        <v>38565</v>
      </c>
      <c r="F73">
        <f t="shared" si="1"/>
        <v>0</v>
      </c>
      <c r="G73">
        <v>14.7</v>
      </c>
    </row>
    <row r="74" spans="1:7" x14ac:dyDescent="0.3">
      <c r="A74" s="3" t="s">
        <v>257</v>
      </c>
      <c r="B74" t="s">
        <v>17</v>
      </c>
      <c r="C74">
        <v>1500</v>
      </c>
      <c r="D74" s="5">
        <v>38567</v>
      </c>
      <c r="E74" s="5">
        <v>38567</v>
      </c>
      <c r="F74">
        <f t="shared" si="1"/>
        <v>0</v>
      </c>
      <c r="G74">
        <v>18.149999999999999</v>
      </c>
    </row>
    <row r="75" spans="1:7" x14ac:dyDescent="0.3">
      <c r="A75" s="3" t="s">
        <v>258</v>
      </c>
      <c r="B75" t="s">
        <v>74</v>
      </c>
      <c r="C75">
        <v>1700</v>
      </c>
      <c r="D75" s="5">
        <v>38573</v>
      </c>
      <c r="E75" s="5">
        <v>38573</v>
      </c>
      <c r="F75">
        <f t="shared" si="1"/>
        <v>0</v>
      </c>
      <c r="G75">
        <v>16.53</v>
      </c>
    </row>
    <row r="76" spans="1:7" x14ac:dyDescent="0.3">
      <c r="A76" s="3" t="s">
        <v>259</v>
      </c>
      <c r="B76" t="s">
        <v>168</v>
      </c>
      <c r="C76">
        <v>2700</v>
      </c>
      <c r="D76" s="5">
        <v>38574</v>
      </c>
      <c r="E76" s="5">
        <v>38575</v>
      </c>
      <c r="F76">
        <f t="shared" si="1"/>
        <v>1</v>
      </c>
      <c r="G76">
        <v>21.13</v>
      </c>
    </row>
    <row r="77" spans="1:7" x14ac:dyDescent="0.3">
      <c r="A77" s="3" t="s">
        <v>260</v>
      </c>
      <c r="B77" t="s">
        <v>40</v>
      </c>
      <c r="C77">
        <v>24800</v>
      </c>
      <c r="D77" s="5">
        <v>38586</v>
      </c>
      <c r="E77" s="5">
        <v>38586</v>
      </c>
      <c r="F77">
        <f t="shared" si="1"/>
        <v>0</v>
      </c>
      <c r="G77">
        <v>23.26</v>
      </c>
    </row>
    <row r="78" spans="1:7" x14ac:dyDescent="0.3">
      <c r="A78" s="3" t="s">
        <v>261</v>
      </c>
      <c r="B78" t="s">
        <v>262</v>
      </c>
      <c r="C78">
        <v>2270</v>
      </c>
      <c r="D78" s="5">
        <v>38588</v>
      </c>
      <c r="E78" s="5">
        <v>38588</v>
      </c>
      <c r="F78">
        <f t="shared" si="1"/>
        <v>0</v>
      </c>
      <c r="G78">
        <v>16.3</v>
      </c>
    </row>
    <row r="79" spans="1:7" x14ac:dyDescent="0.3">
      <c r="A79" s="3" t="s">
        <v>263</v>
      </c>
      <c r="B79" t="s">
        <v>168</v>
      </c>
      <c r="C79">
        <v>1830</v>
      </c>
      <c r="D79" s="5">
        <v>38590</v>
      </c>
      <c r="E79" s="5">
        <v>38593</v>
      </c>
      <c r="F79">
        <f t="shared" si="1"/>
        <v>3</v>
      </c>
      <c r="G79">
        <v>21.13</v>
      </c>
    </row>
    <row r="80" spans="1:7" x14ac:dyDescent="0.3">
      <c r="A80" s="3" t="s">
        <v>264</v>
      </c>
      <c r="B80" t="s">
        <v>8</v>
      </c>
      <c r="C80">
        <v>5493</v>
      </c>
      <c r="D80" s="5">
        <v>38590</v>
      </c>
      <c r="E80" s="5">
        <v>38594</v>
      </c>
      <c r="F80">
        <f t="shared" si="1"/>
        <v>4</v>
      </c>
      <c r="G80">
        <v>14.91</v>
      </c>
    </row>
    <row r="81" spans="1:7" x14ac:dyDescent="0.3">
      <c r="A81" s="3" t="s">
        <v>265</v>
      </c>
      <c r="B81" t="s">
        <v>15</v>
      </c>
      <c r="C81">
        <v>2386</v>
      </c>
      <c r="D81" s="5">
        <v>38598</v>
      </c>
      <c r="E81" s="5">
        <v>38600</v>
      </c>
      <c r="F81">
        <f t="shared" si="1"/>
        <v>2</v>
      </c>
      <c r="G81">
        <v>17.39</v>
      </c>
    </row>
    <row r="82" spans="1:7" x14ac:dyDescent="0.3">
      <c r="A82" s="3" t="s">
        <v>213</v>
      </c>
      <c r="B82" t="s">
        <v>19</v>
      </c>
      <c r="C82">
        <v>1600</v>
      </c>
      <c r="D82" s="5">
        <v>38614</v>
      </c>
      <c r="E82" s="5">
        <v>38614</v>
      </c>
      <c r="F82">
        <f t="shared" si="1"/>
        <v>0</v>
      </c>
      <c r="G82">
        <v>12.35</v>
      </c>
    </row>
    <row r="83" spans="1:7" x14ac:dyDescent="0.3">
      <c r="A83" s="3" t="s">
        <v>266</v>
      </c>
      <c r="B83" t="s">
        <v>17</v>
      </c>
      <c r="C83">
        <v>24175</v>
      </c>
      <c r="D83" s="5">
        <v>38623</v>
      </c>
      <c r="E83" s="5">
        <v>38632</v>
      </c>
      <c r="F83">
        <f t="shared" si="1"/>
        <v>9</v>
      </c>
      <c r="G83">
        <v>18.149999999999999</v>
      </c>
    </row>
    <row r="84" spans="1:7" x14ac:dyDescent="0.3">
      <c r="A84" s="3" t="s">
        <v>267</v>
      </c>
      <c r="B84" t="s">
        <v>8</v>
      </c>
      <c r="C84">
        <v>1100</v>
      </c>
      <c r="D84" s="5">
        <v>38623</v>
      </c>
      <c r="E84" s="5">
        <v>38623</v>
      </c>
      <c r="F84">
        <f t="shared" si="1"/>
        <v>0</v>
      </c>
      <c r="G84">
        <v>14.91</v>
      </c>
    </row>
    <row r="85" spans="1:7" x14ac:dyDescent="0.3">
      <c r="A85" s="3" t="s">
        <v>268</v>
      </c>
      <c r="B85" t="s">
        <v>57</v>
      </c>
      <c r="C85">
        <v>1094</v>
      </c>
      <c r="D85" s="5">
        <v>38624</v>
      </c>
      <c r="E85" s="5">
        <v>38629</v>
      </c>
      <c r="F85">
        <f t="shared" si="1"/>
        <v>5</v>
      </c>
      <c r="G85">
        <v>11.69</v>
      </c>
    </row>
    <row r="86" spans="1:7" x14ac:dyDescent="0.3">
      <c r="A86" s="3" t="s">
        <v>269</v>
      </c>
      <c r="B86" t="s">
        <v>13</v>
      </c>
      <c r="C86">
        <v>6000</v>
      </c>
      <c r="D86" s="5">
        <v>38630</v>
      </c>
      <c r="E86" s="5">
        <v>38630</v>
      </c>
      <c r="F86">
        <f t="shared" si="1"/>
        <v>0</v>
      </c>
      <c r="G86">
        <v>16.21</v>
      </c>
    </row>
    <row r="87" spans="1:7" x14ac:dyDescent="0.3">
      <c r="A87" s="3" t="s">
        <v>270</v>
      </c>
      <c r="B87" t="s">
        <v>11</v>
      </c>
      <c r="C87">
        <v>4103</v>
      </c>
      <c r="D87" s="5">
        <v>38630</v>
      </c>
      <c r="E87" s="5">
        <v>38633</v>
      </c>
      <c r="F87">
        <f t="shared" si="1"/>
        <v>3</v>
      </c>
      <c r="G87">
        <v>10.91</v>
      </c>
    </row>
    <row r="88" spans="1:7" x14ac:dyDescent="0.3">
      <c r="A88" s="3" t="s">
        <v>271</v>
      </c>
      <c r="B88" t="s">
        <v>8</v>
      </c>
      <c r="C88">
        <v>6500</v>
      </c>
      <c r="D88" s="5">
        <v>38630</v>
      </c>
      <c r="E88" s="5">
        <v>38632</v>
      </c>
      <c r="F88">
        <f t="shared" si="1"/>
        <v>2</v>
      </c>
      <c r="G88">
        <v>14.91</v>
      </c>
    </row>
    <row r="89" spans="1:7" x14ac:dyDescent="0.3">
      <c r="A89" s="3" t="s">
        <v>272</v>
      </c>
      <c r="B89" t="s">
        <v>193</v>
      </c>
      <c r="C89">
        <v>3891</v>
      </c>
      <c r="D89" s="5">
        <v>38674</v>
      </c>
      <c r="E89" s="5">
        <v>38675</v>
      </c>
      <c r="F89">
        <f t="shared" si="1"/>
        <v>1</v>
      </c>
      <c r="G89">
        <v>9.0399999999999991</v>
      </c>
    </row>
    <row r="90" spans="1:7" x14ac:dyDescent="0.3">
      <c r="A90" s="3" t="s">
        <v>262</v>
      </c>
      <c r="B90" t="s">
        <v>8</v>
      </c>
      <c r="C90">
        <v>10584</v>
      </c>
      <c r="D90" s="5">
        <v>38754</v>
      </c>
      <c r="E90" s="5">
        <v>38754</v>
      </c>
      <c r="F90">
        <f t="shared" si="1"/>
        <v>0</v>
      </c>
      <c r="G90">
        <v>14.91</v>
      </c>
    </row>
    <row r="91" spans="1:7" x14ac:dyDescent="0.3">
      <c r="A91" s="3" t="s">
        <v>273</v>
      </c>
      <c r="B91" t="s">
        <v>21</v>
      </c>
      <c r="C91">
        <v>3019</v>
      </c>
      <c r="D91" s="5">
        <v>38773</v>
      </c>
      <c r="E91" s="5">
        <v>38775</v>
      </c>
      <c r="F91">
        <f t="shared" si="1"/>
        <v>2</v>
      </c>
      <c r="G91">
        <v>22.4</v>
      </c>
    </row>
    <row r="92" spans="1:7" x14ac:dyDescent="0.3">
      <c r="A92" s="3" t="s">
        <v>274</v>
      </c>
      <c r="B92" t="s">
        <v>6</v>
      </c>
      <c r="C92">
        <v>1964</v>
      </c>
      <c r="D92" s="5">
        <v>38850</v>
      </c>
      <c r="E92" s="5">
        <v>38851</v>
      </c>
      <c r="F92">
        <f t="shared" si="1"/>
        <v>1</v>
      </c>
      <c r="G92">
        <v>14.61</v>
      </c>
    </row>
    <row r="93" spans="1:7" x14ac:dyDescent="0.3">
      <c r="A93" s="3" t="s">
        <v>275</v>
      </c>
      <c r="B93" t="s">
        <v>218</v>
      </c>
      <c r="C93">
        <v>1418</v>
      </c>
      <c r="D93" s="5">
        <v>38863</v>
      </c>
      <c r="E93" s="5">
        <v>38863</v>
      </c>
      <c r="F93">
        <f t="shared" si="1"/>
        <v>0</v>
      </c>
      <c r="G93">
        <v>16.329999999999998</v>
      </c>
    </row>
    <row r="94" spans="1:7" x14ac:dyDescent="0.3">
      <c r="A94" s="3" t="s">
        <v>276</v>
      </c>
      <c r="B94" t="s">
        <v>19</v>
      </c>
      <c r="C94">
        <v>1700</v>
      </c>
      <c r="D94" s="5">
        <v>38864</v>
      </c>
      <c r="E94" s="5">
        <v>38864</v>
      </c>
      <c r="F94">
        <f t="shared" si="1"/>
        <v>0</v>
      </c>
      <c r="G94">
        <v>12.35</v>
      </c>
    </row>
    <row r="95" spans="1:7" x14ac:dyDescent="0.3">
      <c r="A95" s="3" t="s">
        <v>277</v>
      </c>
      <c r="B95" t="s">
        <v>31</v>
      </c>
      <c r="C95">
        <v>14988</v>
      </c>
      <c r="D95" s="5">
        <v>38887</v>
      </c>
      <c r="E95" s="5">
        <v>38894</v>
      </c>
      <c r="F95">
        <f t="shared" si="1"/>
        <v>7</v>
      </c>
      <c r="G95">
        <v>16.25</v>
      </c>
    </row>
    <row r="96" spans="1:7" x14ac:dyDescent="0.3">
      <c r="A96" s="3" t="s">
        <v>278</v>
      </c>
      <c r="B96" t="s">
        <v>108</v>
      </c>
      <c r="C96">
        <v>3500</v>
      </c>
      <c r="D96" s="5">
        <v>38893</v>
      </c>
      <c r="E96" s="5">
        <v>38903</v>
      </c>
      <c r="F96">
        <f t="shared" si="1"/>
        <v>10</v>
      </c>
      <c r="G96">
        <v>18.690000000000001</v>
      </c>
    </row>
    <row r="97" spans="1:7" x14ac:dyDescent="0.3">
      <c r="A97" s="3" t="s">
        <v>279</v>
      </c>
      <c r="B97" t="s">
        <v>36</v>
      </c>
      <c r="C97">
        <v>4300</v>
      </c>
      <c r="D97" s="5">
        <v>38893</v>
      </c>
      <c r="E97" s="5">
        <v>38898</v>
      </c>
      <c r="F97">
        <f t="shared" si="1"/>
        <v>5</v>
      </c>
      <c r="G97">
        <v>18.68</v>
      </c>
    </row>
    <row r="98" spans="1:7" x14ac:dyDescent="0.3">
      <c r="A98" s="3" t="s">
        <v>280</v>
      </c>
      <c r="B98" t="s">
        <v>130</v>
      </c>
      <c r="C98">
        <v>3750</v>
      </c>
      <c r="D98" s="5">
        <v>38894</v>
      </c>
      <c r="E98" s="5">
        <v>38897</v>
      </c>
      <c r="F98">
        <f t="shared" si="1"/>
        <v>3</v>
      </c>
      <c r="G98">
        <v>17.489999999999998</v>
      </c>
    </row>
    <row r="99" spans="1:7" x14ac:dyDescent="0.3">
      <c r="A99" s="3" t="s">
        <v>281</v>
      </c>
      <c r="B99" t="s">
        <v>168</v>
      </c>
      <c r="C99">
        <v>1247</v>
      </c>
      <c r="D99" s="5">
        <v>38895</v>
      </c>
      <c r="E99" s="5">
        <v>38895</v>
      </c>
      <c r="F99">
        <f t="shared" si="1"/>
        <v>0</v>
      </c>
      <c r="G99">
        <v>21.13</v>
      </c>
    </row>
    <row r="100" spans="1:7" x14ac:dyDescent="0.3">
      <c r="A100" s="3" t="s">
        <v>282</v>
      </c>
      <c r="B100" t="s">
        <v>218</v>
      </c>
      <c r="C100">
        <v>2590</v>
      </c>
      <c r="D100" s="5">
        <v>38898</v>
      </c>
      <c r="E100" s="5">
        <v>38901</v>
      </c>
      <c r="F100">
        <f t="shared" si="1"/>
        <v>3</v>
      </c>
      <c r="G100">
        <v>16.329999999999998</v>
      </c>
    </row>
    <row r="101" spans="1:7" x14ac:dyDescent="0.3">
      <c r="A101" s="3" t="s">
        <v>283</v>
      </c>
      <c r="B101" t="s">
        <v>185</v>
      </c>
      <c r="C101">
        <v>2000</v>
      </c>
      <c r="D101" s="5">
        <v>38901</v>
      </c>
      <c r="E101" s="5">
        <v>38903</v>
      </c>
      <c r="F101">
        <f t="shared" si="1"/>
        <v>2</v>
      </c>
      <c r="G101">
        <v>15.57</v>
      </c>
    </row>
    <row r="102" spans="1:7" x14ac:dyDescent="0.3">
      <c r="A102" s="3" t="s">
        <v>284</v>
      </c>
      <c r="B102" t="s">
        <v>8</v>
      </c>
      <c r="C102">
        <v>2000</v>
      </c>
      <c r="D102" s="5">
        <v>38905</v>
      </c>
      <c r="E102" s="5">
        <v>38908</v>
      </c>
      <c r="F102">
        <f t="shared" si="1"/>
        <v>3</v>
      </c>
      <c r="G102">
        <v>14.91</v>
      </c>
    </row>
    <row r="103" spans="1:7" x14ac:dyDescent="0.3">
      <c r="A103" s="3" t="s">
        <v>285</v>
      </c>
      <c r="B103" t="s">
        <v>40</v>
      </c>
      <c r="C103">
        <v>1780</v>
      </c>
      <c r="D103" s="5">
        <v>38907</v>
      </c>
      <c r="E103" s="5">
        <v>38907</v>
      </c>
      <c r="F103">
        <f t="shared" si="1"/>
        <v>0</v>
      </c>
      <c r="G103">
        <v>23.26</v>
      </c>
    </row>
    <row r="104" spans="1:7" x14ac:dyDescent="0.3">
      <c r="A104" s="3" t="s">
        <v>62</v>
      </c>
      <c r="B104" t="s">
        <v>218</v>
      </c>
      <c r="C104">
        <v>34000</v>
      </c>
      <c r="D104" s="5">
        <v>38907</v>
      </c>
      <c r="E104" s="5">
        <v>38915</v>
      </c>
      <c r="F104">
        <f t="shared" si="1"/>
        <v>8</v>
      </c>
      <c r="G104">
        <v>16.329999999999998</v>
      </c>
    </row>
    <row r="105" spans="1:7" x14ac:dyDescent="0.3">
      <c r="A105" s="3" t="s">
        <v>286</v>
      </c>
      <c r="B105" t="s">
        <v>17</v>
      </c>
      <c r="C105">
        <v>62000</v>
      </c>
      <c r="D105" s="5">
        <v>38907</v>
      </c>
      <c r="E105" s="5">
        <v>38918</v>
      </c>
      <c r="F105">
        <f t="shared" si="1"/>
        <v>11</v>
      </c>
      <c r="G105">
        <v>18.149999999999999</v>
      </c>
    </row>
    <row r="106" spans="1:7" x14ac:dyDescent="0.3">
      <c r="A106" s="3" t="s">
        <v>287</v>
      </c>
      <c r="B106" t="s">
        <v>8</v>
      </c>
      <c r="C106">
        <v>24210</v>
      </c>
      <c r="D106" s="5">
        <v>38907</v>
      </c>
      <c r="E106" s="5">
        <v>38907</v>
      </c>
      <c r="F106">
        <f t="shared" si="1"/>
        <v>0</v>
      </c>
      <c r="G106">
        <v>14.91</v>
      </c>
    </row>
    <row r="107" spans="1:7" x14ac:dyDescent="0.3">
      <c r="A107" s="3" t="s">
        <v>288</v>
      </c>
      <c r="B107" t="s">
        <v>24</v>
      </c>
      <c r="C107">
        <v>1500</v>
      </c>
      <c r="D107" s="5">
        <v>38909</v>
      </c>
      <c r="E107" s="5">
        <v>38910</v>
      </c>
      <c r="F107">
        <f t="shared" si="1"/>
        <v>1</v>
      </c>
      <c r="G107">
        <v>13.74</v>
      </c>
    </row>
    <row r="108" spans="1:7" x14ac:dyDescent="0.3">
      <c r="A108" s="3" t="s">
        <v>289</v>
      </c>
      <c r="B108" t="s">
        <v>253</v>
      </c>
      <c r="C108">
        <v>6400</v>
      </c>
      <c r="D108" s="5">
        <v>38909</v>
      </c>
      <c r="E108" s="5">
        <v>38909</v>
      </c>
      <c r="F108">
        <f t="shared" si="1"/>
        <v>0</v>
      </c>
      <c r="G108">
        <v>16.87</v>
      </c>
    </row>
    <row r="109" spans="1:7" x14ac:dyDescent="0.3">
      <c r="A109" s="3" t="s">
        <v>85</v>
      </c>
      <c r="B109" t="s">
        <v>36</v>
      </c>
      <c r="C109">
        <v>1234</v>
      </c>
      <c r="D109" s="5">
        <v>38916</v>
      </c>
      <c r="E109" s="5">
        <v>38919</v>
      </c>
      <c r="F109">
        <f t="shared" si="1"/>
        <v>3</v>
      </c>
      <c r="G109">
        <v>18.68</v>
      </c>
    </row>
    <row r="110" spans="1:7" x14ac:dyDescent="0.3">
      <c r="A110" s="3" t="s">
        <v>290</v>
      </c>
      <c r="B110" t="s">
        <v>19</v>
      </c>
      <c r="C110">
        <v>1325</v>
      </c>
      <c r="D110" s="5">
        <v>38918</v>
      </c>
      <c r="E110" s="5">
        <v>38919</v>
      </c>
      <c r="F110">
        <f t="shared" si="1"/>
        <v>1</v>
      </c>
      <c r="G110">
        <v>12.35</v>
      </c>
    </row>
    <row r="111" spans="1:7" x14ac:dyDescent="0.3">
      <c r="A111" s="3" t="s">
        <v>291</v>
      </c>
      <c r="B111" t="s">
        <v>99</v>
      </c>
      <c r="C111">
        <v>25007</v>
      </c>
      <c r="D111" s="5">
        <v>38919</v>
      </c>
      <c r="E111" s="5">
        <v>38919</v>
      </c>
      <c r="F111">
        <f t="shared" si="1"/>
        <v>0</v>
      </c>
      <c r="G111">
        <v>14.7</v>
      </c>
    </row>
    <row r="112" spans="1:7" x14ac:dyDescent="0.3">
      <c r="A112" s="3" t="s">
        <v>292</v>
      </c>
      <c r="B112" t="s">
        <v>33</v>
      </c>
      <c r="C112">
        <v>14506</v>
      </c>
      <c r="D112" s="5">
        <v>38920</v>
      </c>
      <c r="E112" s="5">
        <v>38925</v>
      </c>
      <c r="F112">
        <f t="shared" si="1"/>
        <v>5</v>
      </c>
      <c r="G112">
        <v>17.100000000000001</v>
      </c>
    </row>
    <row r="113" spans="1:7" x14ac:dyDescent="0.3">
      <c r="A113" s="3" t="s">
        <v>293</v>
      </c>
      <c r="B113" t="s">
        <v>6</v>
      </c>
      <c r="C113">
        <v>8400</v>
      </c>
      <c r="D113" s="5">
        <v>38920</v>
      </c>
      <c r="E113" s="5">
        <v>38920</v>
      </c>
      <c r="F113">
        <f t="shared" si="1"/>
        <v>0</v>
      </c>
      <c r="G113">
        <v>14.61</v>
      </c>
    </row>
    <row r="114" spans="1:7" x14ac:dyDescent="0.3">
      <c r="A114" s="3" t="s">
        <v>294</v>
      </c>
      <c r="B114" t="s">
        <v>11</v>
      </c>
      <c r="C114">
        <v>16681</v>
      </c>
      <c r="D114" s="5">
        <v>38921</v>
      </c>
      <c r="E114" s="5">
        <v>38930</v>
      </c>
      <c r="F114">
        <f t="shared" si="1"/>
        <v>9</v>
      </c>
      <c r="G114">
        <v>10.91</v>
      </c>
    </row>
    <row r="115" spans="1:7" x14ac:dyDescent="0.3">
      <c r="A115" s="3" t="s">
        <v>295</v>
      </c>
      <c r="B115" t="s">
        <v>21</v>
      </c>
      <c r="C115">
        <v>3318</v>
      </c>
      <c r="D115" s="5">
        <v>38921</v>
      </c>
      <c r="E115" s="5">
        <v>38984</v>
      </c>
      <c r="F115">
        <f t="shared" si="1"/>
        <v>63</v>
      </c>
      <c r="G115">
        <v>22.4</v>
      </c>
    </row>
    <row r="116" spans="1:7" x14ac:dyDescent="0.3">
      <c r="A116" s="3" t="s">
        <v>296</v>
      </c>
      <c r="B116" t="s">
        <v>21</v>
      </c>
      <c r="C116">
        <v>30454</v>
      </c>
      <c r="D116" s="5">
        <v>38921</v>
      </c>
      <c r="E116" s="5">
        <v>39021</v>
      </c>
      <c r="F116">
        <f t="shared" si="1"/>
        <v>100</v>
      </c>
      <c r="G116">
        <v>22.4</v>
      </c>
    </row>
    <row r="117" spans="1:7" x14ac:dyDescent="0.3">
      <c r="A117" s="3" t="s">
        <v>297</v>
      </c>
      <c r="B117" t="s">
        <v>189</v>
      </c>
      <c r="C117">
        <v>15710</v>
      </c>
      <c r="D117" s="5">
        <v>38922</v>
      </c>
      <c r="E117" s="5">
        <v>38990</v>
      </c>
      <c r="F117">
        <f t="shared" si="1"/>
        <v>68</v>
      </c>
      <c r="G117">
        <v>12.91</v>
      </c>
    </row>
    <row r="118" spans="1:7" x14ac:dyDescent="0.3">
      <c r="A118" s="3" t="s">
        <v>42</v>
      </c>
      <c r="B118" t="s">
        <v>57</v>
      </c>
      <c r="C118">
        <v>1094</v>
      </c>
      <c r="D118" s="5">
        <v>38923</v>
      </c>
      <c r="E118" s="5">
        <v>38923</v>
      </c>
      <c r="F118">
        <f t="shared" si="1"/>
        <v>0</v>
      </c>
      <c r="G118">
        <v>11.69</v>
      </c>
    </row>
    <row r="119" spans="1:7" x14ac:dyDescent="0.3">
      <c r="A119" s="3" t="s">
        <v>298</v>
      </c>
      <c r="B119" t="s">
        <v>69</v>
      </c>
      <c r="C119">
        <v>16296</v>
      </c>
      <c r="D119" s="5">
        <v>38924</v>
      </c>
      <c r="E119" s="5">
        <v>38924</v>
      </c>
      <c r="F119">
        <f t="shared" si="1"/>
        <v>0</v>
      </c>
      <c r="G119">
        <v>15.18</v>
      </c>
    </row>
    <row r="120" spans="1:7" x14ac:dyDescent="0.3">
      <c r="A120" s="3" t="s">
        <v>299</v>
      </c>
      <c r="B120" t="s">
        <v>21</v>
      </c>
      <c r="C120">
        <v>1283</v>
      </c>
      <c r="D120" s="5">
        <v>38924</v>
      </c>
      <c r="E120" s="5">
        <v>38926</v>
      </c>
      <c r="F120">
        <f t="shared" si="1"/>
        <v>2</v>
      </c>
      <c r="G120">
        <v>22.4</v>
      </c>
    </row>
    <row r="121" spans="1:7" x14ac:dyDescent="0.3">
      <c r="A121" s="3" t="s">
        <v>300</v>
      </c>
      <c r="B121" t="s">
        <v>55</v>
      </c>
      <c r="C121">
        <v>100414</v>
      </c>
      <c r="D121" s="5">
        <v>38925</v>
      </c>
      <c r="E121" s="5">
        <v>38925</v>
      </c>
      <c r="F121">
        <f t="shared" si="1"/>
        <v>0</v>
      </c>
      <c r="G121">
        <v>14.08</v>
      </c>
    </row>
    <row r="122" spans="1:7" x14ac:dyDescent="0.3">
      <c r="A122" s="3" t="s">
        <v>301</v>
      </c>
      <c r="B122" t="s">
        <v>40</v>
      </c>
      <c r="C122">
        <v>4855</v>
      </c>
      <c r="D122" s="5">
        <v>38925</v>
      </c>
      <c r="E122" s="5">
        <v>38934</v>
      </c>
      <c r="F122">
        <f t="shared" si="1"/>
        <v>9</v>
      </c>
      <c r="G122">
        <v>23.26</v>
      </c>
    </row>
    <row r="123" spans="1:7" x14ac:dyDescent="0.3">
      <c r="A123" s="3" t="s">
        <v>302</v>
      </c>
      <c r="B123" t="s">
        <v>55</v>
      </c>
      <c r="C123">
        <v>3126</v>
      </c>
      <c r="D123" s="5">
        <v>38927</v>
      </c>
      <c r="E123" s="5">
        <v>38927</v>
      </c>
      <c r="F123">
        <f t="shared" si="1"/>
        <v>0</v>
      </c>
      <c r="G123">
        <v>14.08</v>
      </c>
    </row>
    <row r="124" spans="1:7" x14ac:dyDescent="0.3">
      <c r="A124" s="3" t="s">
        <v>303</v>
      </c>
      <c r="B124" t="s">
        <v>168</v>
      </c>
      <c r="C124">
        <v>6854</v>
      </c>
      <c r="D124" s="5">
        <v>38931</v>
      </c>
      <c r="E124" s="5">
        <v>38931</v>
      </c>
      <c r="F124">
        <f t="shared" si="1"/>
        <v>0</v>
      </c>
      <c r="G124">
        <v>21.13</v>
      </c>
    </row>
    <row r="125" spans="1:7" x14ac:dyDescent="0.3">
      <c r="A125" s="3" t="s">
        <v>207</v>
      </c>
      <c r="B125" t="s">
        <v>15</v>
      </c>
      <c r="C125">
        <v>2346</v>
      </c>
      <c r="D125" s="5">
        <v>38934</v>
      </c>
      <c r="E125" s="5">
        <v>38935</v>
      </c>
      <c r="F125">
        <f t="shared" si="1"/>
        <v>1</v>
      </c>
      <c r="G125">
        <v>17.39</v>
      </c>
    </row>
    <row r="126" spans="1:7" x14ac:dyDescent="0.3">
      <c r="A126" s="3" t="s">
        <v>304</v>
      </c>
      <c r="B126" t="s">
        <v>57</v>
      </c>
      <c r="C126">
        <v>4864</v>
      </c>
      <c r="D126" s="5">
        <v>38942</v>
      </c>
      <c r="E126" s="5">
        <v>38945</v>
      </c>
      <c r="F126">
        <f t="shared" si="1"/>
        <v>3</v>
      </c>
      <c r="G126">
        <v>11.69</v>
      </c>
    </row>
    <row r="127" spans="1:7" x14ac:dyDescent="0.3">
      <c r="A127" s="3" t="s">
        <v>305</v>
      </c>
      <c r="B127" t="s">
        <v>55</v>
      </c>
      <c r="C127">
        <v>6452</v>
      </c>
      <c r="D127" s="5">
        <v>38962</v>
      </c>
      <c r="E127" s="5">
        <v>39006</v>
      </c>
      <c r="F127">
        <f t="shared" si="1"/>
        <v>44</v>
      </c>
      <c r="G127">
        <v>14.08</v>
      </c>
    </row>
    <row r="128" spans="1:7" x14ac:dyDescent="0.3">
      <c r="A128" s="3" t="s">
        <v>306</v>
      </c>
      <c r="B128" t="s">
        <v>193</v>
      </c>
      <c r="C128">
        <v>169702</v>
      </c>
      <c r="D128" s="5">
        <v>38964</v>
      </c>
      <c r="E128" s="5">
        <v>38992</v>
      </c>
      <c r="F128">
        <f t="shared" si="1"/>
        <v>28</v>
      </c>
      <c r="G128">
        <v>9.0399999999999991</v>
      </c>
    </row>
    <row r="129" spans="1:7" x14ac:dyDescent="0.3">
      <c r="A129" s="3" t="s">
        <v>307</v>
      </c>
      <c r="B129" t="s">
        <v>149</v>
      </c>
      <c r="C129">
        <v>8423</v>
      </c>
      <c r="D129" s="5">
        <v>38965</v>
      </c>
      <c r="E129" s="5">
        <v>38978</v>
      </c>
      <c r="F129">
        <f t="shared" si="1"/>
        <v>13</v>
      </c>
      <c r="G129">
        <v>14.98</v>
      </c>
    </row>
    <row r="130" spans="1:7" x14ac:dyDescent="0.3">
      <c r="A130" s="3" t="s">
        <v>308</v>
      </c>
      <c r="B130" t="s">
        <v>53</v>
      </c>
      <c r="C130">
        <v>7434</v>
      </c>
      <c r="D130" s="5">
        <v>38974</v>
      </c>
      <c r="E130" s="5">
        <v>38975</v>
      </c>
      <c r="F130">
        <f t="shared" si="1"/>
        <v>1</v>
      </c>
      <c r="G130">
        <v>17.39</v>
      </c>
    </row>
    <row r="131" spans="1:7" x14ac:dyDescent="0.3">
      <c r="A131" s="3" t="s">
        <v>309</v>
      </c>
      <c r="B131" t="s">
        <v>8</v>
      </c>
      <c r="C131">
        <v>1580</v>
      </c>
      <c r="D131" s="5">
        <v>38976</v>
      </c>
      <c r="E131" s="5">
        <v>38976</v>
      </c>
      <c r="F131">
        <f t="shared" ref="F131:F194" si="2">E131-D131</f>
        <v>0</v>
      </c>
      <c r="G131">
        <v>14.91</v>
      </c>
    </row>
    <row r="132" spans="1:7" x14ac:dyDescent="0.3">
      <c r="A132" s="3" t="s">
        <v>310</v>
      </c>
      <c r="B132" t="s">
        <v>8</v>
      </c>
      <c r="C132">
        <v>1670</v>
      </c>
      <c r="D132" s="5">
        <v>38977</v>
      </c>
      <c r="E132" s="5">
        <v>38977</v>
      </c>
      <c r="F132">
        <f t="shared" si="2"/>
        <v>0</v>
      </c>
      <c r="G132">
        <v>14.91</v>
      </c>
    </row>
    <row r="133" spans="1:7" x14ac:dyDescent="0.3">
      <c r="A133" s="3" t="s">
        <v>311</v>
      </c>
      <c r="B133" t="s">
        <v>17</v>
      </c>
      <c r="C133">
        <v>2370</v>
      </c>
      <c r="D133" s="5">
        <v>38979</v>
      </c>
      <c r="E133" s="5">
        <v>38981</v>
      </c>
      <c r="F133">
        <f t="shared" si="2"/>
        <v>2</v>
      </c>
      <c r="G133">
        <v>18.149999999999999</v>
      </c>
    </row>
    <row r="134" spans="1:7" x14ac:dyDescent="0.3">
      <c r="A134" s="3" t="s">
        <v>312</v>
      </c>
      <c r="B134" t="s">
        <v>262</v>
      </c>
      <c r="C134">
        <v>2114</v>
      </c>
      <c r="D134" s="5">
        <v>38979</v>
      </c>
      <c r="E134" s="5">
        <v>38986</v>
      </c>
      <c r="F134">
        <f t="shared" si="2"/>
        <v>7</v>
      </c>
      <c r="G134">
        <v>16.3</v>
      </c>
    </row>
    <row r="135" spans="1:7" x14ac:dyDescent="0.3">
      <c r="A135" s="3" t="s">
        <v>313</v>
      </c>
      <c r="B135" t="s">
        <v>69</v>
      </c>
      <c r="C135">
        <v>1014</v>
      </c>
      <c r="D135" s="5">
        <v>38984</v>
      </c>
      <c r="E135" s="5">
        <v>38990</v>
      </c>
      <c r="F135">
        <f t="shared" si="2"/>
        <v>6</v>
      </c>
      <c r="G135">
        <v>15.18</v>
      </c>
    </row>
    <row r="136" spans="1:7" x14ac:dyDescent="0.3">
      <c r="A136" s="3" t="s">
        <v>314</v>
      </c>
      <c r="B136" t="s">
        <v>6</v>
      </c>
      <c r="C136">
        <v>1600</v>
      </c>
      <c r="D136" s="5">
        <v>39015</v>
      </c>
      <c r="E136" s="5">
        <v>39015</v>
      </c>
      <c r="F136">
        <f t="shared" si="2"/>
        <v>0</v>
      </c>
      <c r="G136">
        <v>14.61</v>
      </c>
    </row>
    <row r="137" spans="1:7" x14ac:dyDescent="0.3">
      <c r="A137" s="3" t="s">
        <v>315</v>
      </c>
      <c r="B137" t="s">
        <v>8</v>
      </c>
      <c r="C137">
        <v>40200</v>
      </c>
      <c r="D137" s="5">
        <v>39016</v>
      </c>
      <c r="E137" s="5">
        <v>39021</v>
      </c>
      <c r="F137">
        <f t="shared" si="2"/>
        <v>5</v>
      </c>
      <c r="G137">
        <v>14.91</v>
      </c>
    </row>
    <row r="138" spans="1:7" x14ac:dyDescent="0.3">
      <c r="A138" s="3" t="s">
        <v>316</v>
      </c>
      <c r="B138" t="s">
        <v>193</v>
      </c>
      <c r="C138">
        <v>13600</v>
      </c>
      <c r="D138" s="5">
        <v>39054</v>
      </c>
      <c r="E138" s="5">
        <v>39056</v>
      </c>
      <c r="F138">
        <f t="shared" si="2"/>
        <v>2</v>
      </c>
      <c r="G138">
        <v>9.0399999999999991</v>
      </c>
    </row>
    <row r="139" spans="1:7" x14ac:dyDescent="0.3">
      <c r="A139" s="3" t="s">
        <v>317</v>
      </c>
      <c r="B139" t="s">
        <v>15</v>
      </c>
      <c r="C139">
        <v>4025</v>
      </c>
      <c r="D139" s="5">
        <v>39058</v>
      </c>
      <c r="E139" s="5">
        <v>39060</v>
      </c>
      <c r="F139">
        <f t="shared" si="2"/>
        <v>2</v>
      </c>
      <c r="G139">
        <v>17.39</v>
      </c>
    </row>
    <row r="140" spans="1:7" x14ac:dyDescent="0.3">
      <c r="A140" s="3">
        <v>241</v>
      </c>
      <c r="B140" t="s">
        <v>76</v>
      </c>
      <c r="C140">
        <v>2036</v>
      </c>
      <c r="D140" s="5">
        <v>39152</v>
      </c>
      <c r="E140" s="5">
        <v>39154</v>
      </c>
      <c r="F140">
        <f t="shared" si="2"/>
        <v>2</v>
      </c>
      <c r="G140">
        <v>11.32</v>
      </c>
    </row>
    <row r="141" spans="1:7" x14ac:dyDescent="0.3">
      <c r="A141" s="3" t="s">
        <v>262</v>
      </c>
      <c r="B141" t="s">
        <v>8</v>
      </c>
      <c r="C141">
        <v>1044</v>
      </c>
      <c r="D141" s="5">
        <v>39152</v>
      </c>
      <c r="E141" s="5">
        <v>39153</v>
      </c>
      <c r="F141">
        <f t="shared" si="2"/>
        <v>1</v>
      </c>
      <c r="G141">
        <v>14.91</v>
      </c>
    </row>
    <row r="142" spans="1:7" x14ac:dyDescent="0.3">
      <c r="A142" s="3" t="s">
        <v>318</v>
      </c>
      <c r="B142" t="s">
        <v>17</v>
      </c>
      <c r="C142">
        <v>4100</v>
      </c>
      <c r="D142" s="5">
        <v>39172</v>
      </c>
      <c r="E142" s="5">
        <v>39173</v>
      </c>
      <c r="F142">
        <f t="shared" si="2"/>
        <v>1</v>
      </c>
      <c r="G142">
        <v>18.149999999999999</v>
      </c>
    </row>
    <row r="143" spans="1:7" x14ac:dyDescent="0.3">
      <c r="A143" s="3" t="s">
        <v>319</v>
      </c>
      <c r="B143" t="s">
        <v>130</v>
      </c>
      <c r="C143">
        <v>1988</v>
      </c>
      <c r="D143" s="5">
        <v>39186</v>
      </c>
      <c r="E143" s="5">
        <v>39187</v>
      </c>
      <c r="F143">
        <f t="shared" si="2"/>
        <v>1</v>
      </c>
      <c r="G143">
        <v>17.489999999999998</v>
      </c>
    </row>
    <row r="144" spans="1:7" x14ac:dyDescent="0.3">
      <c r="A144" s="3" t="s">
        <v>320</v>
      </c>
      <c r="B144" t="s">
        <v>15</v>
      </c>
      <c r="C144">
        <v>1350</v>
      </c>
      <c r="D144" s="5">
        <v>39201</v>
      </c>
      <c r="E144" s="5">
        <v>39207</v>
      </c>
      <c r="F144">
        <f t="shared" si="2"/>
        <v>6</v>
      </c>
      <c r="G144">
        <v>17.39</v>
      </c>
    </row>
    <row r="145" spans="1:7" x14ac:dyDescent="0.3">
      <c r="A145" s="3" t="s">
        <v>321</v>
      </c>
      <c r="B145" t="s">
        <v>57</v>
      </c>
      <c r="C145">
        <v>4750</v>
      </c>
      <c r="D145" s="5">
        <v>39212</v>
      </c>
      <c r="E145" s="5">
        <v>39217</v>
      </c>
      <c r="F145">
        <f t="shared" si="2"/>
        <v>5</v>
      </c>
      <c r="G145">
        <v>11.69</v>
      </c>
    </row>
    <row r="146" spans="1:7" x14ac:dyDescent="0.3">
      <c r="A146" s="3" t="s">
        <v>265</v>
      </c>
      <c r="B146" t="s">
        <v>57</v>
      </c>
      <c r="C146">
        <v>2050</v>
      </c>
      <c r="D146" s="5">
        <v>39221</v>
      </c>
      <c r="E146" s="5">
        <v>39224</v>
      </c>
      <c r="F146">
        <f t="shared" si="2"/>
        <v>3</v>
      </c>
      <c r="G146">
        <v>11.69</v>
      </c>
    </row>
    <row r="147" spans="1:7" x14ac:dyDescent="0.3">
      <c r="A147" s="3" t="s">
        <v>322</v>
      </c>
      <c r="B147" t="s">
        <v>19</v>
      </c>
      <c r="C147">
        <v>2140</v>
      </c>
      <c r="D147" s="5">
        <v>39236</v>
      </c>
      <c r="E147" s="5">
        <v>39237</v>
      </c>
      <c r="F147">
        <f t="shared" si="2"/>
        <v>1</v>
      </c>
      <c r="G147">
        <v>12.35</v>
      </c>
    </row>
    <row r="148" spans="1:7" x14ac:dyDescent="0.3">
      <c r="A148" s="3" t="s">
        <v>323</v>
      </c>
      <c r="B148" t="s">
        <v>19</v>
      </c>
      <c r="C148">
        <v>4196</v>
      </c>
      <c r="D148" s="5">
        <v>39236</v>
      </c>
      <c r="E148" s="5">
        <v>39261</v>
      </c>
      <c r="F148">
        <f t="shared" si="2"/>
        <v>25</v>
      </c>
      <c r="G148">
        <v>12.35</v>
      </c>
    </row>
    <row r="149" spans="1:7" x14ac:dyDescent="0.3">
      <c r="A149" s="3" t="s">
        <v>324</v>
      </c>
      <c r="B149" t="s">
        <v>325</v>
      </c>
      <c r="C149">
        <v>1500</v>
      </c>
      <c r="D149" s="5">
        <v>39238</v>
      </c>
      <c r="E149" s="5">
        <v>39239</v>
      </c>
      <c r="F149">
        <f t="shared" si="2"/>
        <v>1</v>
      </c>
      <c r="G149">
        <v>15.92</v>
      </c>
    </row>
    <row r="150" spans="1:7" x14ac:dyDescent="0.3">
      <c r="A150" s="3" t="s">
        <v>326</v>
      </c>
      <c r="B150" t="s">
        <v>241</v>
      </c>
      <c r="C150">
        <v>3100</v>
      </c>
      <c r="D150" s="5">
        <v>39257</v>
      </c>
      <c r="E150" s="5">
        <v>39265</v>
      </c>
      <c r="F150">
        <f t="shared" si="2"/>
        <v>8</v>
      </c>
      <c r="G150">
        <v>16.350000000000001</v>
      </c>
    </row>
    <row r="151" spans="1:7" x14ac:dyDescent="0.3">
      <c r="A151" s="3" t="s">
        <v>327</v>
      </c>
      <c r="B151" t="s">
        <v>15</v>
      </c>
      <c r="C151">
        <v>12454</v>
      </c>
      <c r="D151" s="5">
        <v>39257</v>
      </c>
      <c r="E151" s="5">
        <v>39266</v>
      </c>
      <c r="F151">
        <f t="shared" si="2"/>
        <v>9</v>
      </c>
      <c r="G151">
        <v>17.39</v>
      </c>
    </row>
    <row r="152" spans="1:7" x14ac:dyDescent="0.3">
      <c r="A152" s="3" t="s">
        <v>59</v>
      </c>
      <c r="B152" t="s">
        <v>33</v>
      </c>
      <c r="C152">
        <v>2300</v>
      </c>
      <c r="D152" s="5">
        <v>39261</v>
      </c>
      <c r="E152" s="5">
        <v>39261</v>
      </c>
      <c r="F152">
        <f t="shared" si="2"/>
        <v>0</v>
      </c>
      <c r="G152">
        <v>17.100000000000001</v>
      </c>
    </row>
    <row r="153" spans="1:7" x14ac:dyDescent="0.3">
      <c r="A153" s="3" t="s">
        <v>328</v>
      </c>
      <c r="B153" t="s">
        <v>31</v>
      </c>
      <c r="C153">
        <v>240207</v>
      </c>
      <c r="D153" s="5">
        <v>39267</v>
      </c>
      <c r="E153" s="5">
        <v>39329</v>
      </c>
      <c r="F153">
        <f t="shared" si="2"/>
        <v>62</v>
      </c>
      <c r="G153">
        <v>16.25</v>
      </c>
    </row>
    <row r="154" spans="1:7" x14ac:dyDescent="0.3">
      <c r="A154" s="3" t="s">
        <v>329</v>
      </c>
      <c r="B154" t="s">
        <v>108</v>
      </c>
      <c r="C154">
        <v>22902</v>
      </c>
      <c r="D154" s="5">
        <v>39268</v>
      </c>
      <c r="E154" s="5">
        <v>39276</v>
      </c>
      <c r="F154">
        <f t="shared" si="2"/>
        <v>8</v>
      </c>
      <c r="G154">
        <v>18.690000000000001</v>
      </c>
    </row>
    <row r="155" spans="1:7" x14ac:dyDescent="0.3">
      <c r="A155" s="3" t="s">
        <v>330</v>
      </c>
      <c r="B155" t="s">
        <v>130</v>
      </c>
      <c r="C155">
        <v>35176</v>
      </c>
      <c r="D155" s="5">
        <v>39269</v>
      </c>
      <c r="E155" s="5">
        <v>39279</v>
      </c>
      <c r="F155">
        <f t="shared" si="2"/>
        <v>10</v>
      </c>
      <c r="G155">
        <v>17.489999999999998</v>
      </c>
    </row>
    <row r="156" spans="1:7" x14ac:dyDescent="0.3">
      <c r="A156" s="3" t="s">
        <v>331</v>
      </c>
      <c r="B156" t="s">
        <v>19</v>
      </c>
      <c r="C156">
        <v>1005</v>
      </c>
      <c r="D156" s="5">
        <v>39269</v>
      </c>
      <c r="E156" s="5">
        <v>39270</v>
      </c>
      <c r="F156">
        <f t="shared" si="2"/>
        <v>1</v>
      </c>
      <c r="G156">
        <v>12.35</v>
      </c>
    </row>
    <row r="157" spans="1:7" x14ac:dyDescent="0.3">
      <c r="A157" s="3" t="s">
        <v>332</v>
      </c>
      <c r="B157" t="s">
        <v>40</v>
      </c>
      <c r="C157">
        <v>8121</v>
      </c>
      <c r="D157" s="5">
        <v>39273</v>
      </c>
      <c r="E157" s="5">
        <v>39282</v>
      </c>
      <c r="F157">
        <f t="shared" si="2"/>
        <v>9</v>
      </c>
      <c r="G157">
        <v>23.26</v>
      </c>
    </row>
    <row r="158" spans="1:7" x14ac:dyDescent="0.3">
      <c r="A158" s="3" t="s">
        <v>333</v>
      </c>
      <c r="B158" t="s">
        <v>21</v>
      </c>
      <c r="C158">
        <v>17684</v>
      </c>
      <c r="D158" s="5">
        <v>39273</v>
      </c>
      <c r="E158" s="5">
        <v>39340</v>
      </c>
      <c r="F158">
        <f t="shared" si="2"/>
        <v>67</v>
      </c>
      <c r="G158">
        <v>22.4</v>
      </c>
    </row>
    <row r="159" spans="1:7" x14ac:dyDescent="0.3">
      <c r="A159" s="3" t="s">
        <v>334</v>
      </c>
      <c r="B159" t="s">
        <v>21</v>
      </c>
      <c r="C159">
        <v>2906</v>
      </c>
      <c r="D159" s="5">
        <v>39276</v>
      </c>
      <c r="E159" s="5">
        <v>39284</v>
      </c>
      <c r="F159">
        <f t="shared" si="2"/>
        <v>8</v>
      </c>
      <c r="G159">
        <v>22.4</v>
      </c>
    </row>
    <row r="160" spans="1:7" x14ac:dyDescent="0.3">
      <c r="A160" s="3" t="s">
        <v>335</v>
      </c>
      <c r="B160" t="s">
        <v>29</v>
      </c>
      <c r="C160">
        <v>1057</v>
      </c>
      <c r="D160" s="5">
        <v>39301</v>
      </c>
      <c r="E160" s="5">
        <v>39301</v>
      </c>
      <c r="F160">
        <f t="shared" si="2"/>
        <v>0</v>
      </c>
      <c r="G160">
        <v>21.02</v>
      </c>
    </row>
    <row r="161" spans="1:7" x14ac:dyDescent="0.3">
      <c r="A161" s="3" t="s">
        <v>336</v>
      </c>
      <c r="B161" t="s">
        <v>337</v>
      </c>
      <c r="C161">
        <v>5644</v>
      </c>
      <c r="D161" s="5">
        <v>39304</v>
      </c>
      <c r="E161" s="5">
        <v>39313</v>
      </c>
      <c r="F161">
        <f t="shared" si="2"/>
        <v>9</v>
      </c>
      <c r="G161">
        <v>16.78</v>
      </c>
    </row>
    <row r="162" spans="1:7" x14ac:dyDescent="0.3">
      <c r="A162" s="3" t="s">
        <v>338</v>
      </c>
      <c r="B162" t="s">
        <v>19</v>
      </c>
      <c r="C162">
        <v>1022</v>
      </c>
      <c r="D162" s="5">
        <v>39321</v>
      </c>
      <c r="E162" s="5">
        <v>39333</v>
      </c>
      <c r="F162">
        <f t="shared" si="2"/>
        <v>12</v>
      </c>
      <c r="G162">
        <v>12.35</v>
      </c>
    </row>
    <row r="163" spans="1:7" x14ac:dyDescent="0.3">
      <c r="A163" s="3" t="s">
        <v>339</v>
      </c>
      <c r="B163" t="s">
        <v>55</v>
      </c>
      <c r="C163">
        <v>1440</v>
      </c>
      <c r="D163" s="5">
        <v>39323</v>
      </c>
      <c r="E163" s="5">
        <v>39328</v>
      </c>
      <c r="F163">
        <f t="shared" si="2"/>
        <v>5</v>
      </c>
      <c r="G163">
        <v>14.08</v>
      </c>
    </row>
    <row r="164" spans="1:7" x14ac:dyDescent="0.3">
      <c r="A164" s="3" t="s">
        <v>340</v>
      </c>
      <c r="B164" t="s">
        <v>57</v>
      </c>
      <c r="C164">
        <v>2200</v>
      </c>
      <c r="D164" s="5">
        <v>39327</v>
      </c>
      <c r="E164" s="5">
        <v>39333</v>
      </c>
      <c r="F164">
        <f t="shared" si="2"/>
        <v>6</v>
      </c>
      <c r="G164">
        <v>11.69</v>
      </c>
    </row>
    <row r="165" spans="1:7" x14ac:dyDescent="0.3">
      <c r="A165" s="3" t="s">
        <v>341</v>
      </c>
      <c r="B165" t="s">
        <v>226</v>
      </c>
      <c r="C165">
        <v>47760</v>
      </c>
      <c r="D165" s="5">
        <v>39328</v>
      </c>
      <c r="E165" s="5">
        <v>39336</v>
      </c>
      <c r="F165">
        <f t="shared" si="2"/>
        <v>8</v>
      </c>
      <c r="G165">
        <v>15.27</v>
      </c>
    </row>
    <row r="166" spans="1:7" x14ac:dyDescent="0.3">
      <c r="A166" s="3" t="s">
        <v>342</v>
      </c>
      <c r="B166" t="s">
        <v>108</v>
      </c>
      <c r="C166">
        <v>64997</v>
      </c>
      <c r="D166" s="5">
        <v>39328</v>
      </c>
      <c r="E166" s="5">
        <v>39340</v>
      </c>
      <c r="F166">
        <f t="shared" si="2"/>
        <v>12</v>
      </c>
      <c r="G166">
        <v>18.690000000000001</v>
      </c>
    </row>
    <row r="167" spans="1:7" x14ac:dyDescent="0.3">
      <c r="A167" s="3" t="s">
        <v>213</v>
      </c>
      <c r="B167" t="s">
        <v>11</v>
      </c>
      <c r="C167">
        <v>2170</v>
      </c>
      <c r="D167" s="5">
        <v>39337</v>
      </c>
      <c r="E167" s="5">
        <v>39341</v>
      </c>
      <c r="F167">
        <f t="shared" si="2"/>
        <v>4</v>
      </c>
      <c r="G167">
        <v>10.91</v>
      </c>
    </row>
    <row r="168" spans="1:7" x14ac:dyDescent="0.3">
      <c r="A168" s="3" t="s">
        <v>343</v>
      </c>
      <c r="B168" t="s">
        <v>17</v>
      </c>
      <c r="C168">
        <v>14039</v>
      </c>
      <c r="D168" s="5">
        <v>39339</v>
      </c>
      <c r="E168" s="5">
        <v>39356</v>
      </c>
      <c r="F168">
        <f t="shared" si="2"/>
        <v>17</v>
      </c>
      <c r="G168">
        <v>18.149999999999999</v>
      </c>
    </row>
    <row r="169" spans="1:7" x14ac:dyDescent="0.3">
      <c r="A169" s="3" t="s">
        <v>310</v>
      </c>
      <c r="B169" t="s">
        <v>57</v>
      </c>
      <c r="C169">
        <v>58401</v>
      </c>
      <c r="D169" s="5">
        <v>39375</v>
      </c>
      <c r="E169" s="5">
        <v>39385</v>
      </c>
      <c r="F169">
        <f t="shared" si="2"/>
        <v>10</v>
      </c>
      <c r="G169">
        <v>11.69</v>
      </c>
    </row>
    <row r="170" spans="1:7" x14ac:dyDescent="0.3">
      <c r="A170" s="3" t="s">
        <v>62</v>
      </c>
      <c r="B170" t="s">
        <v>57</v>
      </c>
      <c r="C170">
        <v>4521</v>
      </c>
      <c r="D170" s="5">
        <v>39376</v>
      </c>
      <c r="E170" s="5">
        <v>39382</v>
      </c>
      <c r="F170">
        <f t="shared" si="2"/>
        <v>6</v>
      </c>
      <c r="G170">
        <v>11.69</v>
      </c>
    </row>
    <row r="171" spans="1:7" x14ac:dyDescent="0.3">
      <c r="A171" s="3" t="s">
        <v>344</v>
      </c>
      <c r="B171" t="s">
        <v>31</v>
      </c>
      <c r="C171">
        <v>710</v>
      </c>
      <c r="D171" s="5">
        <v>39376</v>
      </c>
      <c r="E171" s="5">
        <v>39385</v>
      </c>
      <c r="F171">
        <f t="shared" si="2"/>
        <v>9</v>
      </c>
      <c r="G171">
        <v>16.25</v>
      </c>
    </row>
    <row r="172" spans="1:7" x14ac:dyDescent="0.3">
      <c r="A172" s="3" t="s">
        <v>345</v>
      </c>
      <c r="B172" t="s">
        <v>11</v>
      </c>
      <c r="C172">
        <v>90440</v>
      </c>
      <c r="D172" s="5">
        <v>39376</v>
      </c>
      <c r="E172" s="5">
        <v>39391</v>
      </c>
      <c r="F172">
        <f t="shared" si="2"/>
        <v>15</v>
      </c>
      <c r="G172">
        <v>10.91</v>
      </c>
    </row>
    <row r="173" spans="1:7" x14ac:dyDescent="0.3">
      <c r="A173" s="3" t="s">
        <v>346</v>
      </c>
      <c r="B173" t="s">
        <v>11</v>
      </c>
      <c r="C173">
        <v>197990</v>
      </c>
      <c r="D173" s="5">
        <v>39376</v>
      </c>
      <c r="E173" s="5">
        <v>39392</v>
      </c>
      <c r="F173">
        <f t="shared" si="2"/>
        <v>16</v>
      </c>
      <c r="G173">
        <v>10.91</v>
      </c>
    </row>
    <row r="174" spans="1:7" x14ac:dyDescent="0.3">
      <c r="A174" s="3" t="s">
        <v>347</v>
      </c>
      <c r="B174" t="s">
        <v>11</v>
      </c>
      <c r="C174">
        <v>400</v>
      </c>
      <c r="D174" s="5">
        <v>39376</v>
      </c>
      <c r="E174" s="5">
        <v>39381</v>
      </c>
      <c r="F174">
        <f t="shared" si="2"/>
        <v>5</v>
      </c>
      <c r="G174">
        <v>10.91</v>
      </c>
    </row>
    <row r="175" spans="1:7" x14ac:dyDescent="0.3">
      <c r="A175" s="3" t="s">
        <v>348</v>
      </c>
      <c r="B175" t="s">
        <v>57</v>
      </c>
      <c r="C175">
        <v>38356</v>
      </c>
      <c r="D175" s="5">
        <v>39376</v>
      </c>
      <c r="E175" s="5">
        <v>39387</v>
      </c>
      <c r="F175">
        <f t="shared" si="2"/>
        <v>11</v>
      </c>
      <c r="G175">
        <v>11.69</v>
      </c>
    </row>
    <row r="176" spans="1:7" x14ac:dyDescent="0.3">
      <c r="A176" s="3" t="s">
        <v>349</v>
      </c>
      <c r="B176" t="s">
        <v>76</v>
      </c>
      <c r="C176">
        <v>28400</v>
      </c>
      <c r="D176" s="5">
        <v>39376</v>
      </c>
      <c r="E176" s="5">
        <v>39395</v>
      </c>
      <c r="F176">
        <f t="shared" si="2"/>
        <v>19</v>
      </c>
      <c r="G176">
        <v>11.32</v>
      </c>
    </row>
    <row r="177" spans="1:7" x14ac:dyDescent="0.3">
      <c r="A177" s="3" t="s">
        <v>350</v>
      </c>
      <c r="B177" t="s">
        <v>17</v>
      </c>
      <c r="C177">
        <v>650</v>
      </c>
      <c r="D177" s="5">
        <v>39377</v>
      </c>
      <c r="E177" s="5">
        <v>39379</v>
      </c>
      <c r="F177">
        <f t="shared" si="2"/>
        <v>2</v>
      </c>
      <c r="G177">
        <v>18.149999999999999</v>
      </c>
    </row>
    <row r="178" spans="1:7" x14ac:dyDescent="0.3">
      <c r="A178" s="3" t="s">
        <v>351</v>
      </c>
      <c r="B178" t="s">
        <v>57</v>
      </c>
      <c r="C178">
        <v>2824</v>
      </c>
      <c r="D178" s="5">
        <v>39377</v>
      </c>
      <c r="E178" s="5">
        <v>39382</v>
      </c>
      <c r="F178">
        <f t="shared" si="2"/>
        <v>5</v>
      </c>
      <c r="G178">
        <v>11.69</v>
      </c>
    </row>
    <row r="179" spans="1:7" x14ac:dyDescent="0.3">
      <c r="A179" s="3" t="s">
        <v>352</v>
      </c>
      <c r="B179" t="s">
        <v>17</v>
      </c>
      <c r="C179">
        <v>12759</v>
      </c>
      <c r="D179" s="5">
        <v>39377</v>
      </c>
      <c r="E179" s="5">
        <v>39386</v>
      </c>
      <c r="F179">
        <f t="shared" si="2"/>
        <v>9</v>
      </c>
      <c r="G179">
        <v>18.149999999999999</v>
      </c>
    </row>
    <row r="180" spans="1:7" x14ac:dyDescent="0.3">
      <c r="A180" s="3" t="s">
        <v>353</v>
      </c>
      <c r="B180" t="s">
        <v>11</v>
      </c>
      <c r="C180">
        <v>9472</v>
      </c>
      <c r="D180" s="5">
        <v>39377</v>
      </c>
      <c r="E180" s="5">
        <v>39387</v>
      </c>
      <c r="F180">
        <f t="shared" si="2"/>
        <v>10</v>
      </c>
      <c r="G180">
        <v>10.91</v>
      </c>
    </row>
    <row r="181" spans="1:7" x14ac:dyDescent="0.3">
      <c r="A181" s="3" t="s">
        <v>354</v>
      </c>
      <c r="B181" t="s">
        <v>17</v>
      </c>
      <c r="C181">
        <v>1247</v>
      </c>
      <c r="D181" s="5">
        <v>39377</v>
      </c>
      <c r="E181" s="5">
        <v>39384</v>
      </c>
      <c r="F181">
        <f t="shared" si="2"/>
        <v>7</v>
      </c>
      <c r="G181">
        <v>18.149999999999999</v>
      </c>
    </row>
    <row r="182" spans="1:7" x14ac:dyDescent="0.3">
      <c r="A182" s="3" t="s">
        <v>355</v>
      </c>
      <c r="B182" t="s">
        <v>57</v>
      </c>
      <c r="C182">
        <v>58401</v>
      </c>
      <c r="D182" s="5">
        <v>39378</v>
      </c>
      <c r="E182" s="5">
        <v>39385</v>
      </c>
      <c r="F182">
        <f t="shared" si="2"/>
        <v>7</v>
      </c>
      <c r="G182">
        <v>11.69</v>
      </c>
    </row>
    <row r="183" spans="1:7" x14ac:dyDescent="0.3">
      <c r="A183" s="3" t="s">
        <v>356</v>
      </c>
      <c r="B183" t="s">
        <v>11</v>
      </c>
      <c r="C183">
        <v>49410</v>
      </c>
      <c r="D183" s="5">
        <v>39378</v>
      </c>
      <c r="E183" s="5">
        <v>39399</v>
      </c>
      <c r="F183">
        <f t="shared" si="2"/>
        <v>21</v>
      </c>
      <c r="G183">
        <v>10.91</v>
      </c>
    </row>
    <row r="184" spans="1:7" x14ac:dyDescent="0.3">
      <c r="A184" s="3" t="s">
        <v>357</v>
      </c>
      <c r="B184" t="s">
        <v>11</v>
      </c>
      <c r="C184">
        <v>21004</v>
      </c>
      <c r="D184" s="5">
        <v>39378</v>
      </c>
      <c r="E184" s="5">
        <v>39384</v>
      </c>
      <c r="F184">
        <f t="shared" si="2"/>
        <v>6</v>
      </c>
      <c r="G184">
        <v>10.91</v>
      </c>
    </row>
    <row r="185" spans="1:7" x14ac:dyDescent="0.3">
      <c r="A185" s="3" t="s">
        <v>358</v>
      </c>
      <c r="B185" t="s">
        <v>38</v>
      </c>
      <c r="C185">
        <v>1108</v>
      </c>
      <c r="D185" s="5">
        <v>39384</v>
      </c>
      <c r="E185" s="5">
        <v>39431</v>
      </c>
      <c r="F185">
        <f t="shared" si="2"/>
        <v>47</v>
      </c>
      <c r="G185">
        <v>15.32</v>
      </c>
    </row>
    <row r="186" spans="1:7" x14ac:dyDescent="0.3">
      <c r="A186" s="3" t="s">
        <v>359</v>
      </c>
      <c r="B186" t="s">
        <v>57</v>
      </c>
      <c r="C186">
        <v>4901</v>
      </c>
      <c r="D186" s="5">
        <v>39410</v>
      </c>
      <c r="E186" s="5">
        <v>39413</v>
      </c>
      <c r="F186">
        <f t="shared" si="2"/>
        <v>3</v>
      </c>
      <c r="G186">
        <v>11.69</v>
      </c>
    </row>
    <row r="187" spans="1:7" x14ac:dyDescent="0.3">
      <c r="A187" s="3" t="s">
        <v>360</v>
      </c>
      <c r="B187" t="s">
        <v>38</v>
      </c>
      <c r="C187">
        <v>1130</v>
      </c>
      <c r="D187" s="5">
        <v>39547</v>
      </c>
      <c r="E187" s="5">
        <v>39557</v>
      </c>
      <c r="F187">
        <f t="shared" si="2"/>
        <v>10</v>
      </c>
      <c r="G187">
        <v>15.32</v>
      </c>
    </row>
    <row r="188" spans="1:7" x14ac:dyDescent="0.3">
      <c r="A188" s="3" t="s">
        <v>361</v>
      </c>
      <c r="B188" t="s">
        <v>19</v>
      </c>
      <c r="C188">
        <v>1225</v>
      </c>
      <c r="D188" s="5">
        <v>39574</v>
      </c>
      <c r="E188" s="5">
        <v>39591</v>
      </c>
      <c r="F188">
        <f t="shared" si="2"/>
        <v>17</v>
      </c>
      <c r="G188">
        <v>12.35</v>
      </c>
    </row>
    <row r="189" spans="1:7" x14ac:dyDescent="0.3">
      <c r="A189" s="3" t="s">
        <v>362</v>
      </c>
      <c r="B189" t="s">
        <v>168</v>
      </c>
      <c r="C189">
        <v>1331</v>
      </c>
      <c r="D189" s="5">
        <v>39574</v>
      </c>
      <c r="E189" s="5">
        <v>39577</v>
      </c>
      <c r="F189">
        <f t="shared" si="2"/>
        <v>3</v>
      </c>
      <c r="G189">
        <v>21.13</v>
      </c>
    </row>
    <row r="190" spans="1:7" x14ac:dyDescent="0.3">
      <c r="A190" s="3" t="s">
        <v>363</v>
      </c>
      <c r="B190" t="s">
        <v>6</v>
      </c>
      <c r="C190">
        <v>1100</v>
      </c>
      <c r="D190" s="5">
        <v>39588</v>
      </c>
      <c r="E190" s="5">
        <v>39589</v>
      </c>
      <c r="F190">
        <f t="shared" si="2"/>
        <v>1</v>
      </c>
      <c r="G190">
        <v>14.61</v>
      </c>
    </row>
    <row r="191" spans="1:7" x14ac:dyDescent="0.3">
      <c r="A191" s="3" t="s">
        <v>364</v>
      </c>
      <c r="B191" t="s">
        <v>81</v>
      </c>
      <c r="C191">
        <v>4270</v>
      </c>
      <c r="D191" s="5">
        <v>39590</v>
      </c>
      <c r="E191" s="5">
        <v>39595</v>
      </c>
      <c r="F191">
        <f t="shared" si="2"/>
        <v>5</v>
      </c>
      <c r="G191">
        <v>12.85</v>
      </c>
    </row>
    <row r="192" spans="1:7" x14ac:dyDescent="0.3">
      <c r="A192" s="3" t="s">
        <v>365</v>
      </c>
      <c r="B192" t="s">
        <v>19</v>
      </c>
      <c r="C192">
        <v>15300</v>
      </c>
      <c r="D192" s="5">
        <v>39596</v>
      </c>
      <c r="E192" s="5">
        <v>39649</v>
      </c>
      <c r="F192">
        <f t="shared" si="2"/>
        <v>53</v>
      </c>
      <c r="G192">
        <v>12.35</v>
      </c>
    </row>
    <row r="193" spans="1:7" x14ac:dyDescent="0.3">
      <c r="A193" s="3" t="s">
        <v>366</v>
      </c>
      <c r="B193" t="s">
        <v>33</v>
      </c>
      <c r="C193">
        <v>81378</v>
      </c>
      <c r="D193" s="5">
        <v>39607</v>
      </c>
      <c r="E193" s="5">
        <v>39639</v>
      </c>
      <c r="F193">
        <f t="shared" si="2"/>
        <v>32</v>
      </c>
      <c r="G193">
        <v>17.100000000000001</v>
      </c>
    </row>
    <row r="194" spans="1:7" x14ac:dyDescent="0.3">
      <c r="A194" s="3" t="s">
        <v>367</v>
      </c>
      <c r="B194" t="s">
        <v>368</v>
      </c>
      <c r="C194">
        <v>6400</v>
      </c>
      <c r="D194" s="5">
        <v>39609</v>
      </c>
      <c r="E194" s="5">
        <v>39611</v>
      </c>
      <c r="F194">
        <f t="shared" si="2"/>
        <v>2</v>
      </c>
      <c r="G194">
        <v>19.55</v>
      </c>
    </row>
    <row r="195" spans="1:7" x14ac:dyDescent="0.3">
      <c r="A195" s="3" t="s">
        <v>369</v>
      </c>
      <c r="B195" t="s">
        <v>29</v>
      </c>
      <c r="C195">
        <v>1600</v>
      </c>
      <c r="D195" s="5">
        <v>39609</v>
      </c>
      <c r="E195" s="5">
        <v>39612</v>
      </c>
      <c r="F195">
        <f t="shared" ref="F195:F258" si="3">E195-D195</f>
        <v>3</v>
      </c>
      <c r="G195">
        <v>21.02</v>
      </c>
    </row>
    <row r="196" spans="1:7" x14ac:dyDescent="0.3">
      <c r="A196" s="3">
        <v>41</v>
      </c>
      <c r="B196" t="s">
        <v>13</v>
      </c>
      <c r="C196">
        <v>3300</v>
      </c>
      <c r="D196" s="5">
        <v>39609</v>
      </c>
      <c r="E196" s="5">
        <v>39610</v>
      </c>
      <c r="F196">
        <f t="shared" si="3"/>
        <v>1</v>
      </c>
      <c r="G196">
        <v>16.21</v>
      </c>
    </row>
    <row r="197" spans="1:7" x14ac:dyDescent="0.3">
      <c r="A197" s="3" t="s">
        <v>370</v>
      </c>
      <c r="B197" t="s">
        <v>185</v>
      </c>
      <c r="C197">
        <v>1346</v>
      </c>
      <c r="D197" s="5">
        <v>39609</v>
      </c>
      <c r="E197" s="5">
        <v>39610</v>
      </c>
      <c r="F197">
        <f t="shared" si="3"/>
        <v>1</v>
      </c>
      <c r="G197">
        <v>15.57</v>
      </c>
    </row>
    <row r="198" spans="1:7" x14ac:dyDescent="0.3">
      <c r="A198" s="3" t="s">
        <v>189</v>
      </c>
      <c r="B198" t="s">
        <v>29</v>
      </c>
      <c r="C198">
        <v>23344</v>
      </c>
      <c r="D198" s="5">
        <v>39610</v>
      </c>
      <c r="E198" s="5">
        <v>39620</v>
      </c>
      <c r="F198">
        <f t="shared" si="3"/>
        <v>10</v>
      </c>
      <c r="G198">
        <v>21.02</v>
      </c>
    </row>
    <row r="199" spans="1:7" x14ac:dyDescent="0.3">
      <c r="A199" s="3" t="s">
        <v>371</v>
      </c>
      <c r="B199" t="s">
        <v>168</v>
      </c>
      <c r="C199">
        <v>7783</v>
      </c>
      <c r="D199" s="5">
        <v>39611</v>
      </c>
      <c r="E199" s="5">
        <v>39621</v>
      </c>
      <c r="F199">
        <f t="shared" si="3"/>
        <v>10</v>
      </c>
      <c r="G199">
        <v>21.13</v>
      </c>
    </row>
    <row r="200" spans="1:7" x14ac:dyDescent="0.3">
      <c r="A200" s="3" t="s">
        <v>372</v>
      </c>
      <c r="B200" t="s">
        <v>69</v>
      </c>
      <c r="C200">
        <v>1000</v>
      </c>
      <c r="D200" s="5">
        <v>39619</v>
      </c>
      <c r="E200" s="5">
        <v>39629</v>
      </c>
      <c r="F200">
        <f t="shared" si="3"/>
        <v>10</v>
      </c>
      <c r="G200">
        <v>15.18</v>
      </c>
    </row>
    <row r="201" spans="1:7" x14ac:dyDescent="0.3">
      <c r="A201" s="3" t="s">
        <v>373</v>
      </c>
      <c r="B201" t="s">
        <v>55</v>
      </c>
      <c r="C201">
        <v>98715</v>
      </c>
      <c r="D201" s="5">
        <v>39619</v>
      </c>
      <c r="E201" s="5">
        <v>39675</v>
      </c>
      <c r="F201">
        <f t="shared" si="3"/>
        <v>56</v>
      </c>
      <c r="G201">
        <v>14.08</v>
      </c>
    </row>
    <row r="202" spans="1:7" x14ac:dyDescent="0.3">
      <c r="A202" s="3" t="s">
        <v>374</v>
      </c>
      <c r="B202" t="s">
        <v>55</v>
      </c>
      <c r="C202">
        <v>3705</v>
      </c>
      <c r="D202" s="5">
        <v>39619</v>
      </c>
      <c r="E202" s="5">
        <v>39650</v>
      </c>
      <c r="F202">
        <f t="shared" si="3"/>
        <v>31</v>
      </c>
      <c r="G202">
        <v>14.08</v>
      </c>
    </row>
    <row r="203" spans="1:7" x14ac:dyDescent="0.3">
      <c r="A203" s="3" t="s">
        <v>375</v>
      </c>
      <c r="B203" t="s">
        <v>55</v>
      </c>
      <c r="C203">
        <v>15146</v>
      </c>
      <c r="D203" s="5">
        <v>39619</v>
      </c>
      <c r="E203" s="5">
        <v>39657</v>
      </c>
      <c r="F203">
        <f t="shared" si="3"/>
        <v>38</v>
      </c>
      <c r="G203">
        <v>14.08</v>
      </c>
    </row>
    <row r="204" spans="1:7" x14ac:dyDescent="0.3">
      <c r="A204" s="3" t="s">
        <v>376</v>
      </c>
      <c r="B204" t="s">
        <v>189</v>
      </c>
      <c r="C204">
        <v>29327</v>
      </c>
      <c r="D204" s="5">
        <v>39619</v>
      </c>
      <c r="E204" s="5">
        <v>39706</v>
      </c>
      <c r="F204">
        <f t="shared" si="3"/>
        <v>87</v>
      </c>
      <c r="G204">
        <v>12.91</v>
      </c>
    </row>
    <row r="205" spans="1:7" x14ac:dyDescent="0.3">
      <c r="A205" s="3" t="s">
        <v>377</v>
      </c>
      <c r="B205" t="s">
        <v>378</v>
      </c>
      <c r="C205">
        <v>3870</v>
      </c>
      <c r="D205" s="5">
        <v>39620</v>
      </c>
      <c r="E205" s="5">
        <v>39623</v>
      </c>
      <c r="F205">
        <f t="shared" si="3"/>
        <v>3</v>
      </c>
      <c r="G205">
        <v>16.899999999999999</v>
      </c>
    </row>
    <row r="206" spans="1:7" x14ac:dyDescent="0.3">
      <c r="A206" s="3" t="s">
        <v>379</v>
      </c>
      <c r="B206" t="s">
        <v>29</v>
      </c>
      <c r="C206">
        <v>3206</v>
      </c>
      <c r="D206" s="5">
        <v>39620</v>
      </c>
      <c r="E206" s="5">
        <v>39620</v>
      </c>
      <c r="F206">
        <f t="shared" si="3"/>
        <v>0</v>
      </c>
      <c r="G206">
        <v>21.02</v>
      </c>
    </row>
    <row r="207" spans="1:7" x14ac:dyDescent="0.3">
      <c r="A207" s="3" t="s">
        <v>380</v>
      </c>
      <c r="B207" t="s">
        <v>29</v>
      </c>
      <c r="C207">
        <v>10000</v>
      </c>
      <c r="D207" s="5">
        <v>39620</v>
      </c>
      <c r="E207" s="5">
        <v>39620</v>
      </c>
      <c r="F207">
        <f t="shared" si="3"/>
        <v>0</v>
      </c>
      <c r="G207">
        <v>21.02</v>
      </c>
    </row>
    <row r="208" spans="1:7" x14ac:dyDescent="0.3">
      <c r="A208" s="3" t="s">
        <v>381</v>
      </c>
      <c r="B208" t="s">
        <v>29</v>
      </c>
      <c r="C208">
        <v>1248</v>
      </c>
      <c r="D208" s="5">
        <v>39620</v>
      </c>
      <c r="E208" s="5">
        <v>39620</v>
      </c>
      <c r="F208">
        <f t="shared" si="3"/>
        <v>0</v>
      </c>
      <c r="G208">
        <v>21.02</v>
      </c>
    </row>
    <row r="209" spans="1:7" x14ac:dyDescent="0.3">
      <c r="A209" s="3" t="s">
        <v>382</v>
      </c>
      <c r="B209" t="s">
        <v>29</v>
      </c>
      <c r="C209">
        <v>1248</v>
      </c>
      <c r="D209" s="5">
        <v>39620</v>
      </c>
      <c r="E209" s="5">
        <v>39620</v>
      </c>
      <c r="F209">
        <f t="shared" si="3"/>
        <v>0</v>
      </c>
      <c r="G209">
        <v>21.02</v>
      </c>
    </row>
    <row r="210" spans="1:7" x14ac:dyDescent="0.3">
      <c r="A210" s="3" t="s">
        <v>201</v>
      </c>
      <c r="B210" t="s">
        <v>189</v>
      </c>
      <c r="C210">
        <v>1076</v>
      </c>
      <c r="D210" s="5">
        <v>39620</v>
      </c>
      <c r="E210" s="5">
        <v>39661</v>
      </c>
      <c r="F210">
        <f t="shared" si="3"/>
        <v>41</v>
      </c>
      <c r="G210">
        <v>12.91</v>
      </c>
    </row>
    <row r="211" spans="1:7" x14ac:dyDescent="0.3">
      <c r="A211" s="3" t="s">
        <v>383</v>
      </c>
      <c r="B211" t="s">
        <v>36</v>
      </c>
      <c r="C211">
        <v>3000</v>
      </c>
      <c r="D211" s="5">
        <v>39620</v>
      </c>
      <c r="E211" s="5">
        <v>39621</v>
      </c>
      <c r="F211">
        <f t="shared" si="3"/>
        <v>1</v>
      </c>
      <c r="G211">
        <v>18.68</v>
      </c>
    </row>
    <row r="212" spans="1:7" x14ac:dyDescent="0.3">
      <c r="A212" s="3" t="s">
        <v>384</v>
      </c>
      <c r="B212" t="s">
        <v>36</v>
      </c>
      <c r="C212">
        <v>19718</v>
      </c>
      <c r="D212" s="5">
        <v>39620</v>
      </c>
      <c r="E212" s="5">
        <v>39649</v>
      </c>
      <c r="F212">
        <f t="shared" si="3"/>
        <v>29</v>
      </c>
      <c r="G212">
        <v>18.68</v>
      </c>
    </row>
    <row r="213" spans="1:7" x14ac:dyDescent="0.3">
      <c r="A213" s="3" t="s">
        <v>385</v>
      </c>
      <c r="B213" t="s">
        <v>36</v>
      </c>
      <c r="C213">
        <v>7842</v>
      </c>
      <c r="D213" s="5">
        <v>39620</v>
      </c>
      <c r="E213" s="5">
        <v>39631</v>
      </c>
      <c r="F213">
        <f t="shared" si="3"/>
        <v>11</v>
      </c>
      <c r="G213">
        <v>18.68</v>
      </c>
    </row>
    <row r="214" spans="1:7" x14ac:dyDescent="0.3">
      <c r="A214" s="3" t="s">
        <v>386</v>
      </c>
      <c r="B214" t="s">
        <v>234</v>
      </c>
      <c r="C214">
        <v>4200</v>
      </c>
      <c r="D214" s="5">
        <v>39620</v>
      </c>
      <c r="E214" s="5">
        <v>39625</v>
      </c>
      <c r="F214">
        <f t="shared" si="3"/>
        <v>5</v>
      </c>
      <c r="G214">
        <v>18.149999999999999</v>
      </c>
    </row>
    <row r="215" spans="1:7" x14ac:dyDescent="0.3">
      <c r="A215" s="3" t="s">
        <v>387</v>
      </c>
      <c r="B215" t="s">
        <v>33</v>
      </c>
      <c r="C215">
        <v>162818</v>
      </c>
      <c r="D215" s="5">
        <v>39620</v>
      </c>
      <c r="E215" s="5">
        <v>39656</v>
      </c>
      <c r="F215">
        <f t="shared" si="3"/>
        <v>36</v>
      </c>
      <c r="G215">
        <v>17.100000000000001</v>
      </c>
    </row>
    <row r="216" spans="1:7" x14ac:dyDescent="0.3">
      <c r="A216" s="3" t="s">
        <v>388</v>
      </c>
      <c r="B216" t="s">
        <v>69</v>
      </c>
      <c r="C216">
        <v>3000</v>
      </c>
      <c r="D216" s="5">
        <v>39620</v>
      </c>
      <c r="E216" s="5">
        <v>39620</v>
      </c>
      <c r="F216">
        <f t="shared" si="3"/>
        <v>0</v>
      </c>
      <c r="G216">
        <v>15.18</v>
      </c>
    </row>
    <row r="217" spans="1:7" x14ac:dyDescent="0.3">
      <c r="A217" s="3" t="s">
        <v>389</v>
      </c>
      <c r="B217" t="s">
        <v>69</v>
      </c>
      <c r="C217">
        <v>3000</v>
      </c>
      <c r="D217" s="5">
        <v>39620</v>
      </c>
      <c r="E217" s="5">
        <v>39642</v>
      </c>
      <c r="F217">
        <f t="shared" si="3"/>
        <v>22</v>
      </c>
      <c r="G217">
        <v>15.18</v>
      </c>
    </row>
    <row r="218" spans="1:7" x14ac:dyDescent="0.3">
      <c r="A218" s="3" t="s">
        <v>390</v>
      </c>
      <c r="B218" t="s">
        <v>69</v>
      </c>
      <c r="C218">
        <v>4466</v>
      </c>
      <c r="D218" s="5">
        <v>39620</v>
      </c>
      <c r="E218" s="5">
        <v>39646</v>
      </c>
      <c r="F218">
        <f t="shared" si="3"/>
        <v>26</v>
      </c>
      <c r="G218">
        <v>15.18</v>
      </c>
    </row>
    <row r="219" spans="1:7" x14ac:dyDescent="0.3">
      <c r="A219" s="3" t="s">
        <v>391</v>
      </c>
      <c r="B219" t="s">
        <v>69</v>
      </c>
      <c r="C219">
        <v>3000</v>
      </c>
      <c r="D219" s="5">
        <v>39620</v>
      </c>
      <c r="E219" s="5">
        <v>39642</v>
      </c>
      <c r="F219">
        <f t="shared" si="3"/>
        <v>22</v>
      </c>
      <c r="G219">
        <v>15.18</v>
      </c>
    </row>
    <row r="220" spans="1:7" x14ac:dyDescent="0.3">
      <c r="A220" s="3" t="s">
        <v>392</v>
      </c>
      <c r="B220" t="s">
        <v>69</v>
      </c>
      <c r="C220">
        <v>7515</v>
      </c>
      <c r="D220" s="5">
        <v>39620</v>
      </c>
      <c r="E220" s="5">
        <v>39661</v>
      </c>
      <c r="F220">
        <f t="shared" si="3"/>
        <v>41</v>
      </c>
      <c r="G220">
        <v>15.18</v>
      </c>
    </row>
    <row r="221" spans="1:7" x14ac:dyDescent="0.3">
      <c r="A221" s="3" t="s">
        <v>393</v>
      </c>
      <c r="B221" t="s">
        <v>69</v>
      </c>
      <c r="C221">
        <v>3000</v>
      </c>
      <c r="D221" s="5">
        <v>39620</v>
      </c>
      <c r="E221" s="5">
        <v>39642</v>
      </c>
      <c r="F221">
        <f t="shared" si="3"/>
        <v>22</v>
      </c>
      <c r="G221">
        <v>15.18</v>
      </c>
    </row>
    <row r="222" spans="1:7" x14ac:dyDescent="0.3">
      <c r="A222" s="3" t="s">
        <v>394</v>
      </c>
      <c r="B222" t="s">
        <v>74</v>
      </c>
      <c r="C222">
        <v>8632</v>
      </c>
      <c r="D222" s="5">
        <v>39620</v>
      </c>
      <c r="E222" s="5">
        <v>39655</v>
      </c>
      <c r="F222">
        <f t="shared" si="3"/>
        <v>35</v>
      </c>
      <c r="G222">
        <v>16.53</v>
      </c>
    </row>
    <row r="223" spans="1:7" x14ac:dyDescent="0.3">
      <c r="A223" s="3" t="s">
        <v>395</v>
      </c>
      <c r="B223" t="s">
        <v>108</v>
      </c>
      <c r="C223">
        <v>47680</v>
      </c>
      <c r="D223" s="5">
        <v>39620</v>
      </c>
      <c r="E223" s="5">
        <v>39721</v>
      </c>
      <c r="F223">
        <f t="shared" si="3"/>
        <v>101</v>
      </c>
      <c r="G223">
        <v>18.690000000000001</v>
      </c>
    </row>
    <row r="224" spans="1:7" x14ac:dyDescent="0.3">
      <c r="A224" s="3" t="s">
        <v>396</v>
      </c>
      <c r="B224" t="s">
        <v>55</v>
      </c>
      <c r="C224">
        <v>105805</v>
      </c>
      <c r="D224" s="5">
        <v>39620</v>
      </c>
      <c r="E224" s="5">
        <v>39700</v>
      </c>
      <c r="F224">
        <f t="shared" si="3"/>
        <v>80</v>
      </c>
      <c r="G224">
        <v>14.08</v>
      </c>
    </row>
    <row r="225" spans="1:7" x14ac:dyDescent="0.3">
      <c r="A225" s="3" t="s">
        <v>397</v>
      </c>
      <c r="B225" t="s">
        <v>141</v>
      </c>
      <c r="C225">
        <v>4000</v>
      </c>
      <c r="D225" s="5">
        <v>39620</v>
      </c>
      <c r="E225" s="5">
        <v>39653</v>
      </c>
      <c r="F225">
        <f t="shared" si="3"/>
        <v>33</v>
      </c>
      <c r="G225">
        <v>19.46</v>
      </c>
    </row>
    <row r="226" spans="1:7" x14ac:dyDescent="0.3">
      <c r="A226" s="3" t="s">
        <v>398</v>
      </c>
      <c r="B226" t="s">
        <v>141</v>
      </c>
      <c r="C226">
        <v>2054</v>
      </c>
      <c r="D226" s="5">
        <v>39620</v>
      </c>
      <c r="E226" s="5">
        <v>39644</v>
      </c>
      <c r="F226">
        <f t="shared" si="3"/>
        <v>24</v>
      </c>
      <c r="G226">
        <v>19.46</v>
      </c>
    </row>
    <row r="227" spans="1:7" x14ac:dyDescent="0.3">
      <c r="A227" s="3" t="s">
        <v>399</v>
      </c>
      <c r="B227" t="s">
        <v>141</v>
      </c>
      <c r="C227">
        <v>1200</v>
      </c>
      <c r="D227" s="5">
        <v>39620</v>
      </c>
      <c r="E227" s="5">
        <v>39635</v>
      </c>
      <c r="F227">
        <f t="shared" si="3"/>
        <v>15</v>
      </c>
      <c r="G227">
        <v>19.46</v>
      </c>
    </row>
    <row r="228" spans="1:7" x14ac:dyDescent="0.3">
      <c r="A228" s="3" t="s">
        <v>400</v>
      </c>
      <c r="B228" t="s">
        <v>141</v>
      </c>
      <c r="C228">
        <v>1148</v>
      </c>
      <c r="D228" s="5">
        <v>39620</v>
      </c>
      <c r="E228" s="5">
        <v>39636</v>
      </c>
      <c r="F228">
        <f t="shared" si="3"/>
        <v>16</v>
      </c>
      <c r="G228">
        <v>19.46</v>
      </c>
    </row>
    <row r="229" spans="1:7" x14ac:dyDescent="0.3">
      <c r="A229" s="3" t="s">
        <v>401</v>
      </c>
      <c r="B229" t="s">
        <v>141</v>
      </c>
      <c r="C229">
        <v>6030</v>
      </c>
      <c r="D229" s="5">
        <v>39620</v>
      </c>
      <c r="E229" s="5">
        <v>39669</v>
      </c>
      <c r="F229">
        <f t="shared" si="3"/>
        <v>49</v>
      </c>
      <c r="G229">
        <v>19.46</v>
      </c>
    </row>
    <row r="230" spans="1:7" x14ac:dyDescent="0.3">
      <c r="A230" s="3" t="s">
        <v>402</v>
      </c>
      <c r="B230" t="s">
        <v>55</v>
      </c>
      <c r="C230">
        <v>12980</v>
      </c>
      <c r="D230" s="5">
        <v>39620</v>
      </c>
      <c r="E230" s="5">
        <v>39633</v>
      </c>
      <c r="F230">
        <f t="shared" si="3"/>
        <v>13</v>
      </c>
      <c r="G230">
        <v>14.08</v>
      </c>
    </row>
    <row r="231" spans="1:7" x14ac:dyDescent="0.3">
      <c r="A231" s="3" t="s">
        <v>403</v>
      </c>
      <c r="B231" t="s">
        <v>55</v>
      </c>
      <c r="C231">
        <v>1311</v>
      </c>
      <c r="D231" s="5">
        <v>39620</v>
      </c>
      <c r="E231" s="5">
        <v>39652</v>
      </c>
      <c r="F231">
        <f t="shared" si="3"/>
        <v>32</v>
      </c>
      <c r="G231">
        <v>14.08</v>
      </c>
    </row>
    <row r="232" spans="1:7" x14ac:dyDescent="0.3">
      <c r="A232" s="3" t="s">
        <v>404</v>
      </c>
      <c r="B232" t="s">
        <v>141</v>
      </c>
      <c r="C232">
        <v>27936</v>
      </c>
      <c r="D232" s="5">
        <v>39620</v>
      </c>
      <c r="E232" s="5">
        <v>39683</v>
      </c>
      <c r="F232">
        <f t="shared" si="3"/>
        <v>63</v>
      </c>
      <c r="G232">
        <v>19.46</v>
      </c>
    </row>
    <row r="233" spans="1:7" x14ac:dyDescent="0.3">
      <c r="A233" s="3" t="s">
        <v>405</v>
      </c>
      <c r="B233" t="s">
        <v>38</v>
      </c>
      <c r="C233">
        <v>2200</v>
      </c>
      <c r="D233" s="5">
        <v>39620</v>
      </c>
      <c r="E233" s="5">
        <v>39625</v>
      </c>
      <c r="F233">
        <f t="shared" si="3"/>
        <v>5</v>
      </c>
      <c r="G233">
        <v>15.32</v>
      </c>
    </row>
    <row r="234" spans="1:7" x14ac:dyDescent="0.3">
      <c r="A234" s="3" t="s">
        <v>406</v>
      </c>
      <c r="B234" t="s">
        <v>185</v>
      </c>
      <c r="C234">
        <v>2889</v>
      </c>
      <c r="D234" s="5">
        <v>39620</v>
      </c>
      <c r="E234" s="5">
        <v>39632</v>
      </c>
      <c r="F234">
        <f t="shared" si="3"/>
        <v>12</v>
      </c>
      <c r="G234">
        <v>15.57</v>
      </c>
    </row>
    <row r="235" spans="1:7" x14ac:dyDescent="0.3">
      <c r="A235" s="3" t="s">
        <v>407</v>
      </c>
      <c r="B235" t="s">
        <v>149</v>
      </c>
      <c r="C235">
        <v>20541</v>
      </c>
      <c r="D235" s="5">
        <v>39620</v>
      </c>
      <c r="E235" s="5">
        <v>39659</v>
      </c>
      <c r="F235">
        <f t="shared" si="3"/>
        <v>39</v>
      </c>
      <c r="G235">
        <v>14.98</v>
      </c>
    </row>
    <row r="236" spans="1:7" x14ac:dyDescent="0.3">
      <c r="A236" s="3" t="s">
        <v>408</v>
      </c>
      <c r="B236" t="s">
        <v>262</v>
      </c>
      <c r="C236">
        <v>4254</v>
      </c>
      <c r="D236" s="5">
        <v>39620</v>
      </c>
      <c r="E236" s="5">
        <v>39644</v>
      </c>
      <c r="F236">
        <f t="shared" si="3"/>
        <v>24</v>
      </c>
      <c r="G236">
        <v>16.3</v>
      </c>
    </row>
    <row r="237" spans="1:7" x14ac:dyDescent="0.3">
      <c r="A237" s="3" t="s">
        <v>409</v>
      </c>
      <c r="B237" t="s">
        <v>141</v>
      </c>
      <c r="C237">
        <v>6420</v>
      </c>
      <c r="D237" s="5">
        <v>39620</v>
      </c>
      <c r="E237" s="5">
        <v>39648</v>
      </c>
      <c r="F237">
        <f t="shared" si="3"/>
        <v>28</v>
      </c>
      <c r="G237">
        <v>19.46</v>
      </c>
    </row>
    <row r="238" spans="1:7" x14ac:dyDescent="0.3">
      <c r="A238" s="3" t="s">
        <v>410</v>
      </c>
      <c r="B238" t="s">
        <v>21</v>
      </c>
      <c r="C238">
        <v>192038</v>
      </c>
      <c r="D238" s="5">
        <v>39620</v>
      </c>
      <c r="E238" s="5">
        <v>39721</v>
      </c>
      <c r="F238">
        <f t="shared" si="3"/>
        <v>101</v>
      </c>
      <c r="G238">
        <v>22.4</v>
      </c>
    </row>
    <row r="239" spans="1:7" x14ac:dyDescent="0.3">
      <c r="A239" s="3" t="s">
        <v>383</v>
      </c>
      <c r="B239" t="s">
        <v>36</v>
      </c>
      <c r="C239">
        <v>3000</v>
      </c>
      <c r="D239" s="5">
        <v>39621</v>
      </c>
      <c r="E239" s="5">
        <v>39637</v>
      </c>
      <c r="F239">
        <f t="shared" si="3"/>
        <v>16</v>
      </c>
      <c r="G239">
        <v>18.68</v>
      </c>
    </row>
    <row r="240" spans="1:7" x14ac:dyDescent="0.3">
      <c r="A240" s="3" t="s">
        <v>411</v>
      </c>
      <c r="B240" t="s">
        <v>168</v>
      </c>
      <c r="C240">
        <v>2100</v>
      </c>
      <c r="D240" s="5">
        <v>39621</v>
      </c>
      <c r="E240" s="5">
        <v>39628</v>
      </c>
      <c r="F240">
        <f t="shared" si="3"/>
        <v>7</v>
      </c>
      <c r="G240">
        <v>21.13</v>
      </c>
    </row>
    <row r="241" spans="1:7" x14ac:dyDescent="0.3">
      <c r="A241" s="3" t="s">
        <v>165</v>
      </c>
      <c r="B241" t="s">
        <v>74</v>
      </c>
      <c r="C241">
        <v>15000</v>
      </c>
      <c r="D241" s="5">
        <v>39621</v>
      </c>
      <c r="E241" s="5">
        <v>39628</v>
      </c>
      <c r="F241">
        <f t="shared" si="3"/>
        <v>7</v>
      </c>
      <c r="G241">
        <v>16.53</v>
      </c>
    </row>
    <row r="242" spans="1:7" x14ac:dyDescent="0.3">
      <c r="A242" s="3" t="s">
        <v>412</v>
      </c>
      <c r="B242" t="s">
        <v>69</v>
      </c>
      <c r="C242">
        <v>3000</v>
      </c>
      <c r="D242" s="5">
        <v>39621</v>
      </c>
      <c r="E242" s="5">
        <v>39639</v>
      </c>
      <c r="F242">
        <f t="shared" si="3"/>
        <v>18</v>
      </c>
      <c r="G242">
        <v>15.18</v>
      </c>
    </row>
    <row r="243" spans="1:7" x14ac:dyDescent="0.3">
      <c r="A243" s="3" t="s">
        <v>413</v>
      </c>
      <c r="B243" t="s">
        <v>69</v>
      </c>
      <c r="C243">
        <v>1000</v>
      </c>
      <c r="D243" s="5">
        <v>39621</v>
      </c>
      <c r="E243" s="5">
        <v>39642</v>
      </c>
      <c r="F243">
        <f t="shared" si="3"/>
        <v>21</v>
      </c>
      <c r="G243">
        <v>15.18</v>
      </c>
    </row>
    <row r="244" spans="1:7" x14ac:dyDescent="0.3">
      <c r="A244" s="3" t="s">
        <v>414</v>
      </c>
      <c r="B244" t="s">
        <v>141</v>
      </c>
      <c r="C244">
        <v>1912</v>
      </c>
      <c r="D244" s="5">
        <v>39621</v>
      </c>
      <c r="E244" s="5">
        <v>39633</v>
      </c>
      <c r="F244">
        <f t="shared" si="3"/>
        <v>12</v>
      </c>
      <c r="G244">
        <v>19.46</v>
      </c>
    </row>
    <row r="245" spans="1:7" x14ac:dyDescent="0.3">
      <c r="A245" s="3" t="s">
        <v>359</v>
      </c>
      <c r="B245" t="s">
        <v>36</v>
      </c>
      <c r="C245">
        <v>12500</v>
      </c>
      <c r="D245" s="5">
        <v>39622</v>
      </c>
      <c r="E245" s="5">
        <v>39636</v>
      </c>
      <c r="F245">
        <f t="shared" si="3"/>
        <v>14</v>
      </c>
      <c r="G245">
        <v>18.68</v>
      </c>
    </row>
    <row r="246" spans="1:7" x14ac:dyDescent="0.3">
      <c r="A246" s="3" t="s">
        <v>405</v>
      </c>
      <c r="B246" t="s">
        <v>38</v>
      </c>
      <c r="C246">
        <v>2789</v>
      </c>
      <c r="D246" s="5">
        <v>39622</v>
      </c>
      <c r="E246" s="5">
        <v>39635</v>
      </c>
      <c r="F246">
        <f t="shared" si="3"/>
        <v>13</v>
      </c>
      <c r="G246">
        <v>15.32</v>
      </c>
    </row>
    <row r="247" spans="1:7" x14ac:dyDescent="0.3">
      <c r="A247" s="3" t="s">
        <v>415</v>
      </c>
      <c r="B247" t="s">
        <v>168</v>
      </c>
      <c r="C247">
        <v>13580</v>
      </c>
      <c r="D247" s="5">
        <v>39623</v>
      </c>
      <c r="E247" s="5">
        <v>39630</v>
      </c>
      <c r="F247">
        <f t="shared" si="3"/>
        <v>7</v>
      </c>
      <c r="G247">
        <v>21.13</v>
      </c>
    </row>
    <row r="248" spans="1:7" x14ac:dyDescent="0.3">
      <c r="A248" s="3" t="s">
        <v>416</v>
      </c>
      <c r="B248" t="s">
        <v>15</v>
      </c>
      <c r="C248">
        <v>37026</v>
      </c>
      <c r="D248" s="5">
        <v>39627</v>
      </c>
      <c r="E248" s="5">
        <v>39654</v>
      </c>
      <c r="F248">
        <f t="shared" si="3"/>
        <v>27</v>
      </c>
      <c r="G248">
        <v>17.39</v>
      </c>
    </row>
    <row r="249" spans="1:7" x14ac:dyDescent="0.3">
      <c r="A249" s="3" t="s">
        <v>417</v>
      </c>
      <c r="B249" t="s">
        <v>69</v>
      </c>
      <c r="C249">
        <v>5581</v>
      </c>
      <c r="D249" s="5">
        <v>39629</v>
      </c>
      <c r="E249" s="5">
        <v>39629</v>
      </c>
      <c r="F249">
        <f t="shared" si="3"/>
        <v>0</v>
      </c>
      <c r="G249">
        <v>15.18</v>
      </c>
    </row>
    <row r="250" spans="1:7" x14ac:dyDescent="0.3">
      <c r="A250" s="3" t="s">
        <v>418</v>
      </c>
      <c r="B250" t="s">
        <v>31</v>
      </c>
      <c r="C250">
        <v>9443</v>
      </c>
      <c r="D250" s="5">
        <v>39630</v>
      </c>
      <c r="E250" s="5">
        <v>39657</v>
      </c>
      <c r="F250">
        <f t="shared" si="3"/>
        <v>27</v>
      </c>
      <c r="G250">
        <v>16.25</v>
      </c>
    </row>
    <row r="251" spans="1:7" x14ac:dyDescent="0.3">
      <c r="A251" s="3" t="s">
        <v>419</v>
      </c>
      <c r="B251" t="s">
        <v>69</v>
      </c>
      <c r="C251">
        <v>2800</v>
      </c>
      <c r="D251" s="5">
        <v>39633</v>
      </c>
      <c r="E251" s="5">
        <v>39633</v>
      </c>
      <c r="F251">
        <f t="shared" si="3"/>
        <v>0</v>
      </c>
      <c r="G251">
        <v>15.18</v>
      </c>
    </row>
    <row r="252" spans="1:7" x14ac:dyDescent="0.3">
      <c r="A252" s="3" t="s">
        <v>420</v>
      </c>
      <c r="B252" t="s">
        <v>69</v>
      </c>
      <c r="C252">
        <v>1200</v>
      </c>
      <c r="D252" s="5">
        <v>39633</v>
      </c>
      <c r="E252" s="5">
        <v>39639</v>
      </c>
      <c r="F252">
        <f t="shared" si="3"/>
        <v>6</v>
      </c>
      <c r="G252">
        <v>15.18</v>
      </c>
    </row>
    <row r="253" spans="1:7" x14ac:dyDescent="0.3">
      <c r="A253" s="3" t="s">
        <v>389</v>
      </c>
      <c r="B253" t="s">
        <v>69</v>
      </c>
      <c r="C253">
        <v>2000</v>
      </c>
      <c r="D253" s="5">
        <v>39633</v>
      </c>
      <c r="E253" s="5">
        <v>39644</v>
      </c>
      <c r="F253">
        <f t="shared" si="3"/>
        <v>11</v>
      </c>
      <c r="G253">
        <v>15.18</v>
      </c>
    </row>
    <row r="254" spans="1:7" x14ac:dyDescent="0.3">
      <c r="A254" s="3" t="s">
        <v>421</v>
      </c>
      <c r="B254" t="s">
        <v>69</v>
      </c>
      <c r="C254">
        <v>3000</v>
      </c>
      <c r="D254" s="5">
        <v>39633</v>
      </c>
      <c r="E254" s="5">
        <v>39637</v>
      </c>
      <c r="F254">
        <f t="shared" si="3"/>
        <v>4</v>
      </c>
      <c r="G254">
        <v>15.18</v>
      </c>
    </row>
    <row r="255" spans="1:7" x14ac:dyDescent="0.3">
      <c r="A255" s="3" t="s">
        <v>422</v>
      </c>
      <c r="B255" t="s">
        <v>69</v>
      </c>
      <c r="C255">
        <v>1000</v>
      </c>
      <c r="D255" s="5">
        <v>39633</v>
      </c>
      <c r="E255" s="5">
        <v>39637</v>
      </c>
      <c r="F255">
        <f t="shared" si="3"/>
        <v>4</v>
      </c>
      <c r="G255">
        <v>15.18</v>
      </c>
    </row>
    <row r="256" spans="1:7" x14ac:dyDescent="0.3">
      <c r="A256" s="3" t="s">
        <v>423</v>
      </c>
      <c r="B256" t="s">
        <v>69</v>
      </c>
      <c r="C256">
        <v>3000</v>
      </c>
      <c r="D256" s="5">
        <v>39633</v>
      </c>
      <c r="E256" s="5">
        <v>39642</v>
      </c>
      <c r="F256">
        <f t="shared" si="3"/>
        <v>9</v>
      </c>
      <c r="G256">
        <v>15.18</v>
      </c>
    </row>
    <row r="257" spans="1:7" x14ac:dyDescent="0.3">
      <c r="A257" s="3" t="s">
        <v>424</v>
      </c>
      <c r="B257" t="s">
        <v>69</v>
      </c>
      <c r="C257">
        <v>3000</v>
      </c>
      <c r="D257" s="5">
        <v>39633</v>
      </c>
      <c r="E257" s="5">
        <v>39644</v>
      </c>
      <c r="F257">
        <f t="shared" si="3"/>
        <v>11</v>
      </c>
      <c r="G257">
        <v>15.18</v>
      </c>
    </row>
    <row r="258" spans="1:7" x14ac:dyDescent="0.3">
      <c r="A258" s="3" t="s">
        <v>425</v>
      </c>
      <c r="B258" t="s">
        <v>69</v>
      </c>
      <c r="C258">
        <v>1000</v>
      </c>
      <c r="D258" s="5">
        <v>39636</v>
      </c>
      <c r="E258" s="5">
        <v>39636</v>
      </c>
      <c r="F258">
        <f t="shared" si="3"/>
        <v>0</v>
      </c>
      <c r="G258">
        <v>15.18</v>
      </c>
    </row>
    <row r="259" spans="1:7" x14ac:dyDescent="0.3">
      <c r="A259" s="3" t="s">
        <v>426</v>
      </c>
      <c r="B259" t="s">
        <v>6</v>
      </c>
      <c r="C259">
        <v>11596</v>
      </c>
      <c r="D259" s="5">
        <v>39648</v>
      </c>
      <c r="E259" s="5">
        <v>39763</v>
      </c>
      <c r="F259">
        <f t="shared" ref="F259:F322" si="4">E259-D259</f>
        <v>115</v>
      </c>
      <c r="G259">
        <v>14.61</v>
      </c>
    </row>
    <row r="260" spans="1:7" x14ac:dyDescent="0.3">
      <c r="A260" s="3" t="s">
        <v>427</v>
      </c>
      <c r="B260" t="s">
        <v>21</v>
      </c>
      <c r="C260">
        <v>72344</v>
      </c>
      <c r="D260" s="5">
        <v>39653</v>
      </c>
      <c r="E260" s="5">
        <v>39721</v>
      </c>
      <c r="F260">
        <f t="shared" si="4"/>
        <v>68</v>
      </c>
      <c r="G260">
        <v>22.4</v>
      </c>
    </row>
    <row r="261" spans="1:7" x14ac:dyDescent="0.3">
      <c r="A261" s="3" t="s">
        <v>428</v>
      </c>
      <c r="B261" t="s">
        <v>38</v>
      </c>
      <c r="C261">
        <v>34091</v>
      </c>
      <c r="D261" s="5">
        <v>39654</v>
      </c>
      <c r="E261" s="5">
        <v>39706</v>
      </c>
      <c r="F261">
        <f t="shared" si="4"/>
        <v>52</v>
      </c>
      <c r="G261">
        <v>15.32</v>
      </c>
    </row>
    <row r="262" spans="1:7" x14ac:dyDescent="0.3">
      <c r="A262" s="3" t="s">
        <v>429</v>
      </c>
      <c r="B262" t="s">
        <v>108</v>
      </c>
      <c r="C262">
        <v>6112</v>
      </c>
      <c r="D262" s="5">
        <v>39658</v>
      </c>
      <c r="E262" s="5">
        <v>39670</v>
      </c>
      <c r="F262">
        <f t="shared" si="4"/>
        <v>12</v>
      </c>
      <c r="G262">
        <v>18.690000000000001</v>
      </c>
    </row>
    <row r="263" spans="1:7" x14ac:dyDescent="0.3">
      <c r="A263" s="3" t="s">
        <v>430</v>
      </c>
      <c r="B263" t="s">
        <v>29</v>
      </c>
      <c r="C263">
        <v>2001</v>
      </c>
      <c r="D263" s="5">
        <v>39663</v>
      </c>
      <c r="E263" s="5">
        <v>39671</v>
      </c>
      <c r="F263">
        <f t="shared" si="4"/>
        <v>8</v>
      </c>
      <c r="G263">
        <v>21.02</v>
      </c>
    </row>
    <row r="264" spans="1:7" x14ac:dyDescent="0.3">
      <c r="A264" s="3" t="s">
        <v>431</v>
      </c>
      <c r="B264" t="s">
        <v>29</v>
      </c>
      <c r="C264">
        <v>1651</v>
      </c>
      <c r="D264" s="5">
        <v>39673</v>
      </c>
      <c r="E264" s="5">
        <v>39673</v>
      </c>
      <c r="F264">
        <f t="shared" si="4"/>
        <v>0</v>
      </c>
      <c r="G264">
        <v>21.02</v>
      </c>
    </row>
    <row r="265" spans="1:7" x14ac:dyDescent="0.3">
      <c r="A265" s="3" t="s">
        <v>42</v>
      </c>
      <c r="B265" t="s">
        <v>29</v>
      </c>
      <c r="C265">
        <v>2000</v>
      </c>
      <c r="D265" s="5">
        <v>39673</v>
      </c>
      <c r="E265" s="5">
        <v>39673</v>
      </c>
      <c r="F265">
        <f t="shared" si="4"/>
        <v>0</v>
      </c>
      <c r="G265">
        <v>21.02</v>
      </c>
    </row>
    <row r="266" spans="1:7" x14ac:dyDescent="0.3">
      <c r="A266" s="3" t="s">
        <v>432</v>
      </c>
      <c r="B266" t="s">
        <v>29</v>
      </c>
      <c r="C266">
        <v>47647</v>
      </c>
      <c r="D266" s="5">
        <v>39637</v>
      </c>
      <c r="E266" s="5">
        <v>39673</v>
      </c>
      <c r="F266">
        <f t="shared" si="4"/>
        <v>36</v>
      </c>
      <c r="G266">
        <v>21.02</v>
      </c>
    </row>
    <row r="267" spans="1:7" x14ac:dyDescent="0.3">
      <c r="A267" s="3" t="s">
        <v>433</v>
      </c>
      <c r="B267" t="s">
        <v>29</v>
      </c>
      <c r="C267">
        <v>1324</v>
      </c>
      <c r="D267" s="5">
        <v>39673</v>
      </c>
      <c r="E267" s="5">
        <v>39673</v>
      </c>
      <c r="F267">
        <f t="shared" si="4"/>
        <v>0</v>
      </c>
      <c r="G267">
        <v>21.02</v>
      </c>
    </row>
    <row r="268" spans="1:7" x14ac:dyDescent="0.3">
      <c r="A268" s="3" t="s">
        <v>358</v>
      </c>
      <c r="B268" t="s">
        <v>21</v>
      </c>
      <c r="C268">
        <v>6900</v>
      </c>
      <c r="D268" s="5">
        <v>39677</v>
      </c>
      <c r="E268" s="5">
        <v>39682</v>
      </c>
      <c r="F268">
        <f t="shared" si="4"/>
        <v>5</v>
      </c>
      <c r="G268">
        <v>22.4</v>
      </c>
    </row>
    <row r="269" spans="1:7" x14ac:dyDescent="0.3">
      <c r="A269" s="3" t="s">
        <v>434</v>
      </c>
      <c r="B269" t="s">
        <v>149</v>
      </c>
      <c r="C269">
        <v>1000</v>
      </c>
      <c r="D269" s="5">
        <v>39692</v>
      </c>
      <c r="E269" s="5">
        <v>39694</v>
      </c>
      <c r="F269">
        <f t="shared" si="4"/>
        <v>2</v>
      </c>
      <c r="G269">
        <v>14.98</v>
      </c>
    </row>
    <row r="270" spans="1:7" x14ac:dyDescent="0.3">
      <c r="A270" s="3" t="s">
        <v>435</v>
      </c>
      <c r="B270" t="s">
        <v>141</v>
      </c>
      <c r="C270">
        <v>2847</v>
      </c>
      <c r="D270" s="5">
        <v>39698</v>
      </c>
      <c r="E270" s="5">
        <v>39702</v>
      </c>
      <c r="F270">
        <f t="shared" si="4"/>
        <v>4</v>
      </c>
      <c r="G270">
        <v>19.46</v>
      </c>
    </row>
    <row r="271" spans="1:7" x14ac:dyDescent="0.3">
      <c r="A271" s="3" t="s">
        <v>436</v>
      </c>
      <c r="B271" t="s">
        <v>19</v>
      </c>
      <c r="C271">
        <v>3668</v>
      </c>
      <c r="D271" s="5">
        <v>39701</v>
      </c>
      <c r="E271" s="5">
        <v>39721</v>
      </c>
      <c r="F271">
        <f t="shared" si="4"/>
        <v>20</v>
      </c>
      <c r="G271">
        <v>12.35</v>
      </c>
    </row>
    <row r="272" spans="1:7" x14ac:dyDescent="0.3">
      <c r="A272" s="3" t="s">
        <v>437</v>
      </c>
      <c r="B272" t="s">
        <v>33</v>
      </c>
      <c r="C272">
        <v>16269</v>
      </c>
      <c r="D272" s="5">
        <v>39716</v>
      </c>
      <c r="E272" s="5">
        <v>39750</v>
      </c>
      <c r="F272">
        <f t="shared" si="4"/>
        <v>34</v>
      </c>
      <c r="G272">
        <v>17.100000000000001</v>
      </c>
    </row>
    <row r="273" spans="1:7" x14ac:dyDescent="0.3">
      <c r="A273" s="3" t="s">
        <v>438</v>
      </c>
      <c r="B273" t="s">
        <v>11</v>
      </c>
      <c r="C273">
        <v>1400</v>
      </c>
      <c r="D273" s="5">
        <v>39729</v>
      </c>
      <c r="E273" s="5">
        <v>39730</v>
      </c>
      <c r="F273">
        <f t="shared" si="4"/>
        <v>1</v>
      </c>
      <c r="G273">
        <v>10.91</v>
      </c>
    </row>
    <row r="274" spans="1:7" x14ac:dyDescent="0.3">
      <c r="A274" s="3" t="s">
        <v>439</v>
      </c>
      <c r="B274" t="s">
        <v>57</v>
      </c>
      <c r="C274">
        <v>4824</v>
      </c>
      <c r="D274" s="5">
        <v>39733</v>
      </c>
      <c r="E274" s="5">
        <v>39737</v>
      </c>
      <c r="F274">
        <f t="shared" si="4"/>
        <v>4</v>
      </c>
      <c r="G274">
        <v>11.69</v>
      </c>
    </row>
    <row r="275" spans="1:7" x14ac:dyDescent="0.3">
      <c r="A275" s="3" t="s">
        <v>440</v>
      </c>
      <c r="B275" t="s">
        <v>57</v>
      </c>
      <c r="C275">
        <v>14703</v>
      </c>
      <c r="D275" s="5">
        <v>39734</v>
      </c>
      <c r="E275" s="5">
        <v>39739</v>
      </c>
      <c r="F275">
        <f t="shared" si="4"/>
        <v>5</v>
      </c>
      <c r="G275">
        <v>11.69</v>
      </c>
    </row>
    <row r="276" spans="1:7" x14ac:dyDescent="0.3">
      <c r="A276" s="3" t="s">
        <v>441</v>
      </c>
      <c r="B276" t="s">
        <v>11</v>
      </c>
      <c r="C276">
        <v>4026</v>
      </c>
      <c r="D276" s="5">
        <v>39734</v>
      </c>
      <c r="E276" s="5">
        <v>39738</v>
      </c>
      <c r="F276">
        <f t="shared" si="4"/>
        <v>4</v>
      </c>
      <c r="G276">
        <v>10.91</v>
      </c>
    </row>
    <row r="277" spans="1:7" x14ac:dyDescent="0.3">
      <c r="A277" s="3" t="s">
        <v>442</v>
      </c>
      <c r="B277" t="s">
        <v>29</v>
      </c>
      <c r="C277">
        <v>1310</v>
      </c>
      <c r="D277" s="5">
        <v>39744</v>
      </c>
      <c r="E277" s="5">
        <v>39744</v>
      </c>
      <c r="F277">
        <f t="shared" si="4"/>
        <v>0</v>
      </c>
      <c r="G277">
        <v>21.02</v>
      </c>
    </row>
    <row r="278" spans="1:7" x14ac:dyDescent="0.3">
      <c r="A278" s="3" t="s">
        <v>443</v>
      </c>
      <c r="B278" t="s">
        <v>31</v>
      </c>
      <c r="C278">
        <v>1940</v>
      </c>
      <c r="D278" s="5">
        <v>39765</v>
      </c>
      <c r="E278" s="5">
        <v>39769</v>
      </c>
      <c r="F278">
        <f t="shared" si="4"/>
        <v>4</v>
      </c>
      <c r="G278">
        <v>16.25</v>
      </c>
    </row>
    <row r="279" spans="1:7" x14ac:dyDescent="0.3">
      <c r="A279" s="3" t="s">
        <v>444</v>
      </c>
      <c r="B279" t="s">
        <v>57</v>
      </c>
      <c r="C279">
        <v>11200</v>
      </c>
      <c r="D279" s="5">
        <v>39766</v>
      </c>
      <c r="E279" s="5">
        <v>39772</v>
      </c>
      <c r="F279">
        <f t="shared" si="4"/>
        <v>6</v>
      </c>
      <c r="G279">
        <v>11.69</v>
      </c>
    </row>
    <row r="280" spans="1:7" x14ac:dyDescent="0.3">
      <c r="A280" s="3" t="s">
        <v>445</v>
      </c>
      <c r="B280" t="s">
        <v>8</v>
      </c>
      <c r="C280">
        <v>30305</v>
      </c>
      <c r="D280" s="5">
        <v>39767</v>
      </c>
      <c r="E280" s="5">
        <v>39774</v>
      </c>
      <c r="F280">
        <f t="shared" si="4"/>
        <v>7</v>
      </c>
      <c r="G280">
        <v>14.91</v>
      </c>
    </row>
    <row r="281" spans="1:7" x14ac:dyDescent="0.3">
      <c r="A281" s="3" t="s">
        <v>446</v>
      </c>
      <c r="B281" t="s">
        <v>31</v>
      </c>
      <c r="C281">
        <v>8733</v>
      </c>
      <c r="D281" s="5">
        <v>39938</v>
      </c>
      <c r="E281" s="5">
        <v>39953</v>
      </c>
      <c r="F281">
        <f t="shared" si="4"/>
        <v>15</v>
      </c>
      <c r="G281">
        <v>16.25</v>
      </c>
    </row>
    <row r="282" spans="1:7" x14ac:dyDescent="0.3">
      <c r="A282" s="3" t="s">
        <v>338</v>
      </c>
      <c r="B282" t="s">
        <v>38</v>
      </c>
      <c r="C282">
        <v>3047</v>
      </c>
      <c r="D282" s="5">
        <v>39963</v>
      </c>
      <c r="E282" s="5">
        <v>40007</v>
      </c>
      <c r="F282">
        <f t="shared" si="4"/>
        <v>44</v>
      </c>
      <c r="G282">
        <v>15.32</v>
      </c>
    </row>
    <row r="283" spans="1:7" x14ac:dyDescent="0.3">
      <c r="A283" s="3" t="s">
        <v>447</v>
      </c>
      <c r="B283" t="s">
        <v>185</v>
      </c>
      <c r="C283">
        <v>1661</v>
      </c>
      <c r="D283" s="5">
        <v>39972</v>
      </c>
      <c r="E283" s="5">
        <v>40005</v>
      </c>
      <c r="F283">
        <f t="shared" si="4"/>
        <v>33</v>
      </c>
      <c r="G283">
        <v>15.57</v>
      </c>
    </row>
    <row r="284" spans="1:7" x14ac:dyDescent="0.3">
      <c r="A284" s="3" t="s">
        <v>448</v>
      </c>
      <c r="B284" t="s">
        <v>125</v>
      </c>
      <c r="C284">
        <v>2163</v>
      </c>
      <c r="D284" s="5">
        <v>39983</v>
      </c>
      <c r="E284" s="5">
        <v>39983</v>
      </c>
      <c r="F284">
        <f t="shared" si="4"/>
        <v>0</v>
      </c>
      <c r="G284">
        <v>14.81</v>
      </c>
    </row>
    <row r="285" spans="1:7" x14ac:dyDescent="0.3">
      <c r="A285" s="3" t="s">
        <v>449</v>
      </c>
      <c r="B285" t="s">
        <v>19</v>
      </c>
      <c r="C285">
        <v>3988</v>
      </c>
      <c r="D285" s="5">
        <v>39994</v>
      </c>
      <c r="E285" s="5">
        <v>40046</v>
      </c>
      <c r="F285">
        <f t="shared" si="4"/>
        <v>52</v>
      </c>
      <c r="G285">
        <v>12.35</v>
      </c>
    </row>
    <row r="286" spans="1:7" x14ac:dyDescent="0.3">
      <c r="A286" s="3" t="s">
        <v>450</v>
      </c>
      <c r="B286" t="s">
        <v>55</v>
      </c>
      <c r="C286">
        <v>6324</v>
      </c>
      <c r="D286" s="5">
        <v>39995</v>
      </c>
      <c r="E286" s="5">
        <v>40018</v>
      </c>
      <c r="F286">
        <f t="shared" si="4"/>
        <v>23</v>
      </c>
      <c r="G286">
        <v>14.08</v>
      </c>
    </row>
    <row r="287" spans="1:7" x14ac:dyDescent="0.3">
      <c r="A287" s="3" t="s">
        <v>451</v>
      </c>
      <c r="B287" t="s">
        <v>11</v>
      </c>
      <c r="C287">
        <v>2200</v>
      </c>
      <c r="D287" s="5">
        <v>40005</v>
      </c>
      <c r="E287" s="5">
        <v>40008</v>
      </c>
      <c r="F287">
        <f t="shared" si="4"/>
        <v>3</v>
      </c>
      <c r="G287">
        <v>10.91</v>
      </c>
    </row>
    <row r="288" spans="1:7" x14ac:dyDescent="0.3">
      <c r="A288" s="3" t="s">
        <v>452</v>
      </c>
      <c r="B288" t="s">
        <v>130</v>
      </c>
      <c r="C288">
        <v>3268</v>
      </c>
      <c r="D288" s="5">
        <v>40012</v>
      </c>
      <c r="E288" s="5">
        <v>40021</v>
      </c>
      <c r="F288">
        <f t="shared" si="4"/>
        <v>9</v>
      </c>
      <c r="G288">
        <v>17.489999999999998</v>
      </c>
    </row>
    <row r="289" spans="1:7" x14ac:dyDescent="0.3">
      <c r="A289" s="3" t="s">
        <v>453</v>
      </c>
      <c r="B289" t="s">
        <v>21</v>
      </c>
      <c r="C289">
        <v>3225</v>
      </c>
      <c r="D289" s="5">
        <v>40013</v>
      </c>
      <c r="E289" s="5">
        <v>40021</v>
      </c>
      <c r="F289">
        <f t="shared" si="4"/>
        <v>8</v>
      </c>
      <c r="G289">
        <v>22.4</v>
      </c>
    </row>
    <row r="290" spans="1:7" x14ac:dyDescent="0.3">
      <c r="A290" s="3" t="s">
        <v>454</v>
      </c>
      <c r="B290" t="s">
        <v>185</v>
      </c>
      <c r="C290">
        <v>6130</v>
      </c>
      <c r="D290" s="5">
        <v>40020</v>
      </c>
      <c r="E290" s="5">
        <v>40036</v>
      </c>
      <c r="F290">
        <f t="shared" si="4"/>
        <v>16</v>
      </c>
      <c r="G290">
        <v>15.57</v>
      </c>
    </row>
    <row r="291" spans="1:7" x14ac:dyDescent="0.3">
      <c r="A291" s="3" t="s">
        <v>455</v>
      </c>
      <c r="B291" t="s">
        <v>185</v>
      </c>
      <c r="C291">
        <v>1100</v>
      </c>
      <c r="D291" s="5">
        <v>40023</v>
      </c>
      <c r="E291" s="5">
        <v>40056</v>
      </c>
      <c r="F291">
        <f t="shared" si="4"/>
        <v>33</v>
      </c>
      <c r="G291">
        <v>15.57</v>
      </c>
    </row>
    <row r="292" spans="1:7" x14ac:dyDescent="0.3">
      <c r="A292" s="3" t="s">
        <v>456</v>
      </c>
      <c r="B292" t="s">
        <v>141</v>
      </c>
      <c r="C292">
        <v>11269</v>
      </c>
      <c r="D292" s="5">
        <v>40026</v>
      </c>
      <c r="E292" s="5">
        <v>40037</v>
      </c>
      <c r="F292">
        <f t="shared" si="4"/>
        <v>11</v>
      </c>
      <c r="G292">
        <v>19.46</v>
      </c>
    </row>
    <row r="293" spans="1:7" x14ac:dyDescent="0.3">
      <c r="A293" s="3" t="s">
        <v>457</v>
      </c>
      <c r="B293" t="s">
        <v>36</v>
      </c>
      <c r="C293">
        <v>1500</v>
      </c>
      <c r="D293" s="5">
        <v>40026</v>
      </c>
      <c r="E293" s="5">
        <v>40032</v>
      </c>
      <c r="F293">
        <f t="shared" si="4"/>
        <v>6</v>
      </c>
      <c r="G293">
        <v>18.68</v>
      </c>
    </row>
    <row r="294" spans="1:7" x14ac:dyDescent="0.3">
      <c r="A294" s="3" t="s">
        <v>458</v>
      </c>
      <c r="B294" t="s">
        <v>36</v>
      </c>
      <c r="C294">
        <v>1600</v>
      </c>
      <c r="D294" s="5">
        <v>40026</v>
      </c>
      <c r="E294" s="5">
        <v>40028</v>
      </c>
      <c r="F294">
        <f t="shared" si="4"/>
        <v>2</v>
      </c>
      <c r="G294">
        <v>18.68</v>
      </c>
    </row>
    <row r="295" spans="1:7" x14ac:dyDescent="0.3">
      <c r="A295" s="3" t="s">
        <v>459</v>
      </c>
      <c r="B295" t="s">
        <v>141</v>
      </c>
      <c r="C295">
        <v>1000</v>
      </c>
      <c r="D295" s="5">
        <v>40027</v>
      </c>
      <c r="E295" s="5">
        <v>40037</v>
      </c>
      <c r="F295">
        <f t="shared" si="4"/>
        <v>10</v>
      </c>
      <c r="G295">
        <v>19.46</v>
      </c>
    </row>
    <row r="296" spans="1:7" x14ac:dyDescent="0.3">
      <c r="A296" s="3" t="s">
        <v>460</v>
      </c>
      <c r="B296" t="s">
        <v>141</v>
      </c>
      <c r="C296">
        <v>1664</v>
      </c>
      <c r="D296" s="5">
        <v>40027</v>
      </c>
      <c r="E296" s="5">
        <v>40046</v>
      </c>
      <c r="F296">
        <f t="shared" si="4"/>
        <v>19</v>
      </c>
      <c r="G296">
        <v>19.46</v>
      </c>
    </row>
    <row r="297" spans="1:7" x14ac:dyDescent="0.3">
      <c r="A297" s="3" t="s">
        <v>461</v>
      </c>
      <c r="B297" t="s">
        <v>141</v>
      </c>
      <c r="C297">
        <v>6895</v>
      </c>
      <c r="D297" s="5">
        <v>40028</v>
      </c>
      <c r="E297" s="5">
        <v>40041</v>
      </c>
      <c r="F297">
        <f t="shared" si="4"/>
        <v>13</v>
      </c>
      <c r="G297">
        <v>19.46</v>
      </c>
    </row>
    <row r="298" spans="1:7" x14ac:dyDescent="0.3">
      <c r="A298" s="3" t="s">
        <v>462</v>
      </c>
      <c r="B298" t="s">
        <v>141</v>
      </c>
      <c r="C298">
        <v>3918</v>
      </c>
      <c r="D298" s="5">
        <v>40028</v>
      </c>
      <c r="E298" s="5">
        <v>40042</v>
      </c>
      <c r="F298">
        <f t="shared" si="4"/>
        <v>14</v>
      </c>
      <c r="G298">
        <v>19.46</v>
      </c>
    </row>
    <row r="299" spans="1:7" x14ac:dyDescent="0.3">
      <c r="A299" s="3" t="s">
        <v>463</v>
      </c>
      <c r="B299" t="s">
        <v>141</v>
      </c>
      <c r="C299">
        <v>6319</v>
      </c>
      <c r="D299" s="5">
        <v>40028</v>
      </c>
      <c r="E299" s="5">
        <v>40039</v>
      </c>
      <c r="F299">
        <f t="shared" si="4"/>
        <v>11</v>
      </c>
      <c r="G299">
        <v>19.46</v>
      </c>
    </row>
    <row r="300" spans="1:7" x14ac:dyDescent="0.3">
      <c r="A300" s="3" t="s">
        <v>464</v>
      </c>
      <c r="B300" t="s">
        <v>31</v>
      </c>
      <c r="C300">
        <v>89489</v>
      </c>
      <c r="D300" s="5">
        <v>40033</v>
      </c>
      <c r="E300" s="5">
        <v>40048</v>
      </c>
      <c r="F300">
        <f t="shared" si="4"/>
        <v>15</v>
      </c>
      <c r="G300">
        <v>16.25</v>
      </c>
    </row>
    <row r="301" spans="1:7" x14ac:dyDescent="0.3">
      <c r="A301" s="3" t="s">
        <v>465</v>
      </c>
      <c r="B301" t="s">
        <v>81</v>
      </c>
      <c r="C301">
        <v>7817</v>
      </c>
      <c r="D301" s="5">
        <v>40037</v>
      </c>
      <c r="E301" s="5">
        <v>40048</v>
      </c>
      <c r="F301">
        <f t="shared" si="4"/>
        <v>11</v>
      </c>
      <c r="G301">
        <v>12.85</v>
      </c>
    </row>
    <row r="302" spans="1:7" x14ac:dyDescent="0.3">
      <c r="A302" s="3" t="s">
        <v>466</v>
      </c>
      <c r="B302" t="s">
        <v>55</v>
      </c>
      <c r="C302">
        <v>1300</v>
      </c>
      <c r="D302" s="5">
        <v>40037</v>
      </c>
      <c r="E302" s="5">
        <v>40040</v>
      </c>
      <c r="F302">
        <f t="shared" si="4"/>
        <v>3</v>
      </c>
      <c r="G302">
        <v>14.08</v>
      </c>
    </row>
    <row r="303" spans="1:7" x14ac:dyDescent="0.3">
      <c r="A303" s="3" t="s">
        <v>359</v>
      </c>
      <c r="B303" t="s">
        <v>125</v>
      </c>
      <c r="C303">
        <v>12200</v>
      </c>
      <c r="D303" s="5">
        <v>40038</v>
      </c>
      <c r="E303" s="5">
        <v>40041</v>
      </c>
      <c r="F303">
        <f t="shared" si="4"/>
        <v>3</v>
      </c>
      <c r="G303">
        <v>14.81</v>
      </c>
    </row>
    <row r="304" spans="1:7" x14ac:dyDescent="0.3">
      <c r="A304" s="3" t="s">
        <v>72</v>
      </c>
      <c r="B304" t="s">
        <v>72</v>
      </c>
      <c r="C304">
        <v>3891</v>
      </c>
      <c r="D304" s="5">
        <v>40039</v>
      </c>
      <c r="E304" s="5">
        <v>40049</v>
      </c>
      <c r="F304">
        <f t="shared" si="4"/>
        <v>10</v>
      </c>
      <c r="G304">
        <v>17.57</v>
      </c>
    </row>
    <row r="305" spans="1:7" x14ac:dyDescent="0.3">
      <c r="A305" s="3" t="s">
        <v>467</v>
      </c>
      <c r="B305" t="s">
        <v>21</v>
      </c>
      <c r="C305">
        <v>1364</v>
      </c>
      <c r="D305" s="5">
        <v>40046</v>
      </c>
      <c r="E305" s="5">
        <v>40060</v>
      </c>
      <c r="F305">
        <f t="shared" si="4"/>
        <v>14</v>
      </c>
      <c r="G305">
        <v>22.4</v>
      </c>
    </row>
    <row r="306" spans="1:7" x14ac:dyDescent="0.3">
      <c r="A306" s="3" t="s">
        <v>468</v>
      </c>
      <c r="B306" t="s">
        <v>57</v>
      </c>
      <c r="C306">
        <v>2168</v>
      </c>
      <c r="D306" s="5">
        <v>40050</v>
      </c>
      <c r="E306" s="5">
        <v>40059</v>
      </c>
      <c r="F306">
        <f t="shared" si="4"/>
        <v>9</v>
      </c>
      <c r="G306">
        <v>11.69</v>
      </c>
    </row>
    <row r="307" spans="1:7" x14ac:dyDescent="0.3">
      <c r="A307" s="3" t="s">
        <v>469</v>
      </c>
      <c r="B307" t="s">
        <v>33</v>
      </c>
      <c r="C307">
        <v>3383</v>
      </c>
      <c r="D307" s="5">
        <v>40050</v>
      </c>
      <c r="E307" s="5">
        <v>40054</v>
      </c>
      <c r="F307">
        <f t="shared" si="4"/>
        <v>4</v>
      </c>
      <c r="G307">
        <v>17.100000000000001</v>
      </c>
    </row>
    <row r="308" spans="1:7" x14ac:dyDescent="0.3">
      <c r="A308" s="3" t="s">
        <v>470</v>
      </c>
      <c r="B308" t="s">
        <v>57</v>
      </c>
      <c r="C308">
        <v>160577</v>
      </c>
      <c r="D308" s="5">
        <v>40051</v>
      </c>
      <c r="E308" s="5">
        <v>40102</v>
      </c>
      <c r="F308">
        <f t="shared" si="4"/>
        <v>51</v>
      </c>
      <c r="G308">
        <v>11.69</v>
      </c>
    </row>
    <row r="309" spans="1:7" x14ac:dyDescent="0.3">
      <c r="A309" s="3" t="s">
        <v>471</v>
      </c>
      <c r="B309" t="s">
        <v>38</v>
      </c>
      <c r="C309">
        <v>7425</v>
      </c>
      <c r="D309" s="5">
        <v>40051</v>
      </c>
      <c r="E309" s="5">
        <v>40066</v>
      </c>
      <c r="F309">
        <f t="shared" si="4"/>
        <v>15</v>
      </c>
      <c r="G309">
        <v>15.32</v>
      </c>
    </row>
    <row r="310" spans="1:7" x14ac:dyDescent="0.3">
      <c r="A310" s="3" t="s">
        <v>472</v>
      </c>
      <c r="B310" t="s">
        <v>33</v>
      </c>
      <c r="C310">
        <v>6437</v>
      </c>
      <c r="D310" s="5">
        <v>40052</v>
      </c>
      <c r="E310" s="5">
        <v>40057</v>
      </c>
      <c r="F310">
        <f t="shared" si="4"/>
        <v>5</v>
      </c>
      <c r="G310">
        <v>17.100000000000001</v>
      </c>
    </row>
    <row r="311" spans="1:7" x14ac:dyDescent="0.3">
      <c r="A311" s="3" t="s">
        <v>207</v>
      </c>
      <c r="B311" t="s">
        <v>8</v>
      </c>
      <c r="C311">
        <v>2409</v>
      </c>
      <c r="D311" s="5">
        <v>40052</v>
      </c>
      <c r="E311" s="5">
        <v>40056</v>
      </c>
      <c r="F311">
        <f t="shared" si="4"/>
        <v>4</v>
      </c>
      <c r="G311">
        <v>14.91</v>
      </c>
    </row>
    <row r="312" spans="1:7" x14ac:dyDescent="0.3">
      <c r="A312" s="3" t="s">
        <v>473</v>
      </c>
      <c r="B312" t="s">
        <v>226</v>
      </c>
      <c r="C312">
        <v>1600</v>
      </c>
      <c r="D312" s="5">
        <v>40054</v>
      </c>
      <c r="E312" s="5">
        <v>40055</v>
      </c>
      <c r="F312">
        <f t="shared" si="4"/>
        <v>1</v>
      </c>
      <c r="G312">
        <v>15.27</v>
      </c>
    </row>
    <row r="313" spans="1:7" x14ac:dyDescent="0.3">
      <c r="A313" s="3" t="s">
        <v>474</v>
      </c>
      <c r="B313" t="s">
        <v>17</v>
      </c>
      <c r="C313">
        <v>1159</v>
      </c>
      <c r="D313" s="5">
        <v>40055</v>
      </c>
      <c r="E313" s="5">
        <v>40064</v>
      </c>
      <c r="F313">
        <f t="shared" si="4"/>
        <v>9</v>
      </c>
      <c r="G313">
        <v>18.149999999999999</v>
      </c>
    </row>
    <row r="314" spans="1:7" x14ac:dyDescent="0.3">
      <c r="A314" s="3" t="s">
        <v>475</v>
      </c>
      <c r="B314" t="s">
        <v>74</v>
      </c>
      <c r="C314">
        <v>1500</v>
      </c>
      <c r="D314" s="5">
        <v>40063</v>
      </c>
      <c r="E314" s="5">
        <v>40068</v>
      </c>
      <c r="F314">
        <f t="shared" si="4"/>
        <v>5</v>
      </c>
      <c r="G314">
        <v>16.53</v>
      </c>
    </row>
    <row r="315" spans="1:7" x14ac:dyDescent="0.3">
      <c r="A315" s="3" t="s">
        <v>476</v>
      </c>
      <c r="B315" t="s">
        <v>193</v>
      </c>
      <c r="C315">
        <v>17500</v>
      </c>
      <c r="D315" s="5">
        <v>40078</v>
      </c>
      <c r="E315" s="5">
        <v>40087</v>
      </c>
      <c r="F315">
        <f t="shared" si="4"/>
        <v>9</v>
      </c>
      <c r="G315">
        <v>9.0399999999999991</v>
      </c>
    </row>
    <row r="316" spans="1:7" x14ac:dyDescent="0.3">
      <c r="A316" s="3" t="s">
        <v>477</v>
      </c>
      <c r="B316" t="s">
        <v>26</v>
      </c>
      <c r="C316">
        <v>1235</v>
      </c>
      <c r="D316" s="5">
        <v>40087</v>
      </c>
      <c r="E316" s="5">
        <v>40087</v>
      </c>
      <c r="F316">
        <f t="shared" si="4"/>
        <v>0</v>
      </c>
      <c r="G316">
        <v>15.65</v>
      </c>
    </row>
    <row r="317" spans="1:7" x14ac:dyDescent="0.3">
      <c r="A317" s="3" t="s">
        <v>478</v>
      </c>
      <c r="B317" t="s">
        <v>17</v>
      </c>
      <c r="C317">
        <v>7128</v>
      </c>
      <c r="D317" s="5">
        <v>40089</v>
      </c>
      <c r="E317" s="5">
        <v>40096</v>
      </c>
      <c r="F317">
        <f t="shared" si="4"/>
        <v>7</v>
      </c>
      <c r="G317">
        <v>18.149999999999999</v>
      </c>
    </row>
    <row r="318" spans="1:7" x14ac:dyDescent="0.3">
      <c r="A318" s="3" t="s">
        <v>479</v>
      </c>
      <c r="B318" t="s">
        <v>189</v>
      </c>
      <c r="C318">
        <v>2750</v>
      </c>
      <c r="D318" s="5">
        <v>40093</v>
      </c>
      <c r="E318" s="5">
        <v>40103</v>
      </c>
      <c r="F318">
        <f t="shared" si="4"/>
        <v>10</v>
      </c>
      <c r="G318">
        <v>12.91</v>
      </c>
    </row>
    <row r="319" spans="1:7" x14ac:dyDescent="0.3">
      <c r="A319" s="3" t="s">
        <v>96</v>
      </c>
      <c r="B319" t="s">
        <v>24</v>
      </c>
      <c r="C319">
        <v>2044</v>
      </c>
      <c r="D319" s="5">
        <v>40313</v>
      </c>
      <c r="E319" s="5">
        <v>40315</v>
      </c>
      <c r="F319">
        <f t="shared" si="4"/>
        <v>2</v>
      </c>
      <c r="G319">
        <v>13.74</v>
      </c>
    </row>
    <row r="320" spans="1:7" x14ac:dyDescent="0.3">
      <c r="A320" s="3" t="s">
        <v>97</v>
      </c>
      <c r="B320" t="s">
        <v>8</v>
      </c>
      <c r="C320">
        <v>1000</v>
      </c>
      <c r="D320" s="5">
        <v>40318</v>
      </c>
      <c r="E320" s="5">
        <v>40320</v>
      </c>
      <c r="F320">
        <f t="shared" si="4"/>
        <v>2</v>
      </c>
      <c r="G320">
        <v>14.91</v>
      </c>
    </row>
    <row r="321" spans="1:7" x14ac:dyDescent="0.3">
      <c r="A321" s="3" t="s">
        <v>98</v>
      </c>
      <c r="B321" t="s">
        <v>99</v>
      </c>
      <c r="C321">
        <v>1600</v>
      </c>
      <c r="D321" s="5">
        <v>40340</v>
      </c>
      <c r="E321" s="5">
        <v>40341</v>
      </c>
      <c r="F321">
        <f t="shared" si="4"/>
        <v>1</v>
      </c>
      <c r="G321">
        <v>14.7</v>
      </c>
    </row>
    <row r="322" spans="1:7" x14ac:dyDescent="0.3">
      <c r="A322" s="3" t="s">
        <v>100</v>
      </c>
      <c r="B322" t="s">
        <v>11</v>
      </c>
      <c r="C322">
        <v>3225</v>
      </c>
      <c r="D322" s="5">
        <v>40372</v>
      </c>
      <c r="E322" s="5">
        <v>40372</v>
      </c>
      <c r="F322">
        <f t="shared" si="4"/>
        <v>0</v>
      </c>
      <c r="G322">
        <v>10.91</v>
      </c>
    </row>
    <row r="323" spans="1:7" x14ac:dyDescent="0.3">
      <c r="A323" s="3" t="s">
        <v>101</v>
      </c>
      <c r="B323" t="s">
        <v>15</v>
      </c>
      <c r="C323">
        <v>1254</v>
      </c>
      <c r="D323" s="5">
        <v>40375</v>
      </c>
      <c r="E323" s="5">
        <v>40381</v>
      </c>
      <c r="F323">
        <f t="shared" ref="F323:F386" si="5">E323-D323</f>
        <v>6</v>
      </c>
      <c r="G323">
        <v>17.39</v>
      </c>
    </row>
    <row r="324" spans="1:7" x14ac:dyDescent="0.3">
      <c r="A324" s="3" t="s">
        <v>102</v>
      </c>
      <c r="B324" t="s">
        <v>15</v>
      </c>
      <c r="C324">
        <v>1822</v>
      </c>
      <c r="D324" s="5">
        <v>40377</v>
      </c>
      <c r="E324" s="5">
        <v>40383</v>
      </c>
      <c r="F324">
        <f t="shared" si="5"/>
        <v>6</v>
      </c>
      <c r="G324">
        <v>17.39</v>
      </c>
    </row>
    <row r="325" spans="1:7" x14ac:dyDescent="0.3">
      <c r="A325" s="3" t="s">
        <v>53</v>
      </c>
      <c r="B325" t="s">
        <v>53</v>
      </c>
      <c r="C325">
        <v>1205</v>
      </c>
      <c r="D325" s="5">
        <v>40385</v>
      </c>
      <c r="E325" s="5">
        <v>40388</v>
      </c>
      <c r="F325">
        <f t="shared" si="5"/>
        <v>3</v>
      </c>
      <c r="G325">
        <v>17.39</v>
      </c>
    </row>
    <row r="326" spans="1:7" x14ac:dyDescent="0.3">
      <c r="A326" s="3" t="s">
        <v>103</v>
      </c>
      <c r="B326" t="s">
        <v>15</v>
      </c>
      <c r="C326">
        <v>16442</v>
      </c>
      <c r="D326" s="5">
        <v>40385</v>
      </c>
      <c r="E326" s="5">
        <v>40400</v>
      </c>
      <c r="F326">
        <f t="shared" si="5"/>
        <v>15</v>
      </c>
      <c r="G326">
        <v>17.39</v>
      </c>
    </row>
    <row r="327" spans="1:7" x14ac:dyDescent="0.3">
      <c r="A327" s="3" t="s">
        <v>104</v>
      </c>
      <c r="B327" t="s">
        <v>36</v>
      </c>
      <c r="C327">
        <v>9408</v>
      </c>
      <c r="D327" s="5">
        <v>40386</v>
      </c>
      <c r="E327" s="5">
        <v>40400</v>
      </c>
      <c r="F327">
        <f t="shared" si="5"/>
        <v>14</v>
      </c>
      <c r="G327">
        <v>18.68</v>
      </c>
    </row>
    <row r="328" spans="1:7" x14ac:dyDescent="0.3">
      <c r="A328" s="3" t="s">
        <v>105</v>
      </c>
      <c r="B328" t="s">
        <v>15</v>
      </c>
      <c r="C328">
        <v>1650</v>
      </c>
      <c r="D328" s="5">
        <v>40386</v>
      </c>
      <c r="E328" s="5">
        <v>40396</v>
      </c>
      <c r="F328">
        <f t="shared" si="5"/>
        <v>10</v>
      </c>
      <c r="G328">
        <v>17.39</v>
      </c>
    </row>
    <row r="329" spans="1:7" x14ac:dyDescent="0.3">
      <c r="A329" s="3" t="s">
        <v>106</v>
      </c>
      <c r="B329" t="s">
        <v>57</v>
      </c>
      <c r="C329">
        <v>13918</v>
      </c>
      <c r="D329" s="5">
        <v>40388</v>
      </c>
      <c r="E329" s="5">
        <v>40393</v>
      </c>
      <c r="F329">
        <f t="shared" si="5"/>
        <v>5</v>
      </c>
      <c r="G329">
        <v>11.69</v>
      </c>
    </row>
    <row r="330" spans="1:7" x14ac:dyDescent="0.3">
      <c r="A330" s="3" t="s">
        <v>107</v>
      </c>
      <c r="B330" t="s">
        <v>108</v>
      </c>
      <c r="C330">
        <v>1040</v>
      </c>
      <c r="D330" s="5">
        <v>40390</v>
      </c>
      <c r="E330" s="5">
        <v>40400</v>
      </c>
      <c r="F330">
        <f t="shared" si="5"/>
        <v>10</v>
      </c>
      <c r="G330">
        <v>18.690000000000001</v>
      </c>
    </row>
    <row r="331" spans="1:7" x14ac:dyDescent="0.3">
      <c r="A331" s="3" t="s">
        <v>109</v>
      </c>
      <c r="B331" t="s">
        <v>24</v>
      </c>
      <c r="C331">
        <v>1200</v>
      </c>
      <c r="D331" s="5">
        <v>40411</v>
      </c>
      <c r="E331" s="5">
        <v>40412</v>
      </c>
      <c r="F331">
        <f t="shared" si="5"/>
        <v>1</v>
      </c>
      <c r="G331">
        <v>13.74</v>
      </c>
    </row>
    <row r="332" spans="1:7" x14ac:dyDescent="0.3">
      <c r="A332" s="3" t="s">
        <v>110</v>
      </c>
      <c r="B332" t="s">
        <v>15</v>
      </c>
      <c r="C332">
        <v>1312</v>
      </c>
      <c r="D332" s="5">
        <v>40415</v>
      </c>
      <c r="E332" s="5">
        <v>40418</v>
      </c>
      <c r="F332">
        <f t="shared" si="5"/>
        <v>3</v>
      </c>
      <c r="G332">
        <v>17.39</v>
      </c>
    </row>
    <row r="333" spans="1:7" x14ac:dyDescent="0.3">
      <c r="A333" s="3" t="s">
        <v>111</v>
      </c>
      <c r="B333" t="s">
        <v>72</v>
      </c>
      <c r="C333">
        <v>1307</v>
      </c>
      <c r="D333" s="5">
        <v>40417</v>
      </c>
      <c r="E333" s="5">
        <v>40421</v>
      </c>
      <c r="F333">
        <f t="shared" si="5"/>
        <v>4</v>
      </c>
      <c r="G333">
        <v>17.57</v>
      </c>
    </row>
    <row r="334" spans="1:7" x14ac:dyDescent="0.3">
      <c r="A334" s="3" t="s">
        <v>112</v>
      </c>
      <c r="B334" t="s">
        <v>79</v>
      </c>
      <c r="C334">
        <v>1500</v>
      </c>
      <c r="D334" s="5">
        <v>40417</v>
      </c>
      <c r="E334" s="5">
        <v>40434</v>
      </c>
      <c r="F334">
        <f t="shared" si="5"/>
        <v>17</v>
      </c>
      <c r="G334">
        <v>15.57</v>
      </c>
    </row>
    <row r="335" spans="1:7" x14ac:dyDescent="0.3">
      <c r="A335" s="3" t="s">
        <v>62</v>
      </c>
      <c r="B335" t="s">
        <v>15</v>
      </c>
      <c r="C335">
        <v>9820</v>
      </c>
      <c r="D335" s="5">
        <v>40433</v>
      </c>
      <c r="E335" s="5">
        <v>40440</v>
      </c>
      <c r="F335">
        <f t="shared" si="5"/>
        <v>7</v>
      </c>
      <c r="G335">
        <v>17.39</v>
      </c>
    </row>
    <row r="336" spans="1:7" x14ac:dyDescent="0.3">
      <c r="A336" s="3" t="s">
        <v>113</v>
      </c>
      <c r="B336" t="s">
        <v>15</v>
      </c>
      <c r="C336">
        <v>1122</v>
      </c>
      <c r="D336" s="5">
        <v>40690</v>
      </c>
      <c r="E336" s="5">
        <v>40694</v>
      </c>
      <c r="F336">
        <f t="shared" si="5"/>
        <v>4</v>
      </c>
      <c r="G336">
        <v>17.39</v>
      </c>
    </row>
    <row r="337" spans="1:7" x14ac:dyDescent="0.3">
      <c r="A337" s="3" t="s">
        <v>114</v>
      </c>
      <c r="B337" t="s">
        <v>40</v>
      </c>
      <c r="C337">
        <v>2000</v>
      </c>
      <c r="D337" s="5">
        <v>40702</v>
      </c>
      <c r="E337" s="5">
        <v>40707</v>
      </c>
      <c r="F337">
        <f t="shared" si="5"/>
        <v>5</v>
      </c>
      <c r="G337">
        <v>23.26</v>
      </c>
    </row>
    <row r="338" spans="1:7" x14ac:dyDescent="0.3">
      <c r="A338" s="3" t="s">
        <v>115</v>
      </c>
      <c r="B338" t="s">
        <v>15</v>
      </c>
      <c r="C338">
        <v>5200</v>
      </c>
      <c r="D338" s="5">
        <v>40713</v>
      </c>
      <c r="E338" s="5">
        <v>40715</v>
      </c>
      <c r="F338">
        <f t="shared" si="5"/>
        <v>2</v>
      </c>
      <c r="G338">
        <v>17.39</v>
      </c>
    </row>
    <row r="339" spans="1:7" x14ac:dyDescent="0.3">
      <c r="A339" s="3" t="s">
        <v>116</v>
      </c>
      <c r="B339" t="s">
        <v>15</v>
      </c>
      <c r="C339">
        <v>3154</v>
      </c>
      <c r="D339" s="5">
        <v>40715</v>
      </c>
      <c r="E339" s="5">
        <v>40716</v>
      </c>
      <c r="F339">
        <f t="shared" si="5"/>
        <v>1</v>
      </c>
      <c r="G339">
        <v>17.39</v>
      </c>
    </row>
    <row r="340" spans="1:7" x14ac:dyDescent="0.3">
      <c r="A340" s="3" t="s">
        <v>117</v>
      </c>
      <c r="B340" t="s">
        <v>19</v>
      </c>
      <c r="C340">
        <v>1213</v>
      </c>
      <c r="D340" s="5">
        <v>40721</v>
      </c>
      <c r="E340" s="5">
        <v>40726</v>
      </c>
      <c r="F340">
        <f t="shared" si="5"/>
        <v>5</v>
      </c>
      <c r="G340">
        <v>12.35</v>
      </c>
    </row>
    <row r="341" spans="1:7" x14ac:dyDescent="0.3">
      <c r="A341" s="3" t="s">
        <v>61</v>
      </c>
      <c r="B341" t="s">
        <v>19</v>
      </c>
      <c r="C341">
        <v>20500</v>
      </c>
      <c r="D341" s="5">
        <v>40732</v>
      </c>
      <c r="E341" s="5">
        <v>40826</v>
      </c>
      <c r="F341">
        <f t="shared" si="5"/>
        <v>94</v>
      </c>
      <c r="G341">
        <v>12.35</v>
      </c>
    </row>
    <row r="342" spans="1:7" x14ac:dyDescent="0.3">
      <c r="A342" s="3" t="s">
        <v>118</v>
      </c>
      <c r="B342" t="s">
        <v>40</v>
      </c>
      <c r="C342">
        <v>2945</v>
      </c>
      <c r="D342" s="5">
        <v>40739</v>
      </c>
      <c r="E342" s="5">
        <v>40742</v>
      </c>
      <c r="F342">
        <f t="shared" si="5"/>
        <v>3</v>
      </c>
      <c r="G342">
        <v>23.26</v>
      </c>
    </row>
    <row r="343" spans="1:7" x14ac:dyDescent="0.3">
      <c r="A343" s="3" t="s">
        <v>119</v>
      </c>
      <c r="B343" t="s">
        <v>11</v>
      </c>
      <c r="C343">
        <v>14100</v>
      </c>
      <c r="D343" s="5">
        <v>40745</v>
      </c>
      <c r="E343" s="5">
        <v>40753</v>
      </c>
      <c r="F343">
        <f t="shared" si="5"/>
        <v>8</v>
      </c>
      <c r="G343">
        <v>10.91</v>
      </c>
    </row>
    <row r="344" spans="1:7" x14ac:dyDescent="0.3">
      <c r="A344" s="3" t="s">
        <v>120</v>
      </c>
      <c r="B344" t="s">
        <v>40</v>
      </c>
      <c r="C344">
        <v>2076</v>
      </c>
      <c r="D344" s="5">
        <v>40773</v>
      </c>
      <c r="E344" s="5">
        <v>40776</v>
      </c>
      <c r="F344">
        <f t="shared" si="5"/>
        <v>3</v>
      </c>
      <c r="G344">
        <v>23.26</v>
      </c>
    </row>
    <row r="345" spans="1:7" x14ac:dyDescent="0.3">
      <c r="A345" s="3" t="s">
        <v>121</v>
      </c>
      <c r="B345" t="s">
        <v>38</v>
      </c>
      <c r="C345">
        <v>5231</v>
      </c>
      <c r="D345" s="5">
        <v>40780</v>
      </c>
      <c r="E345" s="5">
        <v>40790</v>
      </c>
      <c r="F345">
        <f t="shared" si="5"/>
        <v>10</v>
      </c>
      <c r="G345">
        <v>15.32</v>
      </c>
    </row>
    <row r="346" spans="1:7" x14ac:dyDescent="0.3">
      <c r="A346" s="3" t="s">
        <v>122</v>
      </c>
      <c r="B346" t="s">
        <v>17</v>
      </c>
      <c r="C346">
        <v>1723</v>
      </c>
      <c r="D346" s="5">
        <v>40783</v>
      </c>
      <c r="E346" s="5">
        <v>40786</v>
      </c>
      <c r="F346">
        <f t="shared" si="5"/>
        <v>3</v>
      </c>
      <c r="G346">
        <v>18.149999999999999</v>
      </c>
    </row>
    <row r="347" spans="1:7" x14ac:dyDescent="0.3">
      <c r="A347" s="3" t="s">
        <v>23</v>
      </c>
      <c r="B347" t="s">
        <v>17</v>
      </c>
      <c r="C347">
        <v>1135</v>
      </c>
      <c r="D347" s="5">
        <v>40788</v>
      </c>
      <c r="E347" s="5">
        <v>40788</v>
      </c>
      <c r="F347">
        <f t="shared" si="5"/>
        <v>0</v>
      </c>
      <c r="G347">
        <v>18.149999999999999</v>
      </c>
    </row>
    <row r="348" spans="1:7" x14ac:dyDescent="0.3">
      <c r="A348" s="3" t="s">
        <v>123</v>
      </c>
      <c r="B348" t="s">
        <v>24</v>
      </c>
      <c r="C348">
        <v>1528</v>
      </c>
      <c r="D348" s="5">
        <v>40789</v>
      </c>
      <c r="E348" s="5">
        <v>40790</v>
      </c>
      <c r="F348">
        <f t="shared" si="5"/>
        <v>1</v>
      </c>
      <c r="G348">
        <v>13.74</v>
      </c>
    </row>
    <row r="349" spans="1:7" x14ac:dyDescent="0.3">
      <c r="A349" s="3" t="s">
        <v>62</v>
      </c>
      <c r="B349" t="s">
        <v>15</v>
      </c>
      <c r="C349">
        <v>14585</v>
      </c>
      <c r="D349" s="5">
        <v>40790</v>
      </c>
      <c r="E349" s="5">
        <v>40797</v>
      </c>
      <c r="F349">
        <f t="shared" si="5"/>
        <v>7</v>
      </c>
      <c r="G349">
        <v>17.39</v>
      </c>
    </row>
    <row r="350" spans="1:7" x14ac:dyDescent="0.3">
      <c r="A350" s="3" t="s">
        <v>124</v>
      </c>
      <c r="B350" t="s">
        <v>125</v>
      </c>
      <c r="C350">
        <v>1122</v>
      </c>
      <c r="D350" s="5">
        <v>40795</v>
      </c>
      <c r="E350" s="5">
        <v>40797</v>
      </c>
      <c r="F350">
        <f t="shared" si="5"/>
        <v>2</v>
      </c>
      <c r="G350">
        <v>14.81</v>
      </c>
    </row>
    <row r="351" spans="1:7" x14ac:dyDescent="0.3">
      <c r="A351" s="3" t="s">
        <v>126</v>
      </c>
      <c r="B351" t="s">
        <v>15</v>
      </c>
      <c r="C351">
        <v>2577</v>
      </c>
      <c r="D351" s="5">
        <v>40796</v>
      </c>
      <c r="E351" s="5">
        <v>40800</v>
      </c>
      <c r="F351">
        <f t="shared" si="5"/>
        <v>4</v>
      </c>
      <c r="G351">
        <v>17.39</v>
      </c>
    </row>
    <row r="352" spans="1:7" x14ac:dyDescent="0.3">
      <c r="A352" s="3" t="s">
        <v>127</v>
      </c>
      <c r="B352" t="s">
        <v>15</v>
      </c>
      <c r="C352">
        <v>29338</v>
      </c>
      <c r="D352" s="5">
        <v>40796</v>
      </c>
      <c r="E352" s="5">
        <v>40800</v>
      </c>
      <c r="F352">
        <f t="shared" si="5"/>
        <v>4</v>
      </c>
      <c r="G352">
        <v>17.39</v>
      </c>
    </row>
    <row r="353" spans="1:7" x14ac:dyDescent="0.3">
      <c r="A353" s="3" t="s">
        <v>128</v>
      </c>
      <c r="B353" t="s">
        <v>15</v>
      </c>
      <c r="C353">
        <v>25213</v>
      </c>
      <c r="D353" s="5">
        <v>40796</v>
      </c>
      <c r="E353" s="5">
        <v>40803</v>
      </c>
      <c r="F353">
        <f t="shared" si="5"/>
        <v>7</v>
      </c>
      <c r="G353">
        <v>17.39</v>
      </c>
    </row>
    <row r="354" spans="1:7" x14ac:dyDescent="0.3">
      <c r="A354" s="3" t="s">
        <v>129</v>
      </c>
      <c r="B354" t="s">
        <v>130</v>
      </c>
      <c r="C354">
        <v>5300</v>
      </c>
      <c r="D354" s="5">
        <v>40799</v>
      </c>
      <c r="E354" s="5">
        <v>40802</v>
      </c>
      <c r="F354">
        <f t="shared" si="5"/>
        <v>3</v>
      </c>
      <c r="G354">
        <v>17.489999999999998</v>
      </c>
    </row>
    <row r="355" spans="1:7" x14ac:dyDescent="0.3">
      <c r="A355" s="3" t="s">
        <v>131</v>
      </c>
      <c r="B355" t="s">
        <v>38</v>
      </c>
      <c r="C355">
        <v>1011</v>
      </c>
      <c r="D355" s="5">
        <v>40799</v>
      </c>
      <c r="E355" s="5">
        <v>40833</v>
      </c>
      <c r="F355">
        <f t="shared" si="5"/>
        <v>34</v>
      </c>
      <c r="G355">
        <v>15.32</v>
      </c>
    </row>
    <row r="356" spans="1:7" x14ac:dyDescent="0.3">
      <c r="A356" s="3" t="s">
        <v>132</v>
      </c>
      <c r="B356" t="s">
        <v>15</v>
      </c>
      <c r="C356">
        <v>2005</v>
      </c>
      <c r="D356" s="5">
        <v>40809</v>
      </c>
      <c r="E356" s="5">
        <v>40809</v>
      </c>
      <c r="F356">
        <f t="shared" si="5"/>
        <v>0</v>
      </c>
      <c r="G356">
        <v>17.39</v>
      </c>
    </row>
    <row r="357" spans="1:7" x14ac:dyDescent="0.3">
      <c r="A357" s="3" t="s">
        <v>133</v>
      </c>
      <c r="B357" t="s">
        <v>55</v>
      </c>
      <c r="C357">
        <v>1460</v>
      </c>
      <c r="D357" s="5">
        <v>40809</v>
      </c>
      <c r="E357" s="5">
        <v>40814</v>
      </c>
      <c r="F357">
        <f t="shared" si="5"/>
        <v>5</v>
      </c>
      <c r="G357">
        <v>14.08</v>
      </c>
    </row>
    <row r="358" spans="1:7" x14ac:dyDescent="0.3">
      <c r="A358" s="3" t="s">
        <v>134</v>
      </c>
      <c r="B358" t="s">
        <v>53</v>
      </c>
      <c r="C358">
        <v>1140</v>
      </c>
      <c r="D358" s="5">
        <v>40811</v>
      </c>
      <c r="E358" s="5">
        <v>40813</v>
      </c>
      <c r="F358">
        <f t="shared" si="5"/>
        <v>2</v>
      </c>
      <c r="G358">
        <v>17.39</v>
      </c>
    </row>
    <row r="359" spans="1:7" x14ac:dyDescent="0.3">
      <c r="A359" s="3" t="s">
        <v>135</v>
      </c>
      <c r="B359" t="s">
        <v>11</v>
      </c>
      <c r="C359">
        <v>2135</v>
      </c>
      <c r="D359" s="5">
        <v>40817</v>
      </c>
      <c r="E359" s="5">
        <v>40823</v>
      </c>
      <c r="F359">
        <f t="shared" si="5"/>
        <v>6</v>
      </c>
      <c r="G359">
        <v>10.91</v>
      </c>
    </row>
    <row r="360" spans="1:7" x14ac:dyDescent="0.3">
      <c r="A360" s="3" t="s">
        <v>136</v>
      </c>
      <c r="B360" t="s">
        <v>11</v>
      </c>
      <c r="C360">
        <v>5320</v>
      </c>
      <c r="D360" s="5">
        <v>41053</v>
      </c>
      <c r="E360" s="5">
        <v>41058</v>
      </c>
      <c r="F360">
        <f t="shared" si="5"/>
        <v>5</v>
      </c>
      <c r="G360">
        <v>10.91</v>
      </c>
    </row>
    <row r="361" spans="1:7" x14ac:dyDescent="0.3">
      <c r="A361" s="3" t="s">
        <v>137</v>
      </c>
      <c r="B361" t="s">
        <v>19</v>
      </c>
      <c r="C361">
        <v>1707</v>
      </c>
      <c r="D361" s="5">
        <v>41061</v>
      </c>
      <c r="E361" s="5">
        <v>41075</v>
      </c>
      <c r="F361">
        <f t="shared" si="5"/>
        <v>14</v>
      </c>
      <c r="G361">
        <v>12.35</v>
      </c>
    </row>
    <row r="362" spans="1:7" x14ac:dyDescent="0.3">
      <c r="A362" s="3" t="s">
        <v>138</v>
      </c>
      <c r="B362" t="s">
        <v>38</v>
      </c>
      <c r="C362">
        <v>1700</v>
      </c>
      <c r="D362" s="5">
        <v>41072</v>
      </c>
      <c r="E362" s="5">
        <v>41074</v>
      </c>
      <c r="F362">
        <f t="shared" si="5"/>
        <v>2</v>
      </c>
      <c r="G362">
        <v>15.32</v>
      </c>
    </row>
    <row r="363" spans="1:7" x14ac:dyDescent="0.3">
      <c r="A363" s="3" t="s">
        <v>139</v>
      </c>
      <c r="B363" t="s">
        <v>8</v>
      </c>
      <c r="C363">
        <v>2171</v>
      </c>
      <c r="D363" s="5">
        <v>41076</v>
      </c>
      <c r="E363" s="5">
        <v>41078</v>
      </c>
      <c r="F363">
        <f t="shared" si="5"/>
        <v>2</v>
      </c>
      <c r="G363">
        <v>14.91</v>
      </c>
    </row>
    <row r="364" spans="1:7" x14ac:dyDescent="0.3">
      <c r="A364" s="3" t="s">
        <v>71</v>
      </c>
      <c r="B364" t="s">
        <v>38</v>
      </c>
      <c r="C364">
        <v>1705</v>
      </c>
      <c r="D364" s="5">
        <v>41076</v>
      </c>
      <c r="E364" s="5">
        <v>41239</v>
      </c>
      <c r="F364">
        <f t="shared" si="5"/>
        <v>163</v>
      </c>
      <c r="G364">
        <v>15.32</v>
      </c>
    </row>
    <row r="365" spans="1:7" x14ac:dyDescent="0.3">
      <c r="A365" s="3" t="s">
        <v>140</v>
      </c>
      <c r="B365" t="s">
        <v>141</v>
      </c>
      <c r="C365">
        <v>1083</v>
      </c>
      <c r="D365" s="5">
        <v>41095</v>
      </c>
      <c r="E365" s="5">
        <v>41097</v>
      </c>
      <c r="F365">
        <f t="shared" si="5"/>
        <v>2</v>
      </c>
      <c r="G365">
        <v>19.46</v>
      </c>
    </row>
    <row r="366" spans="1:7" x14ac:dyDescent="0.3">
      <c r="A366" s="3" t="s">
        <v>142</v>
      </c>
      <c r="B366" t="s">
        <v>130</v>
      </c>
      <c r="C366">
        <v>1103</v>
      </c>
      <c r="D366" s="5">
        <v>41097</v>
      </c>
      <c r="E366" s="5">
        <v>41099</v>
      </c>
      <c r="F366">
        <f t="shared" si="5"/>
        <v>2</v>
      </c>
      <c r="G366">
        <v>17.489999999999998</v>
      </c>
    </row>
    <row r="367" spans="1:7" x14ac:dyDescent="0.3">
      <c r="A367" s="3" t="s">
        <v>143</v>
      </c>
      <c r="B367" t="s">
        <v>144</v>
      </c>
      <c r="C367">
        <v>29502</v>
      </c>
      <c r="D367" s="5">
        <v>41097</v>
      </c>
      <c r="E367" s="5">
        <v>41108</v>
      </c>
      <c r="F367">
        <f t="shared" si="5"/>
        <v>11</v>
      </c>
      <c r="G367">
        <v>19.79</v>
      </c>
    </row>
    <row r="368" spans="1:7" x14ac:dyDescent="0.3">
      <c r="A368" s="3" t="s">
        <v>145</v>
      </c>
      <c r="B368" t="s">
        <v>144</v>
      </c>
      <c r="C368">
        <v>1870</v>
      </c>
      <c r="D368" s="5">
        <v>41098</v>
      </c>
      <c r="E368" s="5">
        <v>41102</v>
      </c>
      <c r="F368">
        <f t="shared" si="5"/>
        <v>4</v>
      </c>
      <c r="G368">
        <v>19.79</v>
      </c>
    </row>
    <row r="369" spans="1:7" x14ac:dyDescent="0.3">
      <c r="A369" s="3" t="s">
        <v>146</v>
      </c>
      <c r="B369" t="s">
        <v>144</v>
      </c>
      <c r="C369">
        <v>1870</v>
      </c>
      <c r="D369" s="5">
        <v>41099</v>
      </c>
      <c r="E369" s="5">
        <v>41102</v>
      </c>
      <c r="F369">
        <f t="shared" si="5"/>
        <v>3</v>
      </c>
      <c r="G369">
        <v>19.79</v>
      </c>
    </row>
    <row r="370" spans="1:7" x14ac:dyDescent="0.3">
      <c r="A370" s="3" t="s">
        <v>147</v>
      </c>
      <c r="B370" t="s">
        <v>33</v>
      </c>
      <c r="C370">
        <v>2529</v>
      </c>
      <c r="D370" s="5">
        <v>41099</v>
      </c>
      <c r="E370" s="5">
        <v>41110</v>
      </c>
      <c r="F370">
        <f t="shared" si="5"/>
        <v>11</v>
      </c>
      <c r="G370">
        <v>17.100000000000001</v>
      </c>
    </row>
    <row r="371" spans="1:7" x14ac:dyDescent="0.3">
      <c r="A371" s="3" t="s">
        <v>148</v>
      </c>
      <c r="B371" t="s">
        <v>149</v>
      </c>
      <c r="C371">
        <v>2650</v>
      </c>
      <c r="D371" s="5">
        <v>41101</v>
      </c>
      <c r="E371" s="5">
        <v>41111</v>
      </c>
      <c r="F371">
        <f t="shared" si="5"/>
        <v>10</v>
      </c>
      <c r="G371">
        <v>14.98</v>
      </c>
    </row>
    <row r="372" spans="1:7" x14ac:dyDescent="0.3">
      <c r="A372" s="3" t="s">
        <v>150</v>
      </c>
      <c r="B372" t="s">
        <v>55</v>
      </c>
      <c r="C372">
        <v>1688</v>
      </c>
      <c r="D372" s="5">
        <v>41101</v>
      </c>
      <c r="E372" s="5">
        <v>41107</v>
      </c>
      <c r="F372">
        <f t="shared" si="5"/>
        <v>6</v>
      </c>
      <c r="G372">
        <v>14.08</v>
      </c>
    </row>
    <row r="373" spans="1:7" x14ac:dyDescent="0.3">
      <c r="A373" s="3" t="s">
        <v>151</v>
      </c>
      <c r="B373" t="s">
        <v>15</v>
      </c>
      <c r="C373">
        <v>1428</v>
      </c>
      <c r="D373" s="5">
        <v>41104</v>
      </c>
      <c r="E373" s="5">
        <v>41109</v>
      </c>
      <c r="F373">
        <f t="shared" si="5"/>
        <v>5</v>
      </c>
      <c r="G373">
        <v>17.39</v>
      </c>
    </row>
    <row r="374" spans="1:7" x14ac:dyDescent="0.3">
      <c r="A374" s="3" t="s">
        <v>152</v>
      </c>
      <c r="B374" t="s">
        <v>36</v>
      </c>
      <c r="C374">
        <v>1169</v>
      </c>
      <c r="D374" s="5">
        <v>41108</v>
      </c>
      <c r="E374" s="5">
        <v>41111</v>
      </c>
      <c r="F374">
        <f t="shared" si="5"/>
        <v>3</v>
      </c>
      <c r="G374">
        <v>18.68</v>
      </c>
    </row>
    <row r="375" spans="1:7" x14ac:dyDescent="0.3">
      <c r="A375" s="3" t="s">
        <v>153</v>
      </c>
      <c r="B375" t="s">
        <v>141</v>
      </c>
      <c r="C375">
        <v>28079</v>
      </c>
      <c r="D375" s="5">
        <v>41113</v>
      </c>
      <c r="E375" s="5">
        <v>41142</v>
      </c>
      <c r="F375">
        <f t="shared" si="5"/>
        <v>29</v>
      </c>
      <c r="G375">
        <v>19.46</v>
      </c>
    </row>
    <row r="376" spans="1:7" x14ac:dyDescent="0.3">
      <c r="A376" s="3" t="s">
        <v>154</v>
      </c>
      <c r="B376" t="s">
        <v>108</v>
      </c>
      <c r="C376">
        <v>75217</v>
      </c>
      <c r="D376" s="5">
        <v>41119</v>
      </c>
      <c r="E376" s="5">
        <v>41152</v>
      </c>
      <c r="F376">
        <f t="shared" si="5"/>
        <v>33</v>
      </c>
      <c r="G376">
        <v>18.690000000000001</v>
      </c>
    </row>
    <row r="377" spans="1:7" x14ac:dyDescent="0.3">
      <c r="A377" s="3" t="s">
        <v>155</v>
      </c>
      <c r="B377" t="s">
        <v>8</v>
      </c>
      <c r="C377">
        <v>1000</v>
      </c>
      <c r="D377" s="5">
        <v>41125</v>
      </c>
      <c r="E377" s="5">
        <v>41125</v>
      </c>
      <c r="F377">
        <f t="shared" si="5"/>
        <v>0</v>
      </c>
      <c r="G377">
        <v>14.91</v>
      </c>
    </row>
    <row r="378" spans="1:7" x14ac:dyDescent="0.3">
      <c r="A378" s="3" t="s">
        <v>156</v>
      </c>
      <c r="B378" t="s">
        <v>15</v>
      </c>
      <c r="C378">
        <v>1783</v>
      </c>
      <c r="D378" s="5">
        <v>41125</v>
      </c>
      <c r="E378" s="5">
        <v>41132</v>
      </c>
      <c r="F378">
        <f t="shared" si="5"/>
        <v>7</v>
      </c>
      <c r="G378">
        <v>17.39</v>
      </c>
    </row>
    <row r="379" spans="1:7" x14ac:dyDescent="0.3">
      <c r="A379" s="3" t="s">
        <v>157</v>
      </c>
      <c r="B379" t="s">
        <v>40</v>
      </c>
      <c r="C379">
        <v>1668</v>
      </c>
      <c r="D379" s="5">
        <v>41126</v>
      </c>
      <c r="E379" s="5">
        <v>41130</v>
      </c>
      <c r="F379">
        <f t="shared" si="5"/>
        <v>4</v>
      </c>
      <c r="G379">
        <v>23.26</v>
      </c>
    </row>
    <row r="380" spans="1:7" x14ac:dyDescent="0.3">
      <c r="A380" s="3" t="s">
        <v>158</v>
      </c>
      <c r="B380" t="s">
        <v>21</v>
      </c>
      <c r="C380">
        <v>23653</v>
      </c>
      <c r="D380" s="5">
        <v>41126</v>
      </c>
      <c r="E380" s="5">
        <v>41162</v>
      </c>
      <c r="F380">
        <f t="shared" si="5"/>
        <v>36</v>
      </c>
      <c r="G380">
        <v>22.4</v>
      </c>
    </row>
    <row r="381" spans="1:7" x14ac:dyDescent="0.3">
      <c r="A381" s="3" t="s">
        <v>159</v>
      </c>
      <c r="B381" t="s">
        <v>40</v>
      </c>
      <c r="C381">
        <v>38394</v>
      </c>
      <c r="D381" s="5">
        <v>41127</v>
      </c>
      <c r="E381" s="5">
        <v>41149</v>
      </c>
      <c r="F381">
        <f t="shared" si="5"/>
        <v>22</v>
      </c>
      <c r="G381">
        <v>23.26</v>
      </c>
    </row>
    <row r="382" spans="1:7" x14ac:dyDescent="0.3">
      <c r="A382" s="3" t="s">
        <v>102</v>
      </c>
      <c r="B382" t="s">
        <v>53</v>
      </c>
      <c r="C382">
        <v>12574</v>
      </c>
      <c r="D382" s="5">
        <v>41129</v>
      </c>
      <c r="E382" s="5">
        <v>41136</v>
      </c>
      <c r="F382">
        <f t="shared" si="5"/>
        <v>7</v>
      </c>
      <c r="G382">
        <v>17.39</v>
      </c>
    </row>
    <row r="383" spans="1:7" x14ac:dyDescent="0.3">
      <c r="A383" s="3" t="s">
        <v>160</v>
      </c>
      <c r="B383" t="s">
        <v>11</v>
      </c>
      <c r="C383">
        <v>2006</v>
      </c>
      <c r="D383" s="5">
        <v>41130</v>
      </c>
      <c r="E383" s="5">
        <v>41133</v>
      </c>
      <c r="F383">
        <f t="shared" si="5"/>
        <v>3</v>
      </c>
      <c r="G383">
        <v>10.91</v>
      </c>
    </row>
    <row r="384" spans="1:7" x14ac:dyDescent="0.3">
      <c r="A384" s="3" t="s">
        <v>161</v>
      </c>
      <c r="B384" t="s">
        <v>15</v>
      </c>
      <c r="C384">
        <v>1218</v>
      </c>
      <c r="D384" s="5">
        <v>41131</v>
      </c>
      <c r="E384" s="5">
        <v>41143</v>
      </c>
      <c r="F384">
        <f t="shared" si="5"/>
        <v>12</v>
      </c>
      <c r="G384">
        <v>17.39</v>
      </c>
    </row>
    <row r="385" spans="1:7" x14ac:dyDescent="0.3">
      <c r="A385" s="3" t="s">
        <v>162</v>
      </c>
      <c r="B385" t="s">
        <v>163</v>
      </c>
      <c r="C385">
        <v>1137</v>
      </c>
      <c r="D385" s="5">
        <v>41132</v>
      </c>
      <c r="E385" s="5">
        <v>41152</v>
      </c>
      <c r="F385">
        <f t="shared" si="5"/>
        <v>20</v>
      </c>
      <c r="G385">
        <v>18.45</v>
      </c>
    </row>
    <row r="386" spans="1:7" x14ac:dyDescent="0.3">
      <c r="A386" s="3" t="s">
        <v>164</v>
      </c>
      <c r="B386" t="s">
        <v>74</v>
      </c>
      <c r="C386">
        <v>2934</v>
      </c>
      <c r="D386" s="5">
        <v>41133</v>
      </c>
      <c r="E386" s="5">
        <v>41139</v>
      </c>
      <c r="F386">
        <f t="shared" si="5"/>
        <v>6</v>
      </c>
      <c r="G386">
        <v>16.53</v>
      </c>
    </row>
    <row r="387" spans="1:7" x14ac:dyDescent="0.3">
      <c r="A387" s="3" t="s">
        <v>165</v>
      </c>
      <c r="B387" t="s">
        <v>74</v>
      </c>
      <c r="C387">
        <v>5000</v>
      </c>
      <c r="D387" s="5">
        <v>41133</v>
      </c>
      <c r="E387" s="5">
        <v>41135</v>
      </c>
      <c r="F387">
        <f t="shared" ref="F387:F450" si="6">E387-D387</f>
        <v>2</v>
      </c>
      <c r="G387">
        <v>16.53</v>
      </c>
    </row>
    <row r="388" spans="1:7" x14ac:dyDescent="0.3">
      <c r="A388" s="3" t="s">
        <v>166</v>
      </c>
      <c r="B388" t="s">
        <v>36</v>
      </c>
      <c r="C388">
        <v>271911</v>
      </c>
      <c r="D388" s="5">
        <v>41133</v>
      </c>
      <c r="E388" s="5">
        <v>41152</v>
      </c>
      <c r="F388">
        <f t="shared" si="6"/>
        <v>19</v>
      </c>
      <c r="G388">
        <v>18.68</v>
      </c>
    </row>
    <row r="389" spans="1:7" x14ac:dyDescent="0.3">
      <c r="A389" s="3" t="s">
        <v>167</v>
      </c>
      <c r="B389" t="s">
        <v>11</v>
      </c>
      <c r="C389">
        <v>22829</v>
      </c>
      <c r="D389" s="5">
        <v>41134</v>
      </c>
      <c r="E389" s="5">
        <v>41141</v>
      </c>
      <c r="F389">
        <f t="shared" si="6"/>
        <v>7</v>
      </c>
      <c r="G389">
        <v>10.91</v>
      </c>
    </row>
    <row r="390" spans="1:7" x14ac:dyDescent="0.3">
      <c r="A390" s="3" t="s">
        <v>143</v>
      </c>
      <c r="B390" t="s">
        <v>168</v>
      </c>
      <c r="C390">
        <v>1641</v>
      </c>
      <c r="D390" s="5">
        <v>41134</v>
      </c>
      <c r="E390" s="5">
        <v>41144</v>
      </c>
      <c r="F390">
        <f t="shared" si="6"/>
        <v>10</v>
      </c>
      <c r="G390">
        <v>21.13</v>
      </c>
    </row>
    <row r="391" spans="1:7" x14ac:dyDescent="0.3">
      <c r="A391" s="3" t="s">
        <v>60</v>
      </c>
      <c r="B391" t="s">
        <v>8</v>
      </c>
      <c r="C391">
        <v>2681</v>
      </c>
      <c r="D391" s="5">
        <v>41135</v>
      </c>
      <c r="E391" s="5">
        <v>41139</v>
      </c>
      <c r="F391">
        <f t="shared" si="6"/>
        <v>4</v>
      </c>
      <c r="G391">
        <v>14.91</v>
      </c>
    </row>
    <row r="392" spans="1:7" x14ac:dyDescent="0.3">
      <c r="A392" s="3" t="s">
        <v>169</v>
      </c>
      <c r="B392" t="s">
        <v>40</v>
      </c>
      <c r="C392">
        <v>3661</v>
      </c>
      <c r="D392" s="5">
        <v>41138</v>
      </c>
      <c r="E392" s="5">
        <v>41142</v>
      </c>
      <c r="F392">
        <f t="shared" si="6"/>
        <v>4</v>
      </c>
      <c r="G392">
        <v>23.26</v>
      </c>
    </row>
    <row r="393" spans="1:7" x14ac:dyDescent="0.3">
      <c r="A393" s="3" t="s">
        <v>50</v>
      </c>
      <c r="B393" t="s">
        <v>168</v>
      </c>
      <c r="C393">
        <v>27676</v>
      </c>
      <c r="D393" s="5">
        <v>41139</v>
      </c>
      <c r="E393" s="5">
        <v>41154</v>
      </c>
      <c r="F393">
        <f t="shared" si="6"/>
        <v>15</v>
      </c>
      <c r="G393">
        <v>21.13</v>
      </c>
    </row>
    <row r="394" spans="1:7" x14ac:dyDescent="0.3">
      <c r="A394" s="3" t="s">
        <v>170</v>
      </c>
      <c r="B394" t="s">
        <v>141</v>
      </c>
      <c r="C394">
        <v>1000</v>
      </c>
      <c r="D394" s="5">
        <v>41139</v>
      </c>
      <c r="E394" s="5">
        <v>41143</v>
      </c>
      <c r="F394">
        <f t="shared" si="6"/>
        <v>4</v>
      </c>
      <c r="G394">
        <v>19.46</v>
      </c>
    </row>
    <row r="395" spans="1:7" x14ac:dyDescent="0.3">
      <c r="A395" s="3" t="s">
        <v>171</v>
      </c>
      <c r="B395" t="s">
        <v>69</v>
      </c>
      <c r="C395">
        <v>41983</v>
      </c>
      <c r="D395" s="5">
        <v>41139</v>
      </c>
      <c r="E395" s="5">
        <v>41168</v>
      </c>
      <c r="F395">
        <f t="shared" si="6"/>
        <v>29</v>
      </c>
      <c r="G395">
        <v>15.18</v>
      </c>
    </row>
    <row r="396" spans="1:7" x14ac:dyDescent="0.3">
      <c r="A396" s="3" t="s">
        <v>172</v>
      </c>
      <c r="B396" t="s">
        <v>141</v>
      </c>
      <c r="C396">
        <v>46011</v>
      </c>
      <c r="D396" s="5">
        <v>41139</v>
      </c>
      <c r="E396" s="5">
        <v>41167</v>
      </c>
      <c r="F396">
        <f t="shared" si="6"/>
        <v>28</v>
      </c>
      <c r="G396">
        <v>19.46</v>
      </c>
    </row>
    <row r="397" spans="1:7" x14ac:dyDescent="0.3">
      <c r="A397" s="3" t="s">
        <v>173</v>
      </c>
      <c r="B397" t="s">
        <v>57</v>
      </c>
      <c r="C397">
        <v>4192</v>
      </c>
      <c r="D397" s="5">
        <v>41154</v>
      </c>
      <c r="E397" s="5">
        <v>41163</v>
      </c>
      <c r="F397">
        <f t="shared" si="6"/>
        <v>9</v>
      </c>
      <c r="G397">
        <v>11.69</v>
      </c>
    </row>
    <row r="398" spans="1:7" x14ac:dyDescent="0.3">
      <c r="A398" s="3" t="s">
        <v>174</v>
      </c>
      <c r="B398" t="s">
        <v>144</v>
      </c>
      <c r="C398">
        <v>19000</v>
      </c>
      <c r="D398" s="5">
        <v>41156</v>
      </c>
      <c r="E398" s="5">
        <v>41163</v>
      </c>
      <c r="F398">
        <f t="shared" si="6"/>
        <v>7</v>
      </c>
      <c r="G398">
        <v>19.79</v>
      </c>
    </row>
    <row r="399" spans="1:7" x14ac:dyDescent="0.3">
      <c r="A399" s="3" t="s">
        <v>175</v>
      </c>
      <c r="B399" t="s">
        <v>55</v>
      </c>
      <c r="C399">
        <v>4407</v>
      </c>
      <c r="D399" s="5">
        <v>41157</v>
      </c>
      <c r="E399" s="5">
        <v>41165</v>
      </c>
      <c r="F399">
        <f t="shared" si="6"/>
        <v>8</v>
      </c>
      <c r="G399">
        <v>14.08</v>
      </c>
    </row>
    <row r="400" spans="1:7" x14ac:dyDescent="0.3">
      <c r="A400" s="3" t="s">
        <v>176</v>
      </c>
      <c r="B400" t="s">
        <v>36</v>
      </c>
      <c r="C400">
        <v>9838</v>
      </c>
      <c r="D400" s="5">
        <v>41157</v>
      </c>
      <c r="E400" s="5">
        <v>41166</v>
      </c>
      <c r="F400">
        <f t="shared" si="6"/>
        <v>9</v>
      </c>
      <c r="G400">
        <v>18.68</v>
      </c>
    </row>
    <row r="401" spans="1:7" x14ac:dyDescent="0.3">
      <c r="A401" s="3" t="s">
        <v>177</v>
      </c>
      <c r="B401" t="s">
        <v>74</v>
      </c>
      <c r="C401">
        <v>4517</v>
      </c>
      <c r="D401" s="5">
        <v>41159</v>
      </c>
      <c r="E401" s="5">
        <v>41166</v>
      </c>
      <c r="F401">
        <f t="shared" si="6"/>
        <v>7</v>
      </c>
      <c r="G401">
        <v>16.53</v>
      </c>
    </row>
    <row r="402" spans="1:7" x14ac:dyDescent="0.3">
      <c r="A402" s="3" t="s">
        <v>178</v>
      </c>
      <c r="B402" t="s">
        <v>11</v>
      </c>
      <c r="C402">
        <v>2555</v>
      </c>
      <c r="D402" s="5">
        <v>41175</v>
      </c>
      <c r="E402" s="5">
        <v>41179</v>
      </c>
      <c r="F402">
        <f t="shared" si="6"/>
        <v>4</v>
      </c>
      <c r="G402">
        <v>10.91</v>
      </c>
    </row>
    <row r="403" spans="1:7" x14ac:dyDescent="0.3">
      <c r="A403" s="3" t="s">
        <v>427</v>
      </c>
      <c r="B403" t="s">
        <v>168</v>
      </c>
      <c r="C403">
        <v>6896</v>
      </c>
      <c r="D403" s="5">
        <v>41395</v>
      </c>
      <c r="E403" s="5">
        <v>41403</v>
      </c>
      <c r="F403">
        <f t="shared" si="6"/>
        <v>8</v>
      </c>
      <c r="G403">
        <v>21.13</v>
      </c>
    </row>
    <row r="404" spans="1:7" x14ac:dyDescent="0.3">
      <c r="A404" s="3" t="s">
        <v>364</v>
      </c>
      <c r="B404" t="s">
        <v>8</v>
      </c>
      <c r="C404">
        <v>3161</v>
      </c>
      <c r="D404" s="5">
        <v>41395</v>
      </c>
      <c r="E404" s="5">
        <v>41398</v>
      </c>
      <c r="F404">
        <f t="shared" si="6"/>
        <v>3</v>
      </c>
      <c r="G404">
        <v>14.91</v>
      </c>
    </row>
    <row r="405" spans="1:7" x14ac:dyDescent="0.3">
      <c r="A405" s="3" t="s">
        <v>480</v>
      </c>
      <c r="B405" t="s">
        <v>193</v>
      </c>
      <c r="C405">
        <v>24251</v>
      </c>
      <c r="D405" s="5">
        <v>41396</v>
      </c>
      <c r="E405" s="5">
        <v>41403</v>
      </c>
      <c r="F405">
        <f t="shared" si="6"/>
        <v>7</v>
      </c>
      <c r="G405">
        <v>9.0399999999999991</v>
      </c>
    </row>
    <row r="406" spans="1:7" x14ac:dyDescent="0.3">
      <c r="A406" s="3" t="s">
        <v>481</v>
      </c>
      <c r="B406" t="s">
        <v>15</v>
      </c>
      <c r="C406">
        <v>4346</v>
      </c>
      <c r="D406" s="5">
        <v>41409</v>
      </c>
      <c r="E406" s="5">
        <v>41416</v>
      </c>
      <c r="F406">
        <f t="shared" si="6"/>
        <v>7</v>
      </c>
      <c r="G406">
        <v>17.39</v>
      </c>
    </row>
    <row r="407" spans="1:7" x14ac:dyDescent="0.3">
      <c r="A407" s="3" t="s">
        <v>482</v>
      </c>
      <c r="B407" t="s">
        <v>11</v>
      </c>
      <c r="C407">
        <v>2650</v>
      </c>
      <c r="D407" s="5">
        <v>41417</v>
      </c>
      <c r="E407" s="5">
        <v>41423</v>
      </c>
      <c r="F407">
        <f t="shared" si="6"/>
        <v>6</v>
      </c>
      <c r="G407">
        <v>10.91</v>
      </c>
    </row>
    <row r="408" spans="1:7" x14ac:dyDescent="0.3">
      <c r="A408" s="3" t="s">
        <v>483</v>
      </c>
      <c r="B408" t="s">
        <v>11</v>
      </c>
      <c r="C408">
        <v>2500</v>
      </c>
      <c r="D408" s="5">
        <v>41420</v>
      </c>
      <c r="E408" s="5">
        <v>41425</v>
      </c>
      <c r="F408">
        <f t="shared" si="6"/>
        <v>5</v>
      </c>
      <c r="G408">
        <v>10.91</v>
      </c>
    </row>
    <row r="409" spans="1:7" x14ac:dyDescent="0.3">
      <c r="A409" s="3" t="s">
        <v>327</v>
      </c>
      <c r="B409" t="s">
        <v>31</v>
      </c>
      <c r="C409">
        <v>1984</v>
      </c>
      <c r="D409" s="5">
        <v>41421</v>
      </c>
      <c r="E409" s="5">
        <v>41430</v>
      </c>
      <c r="F409">
        <f t="shared" si="6"/>
        <v>9</v>
      </c>
      <c r="G409">
        <v>16.25</v>
      </c>
    </row>
    <row r="410" spans="1:7" x14ac:dyDescent="0.3">
      <c r="A410" s="3" t="s">
        <v>484</v>
      </c>
      <c r="B410" t="s">
        <v>57</v>
      </c>
      <c r="C410">
        <v>30274</v>
      </c>
      <c r="D410" s="5">
        <v>41424</v>
      </c>
      <c r="E410" s="5">
        <v>41435</v>
      </c>
      <c r="F410">
        <f t="shared" si="6"/>
        <v>11</v>
      </c>
      <c r="G410">
        <v>11.69</v>
      </c>
    </row>
    <row r="411" spans="1:7" x14ac:dyDescent="0.3">
      <c r="A411" s="3" t="s">
        <v>485</v>
      </c>
      <c r="B411" t="s">
        <v>8</v>
      </c>
      <c r="C411">
        <v>3870</v>
      </c>
      <c r="D411" s="5">
        <v>41434</v>
      </c>
      <c r="E411" s="5">
        <v>41562</v>
      </c>
      <c r="F411">
        <f t="shared" si="6"/>
        <v>128</v>
      </c>
      <c r="G411">
        <v>14.91</v>
      </c>
    </row>
    <row r="412" spans="1:7" x14ac:dyDescent="0.3">
      <c r="A412" s="3" t="s">
        <v>486</v>
      </c>
      <c r="B412" t="s">
        <v>38</v>
      </c>
      <c r="C412">
        <v>1708</v>
      </c>
      <c r="D412" s="5">
        <v>41441</v>
      </c>
      <c r="E412" s="5">
        <v>41451</v>
      </c>
      <c r="F412">
        <f t="shared" si="6"/>
        <v>10</v>
      </c>
      <c r="G412">
        <v>15.32</v>
      </c>
    </row>
    <row r="413" spans="1:7" x14ac:dyDescent="0.3">
      <c r="A413" s="3" t="s">
        <v>487</v>
      </c>
      <c r="B413" t="s">
        <v>11</v>
      </c>
      <c r="C413">
        <v>7055</v>
      </c>
      <c r="D413" s="5">
        <v>41461</v>
      </c>
      <c r="E413" s="5">
        <v>41470</v>
      </c>
      <c r="F413">
        <f t="shared" si="6"/>
        <v>9</v>
      </c>
      <c r="G413">
        <v>10.91</v>
      </c>
    </row>
    <row r="414" spans="1:7" x14ac:dyDescent="0.3">
      <c r="A414" s="3" t="s">
        <v>200</v>
      </c>
      <c r="B414" t="s">
        <v>8</v>
      </c>
      <c r="C414">
        <v>27531</v>
      </c>
      <c r="D414" s="5">
        <v>41470</v>
      </c>
      <c r="E414" s="5">
        <v>41486</v>
      </c>
      <c r="F414">
        <f t="shared" si="6"/>
        <v>16</v>
      </c>
      <c r="G414">
        <v>14.91</v>
      </c>
    </row>
    <row r="415" spans="1:7" x14ac:dyDescent="0.3">
      <c r="A415" s="3" t="s">
        <v>488</v>
      </c>
      <c r="B415" t="s">
        <v>6</v>
      </c>
      <c r="C415">
        <v>22992</v>
      </c>
      <c r="D415" s="5">
        <v>41477</v>
      </c>
      <c r="E415" s="5">
        <v>41525</v>
      </c>
      <c r="F415">
        <f t="shared" si="6"/>
        <v>48</v>
      </c>
      <c r="G415">
        <v>14.61</v>
      </c>
    </row>
    <row r="416" spans="1:7" x14ac:dyDescent="0.3">
      <c r="A416" s="3" t="s">
        <v>489</v>
      </c>
      <c r="B416" t="s">
        <v>21</v>
      </c>
      <c r="C416">
        <v>37246</v>
      </c>
      <c r="D416" s="5">
        <v>41486</v>
      </c>
      <c r="E416" s="5">
        <v>41548</v>
      </c>
      <c r="F416">
        <f t="shared" si="6"/>
        <v>62</v>
      </c>
      <c r="G416">
        <v>22.4</v>
      </c>
    </row>
    <row r="417" spans="1:7" x14ac:dyDescent="0.3">
      <c r="A417" s="3" t="s">
        <v>490</v>
      </c>
      <c r="B417" t="s">
        <v>8</v>
      </c>
      <c r="C417">
        <v>1383</v>
      </c>
      <c r="D417" s="5">
        <v>41491</v>
      </c>
      <c r="E417" s="5">
        <v>41495</v>
      </c>
      <c r="F417">
        <f t="shared" si="6"/>
        <v>4</v>
      </c>
      <c r="G417">
        <v>14.91</v>
      </c>
    </row>
    <row r="418" spans="1:7" x14ac:dyDescent="0.3">
      <c r="A418" s="3" t="s">
        <v>237</v>
      </c>
      <c r="B418" t="s">
        <v>185</v>
      </c>
      <c r="C418">
        <v>1070</v>
      </c>
      <c r="D418" s="5">
        <v>41491</v>
      </c>
      <c r="E418" s="5">
        <v>41499</v>
      </c>
      <c r="F418">
        <f t="shared" si="6"/>
        <v>8</v>
      </c>
      <c r="G418">
        <v>15.57</v>
      </c>
    </row>
    <row r="419" spans="1:7" x14ac:dyDescent="0.3">
      <c r="A419" s="3" t="s">
        <v>491</v>
      </c>
      <c r="B419" t="s">
        <v>8</v>
      </c>
      <c r="C419">
        <v>20292</v>
      </c>
      <c r="D419" s="5">
        <v>41493</v>
      </c>
      <c r="E419" s="5">
        <v>41498</v>
      </c>
      <c r="F419">
        <f t="shared" si="6"/>
        <v>5</v>
      </c>
      <c r="G419">
        <v>14.91</v>
      </c>
    </row>
    <row r="420" spans="1:7" x14ac:dyDescent="0.3">
      <c r="A420" s="3" t="s">
        <v>492</v>
      </c>
      <c r="B420" t="s">
        <v>189</v>
      </c>
      <c r="C420">
        <v>12503</v>
      </c>
      <c r="D420" s="5">
        <v>41496</v>
      </c>
      <c r="E420" s="5">
        <v>41549</v>
      </c>
      <c r="F420">
        <f t="shared" si="6"/>
        <v>53</v>
      </c>
      <c r="G420">
        <v>12.91</v>
      </c>
    </row>
    <row r="421" spans="1:7" x14ac:dyDescent="0.3">
      <c r="A421" s="3" t="s">
        <v>493</v>
      </c>
      <c r="B421" t="s">
        <v>149</v>
      </c>
      <c r="C421">
        <v>22407</v>
      </c>
      <c r="D421" s="5">
        <v>41497</v>
      </c>
      <c r="E421" s="5">
        <v>41515</v>
      </c>
      <c r="F421">
        <f t="shared" si="6"/>
        <v>18</v>
      </c>
      <c r="G421">
        <v>14.98</v>
      </c>
    </row>
    <row r="422" spans="1:7" x14ac:dyDescent="0.3">
      <c r="A422" s="3" t="s">
        <v>494</v>
      </c>
      <c r="B422" t="s">
        <v>29</v>
      </c>
      <c r="C422">
        <v>2264</v>
      </c>
      <c r="D422" s="5">
        <v>41502</v>
      </c>
      <c r="E422" s="5">
        <v>41508</v>
      </c>
      <c r="F422">
        <f t="shared" si="6"/>
        <v>6</v>
      </c>
      <c r="G422">
        <v>21.02</v>
      </c>
    </row>
    <row r="423" spans="1:7" x14ac:dyDescent="0.3">
      <c r="A423" s="3" t="s">
        <v>431</v>
      </c>
      <c r="B423" t="s">
        <v>185</v>
      </c>
      <c r="C423">
        <v>257314</v>
      </c>
      <c r="D423" s="5">
        <v>41503</v>
      </c>
      <c r="E423" s="5">
        <v>41574</v>
      </c>
      <c r="F423">
        <f t="shared" si="6"/>
        <v>71</v>
      </c>
      <c r="G423">
        <v>15.57</v>
      </c>
    </row>
    <row r="424" spans="1:7" x14ac:dyDescent="0.3">
      <c r="A424" s="3" t="s">
        <v>59</v>
      </c>
      <c r="B424" t="s">
        <v>33</v>
      </c>
      <c r="C424">
        <v>4500</v>
      </c>
      <c r="D424" s="5">
        <v>41508</v>
      </c>
      <c r="E424" s="5">
        <v>41511</v>
      </c>
      <c r="F424">
        <f t="shared" si="6"/>
        <v>3</v>
      </c>
      <c r="G424">
        <v>17.100000000000001</v>
      </c>
    </row>
    <row r="425" spans="1:7" x14ac:dyDescent="0.3">
      <c r="A425" s="3" t="s">
        <v>258</v>
      </c>
      <c r="B425" t="s">
        <v>168</v>
      </c>
      <c r="C425">
        <v>11429</v>
      </c>
      <c r="D425" s="5">
        <v>41509</v>
      </c>
      <c r="E425" s="5">
        <v>41515</v>
      </c>
      <c r="F425">
        <f t="shared" si="6"/>
        <v>6</v>
      </c>
      <c r="G425">
        <v>21.13</v>
      </c>
    </row>
    <row r="426" spans="1:7" x14ac:dyDescent="0.3">
      <c r="A426" s="3" t="s">
        <v>142</v>
      </c>
      <c r="B426" t="s">
        <v>19</v>
      </c>
      <c r="C426">
        <v>2060</v>
      </c>
      <c r="D426" s="5">
        <v>41509</v>
      </c>
      <c r="E426" s="5">
        <v>41522</v>
      </c>
      <c r="F426">
        <f t="shared" si="6"/>
        <v>13</v>
      </c>
      <c r="G426">
        <v>12.35</v>
      </c>
    </row>
    <row r="427" spans="1:7" x14ac:dyDescent="0.3">
      <c r="A427" s="3" t="s">
        <v>495</v>
      </c>
      <c r="B427" t="s">
        <v>496</v>
      </c>
      <c r="C427">
        <v>3100</v>
      </c>
      <c r="D427" s="5">
        <v>41525</v>
      </c>
      <c r="E427" s="5">
        <v>41531</v>
      </c>
      <c r="F427">
        <f t="shared" si="6"/>
        <v>6</v>
      </c>
      <c r="G427">
        <v>15.71</v>
      </c>
    </row>
    <row r="428" spans="1:7" x14ac:dyDescent="0.3">
      <c r="A428" s="3" t="s">
        <v>365</v>
      </c>
      <c r="B428" t="s">
        <v>141</v>
      </c>
      <c r="C428">
        <v>8073</v>
      </c>
      <c r="D428" s="5">
        <v>41526</v>
      </c>
      <c r="E428" s="5">
        <v>41532</v>
      </c>
      <c r="F428">
        <f t="shared" si="6"/>
        <v>6</v>
      </c>
      <c r="G428">
        <v>19.46</v>
      </c>
    </row>
    <row r="429" spans="1:7" x14ac:dyDescent="0.3">
      <c r="A429" s="3" t="s">
        <v>497</v>
      </c>
      <c r="B429" t="s">
        <v>11</v>
      </c>
      <c r="C429">
        <v>2236</v>
      </c>
      <c r="D429" s="5">
        <v>41552</v>
      </c>
      <c r="E429" s="5">
        <v>41556</v>
      </c>
      <c r="F429">
        <f t="shared" si="6"/>
        <v>4</v>
      </c>
      <c r="G429">
        <v>10.91</v>
      </c>
    </row>
    <row r="430" spans="1:7" x14ac:dyDescent="0.3">
      <c r="A430" s="3" t="s">
        <v>498</v>
      </c>
      <c r="B430" t="s">
        <v>67</v>
      </c>
      <c r="C430">
        <v>3505</v>
      </c>
      <c r="D430" s="5">
        <v>41600</v>
      </c>
      <c r="E430" s="5">
        <v>41606</v>
      </c>
      <c r="F430">
        <f t="shared" si="6"/>
        <v>6</v>
      </c>
      <c r="G430">
        <v>16.899999999999999</v>
      </c>
    </row>
    <row r="431" spans="1:7" x14ac:dyDescent="0.3">
      <c r="A431" s="3" t="s">
        <v>123</v>
      </c>
      <c r="B431" t="s">
        <v>19</v>
      </c>
      <c r="C431">
        <v>1612</v>
      </c>
      <c r="D431" s="5">
        <v>41653</v>
      </c>
      <c r="E431" s="5">
        <v>41685</v>
      </c>
      <c r="F431">
        <f t="shared" si="6"/>
        <v>32</v>
      </c>
      <c r="G431">
        <v>12.35</v>
      </c>
    </row>
    <row r="432" spans="1:7" x14ac:dyDescent="0.3">
      <c r="A432" s="3" t="s">
        <v>499</v>
      </c>
      <c r="B432" t="s">
        <v>57</v>
      </c>
      <c r="C432">
        <v>1952</v>
      </c>
      <c r="D432" s="5">
        <v>41655</v>
      </c>
      <c r="E432" s="5">
        <v>41660</v>
      </c>
      <c r="F432">
        <f t="shared" si="6"/>
        <v>5</v>
      </c>
      <c r="G432">
        <v>11.69</v>
      </c>
    </row>
    <row r="433" spans="1:7" x14ac:dyDescent="0.3">
      <c r="A433" s="3" t="s">
        <v>500</v>
      </c>
      <c r="B433" t="s">
        <v>17</v>
      </c>
      <c r="C433">
        <v>2200</v>
      </c>
      <c r="D433" s="5">
        <v>41759</v>
      </c>
      <c r="E433" s="5">
        <v>41768</v>
      </c>
      <c r="F433">
        <f t="shared" si="6"/>
        <v>9</v>
      </c>
      <c r="G433">
        <v>18.149999999999999</v>
      </c>
    </row>
    <row r="434" spans="1:7" x14ac:dyDescent="0.3">
      <c r="A434" s="3" t="s">
        <v>501</v>
      </c>
      <c r="B434" t="s">
        <v>11</v>
      </c>
      <c r="C434">
        <v>1548</v>
      </c>
      <c r="D434" s="5">
        <v>41772</v>
      </c>
      <c r="E434" s="5">
        <v>41776</v>
      </c>
      <c r="F434">
        <f t="shared" si="6"/>
        <v>4</v>
      </c>
      <c r="G434">
        <v>10.91</v>
      </c>
    </row>
    <row r="435" spans="1:7" x14ac:dyDescent="0.3">
      <c r="A435" s="3" t="s">
        <v>502</v>
      </c>
      <c r="B435" t="s">
        <v>11</v>
      </c>
      <c r="C435">
        <v>5367</v>
      </c>
      <c r="D435" s="5">
        <v>41773</v>
      </c>
      <c r="E435" s="5">
        <v>41778</v>
      </c>
      <c r="F435">
        <f t="shared" si="6"/>
        <v>5</v>
      </c>
      <c r="G435">
        <v>10.91</v>
      </c>
    </row>
    <row r="436" spans="1:7" x14ac:dyDescent="0.3">
      <c r="A436" s="3" t="s">
        <v>503</v>
      </c>
      <c r="B436" t="s">
        <v>11</v>
      </c>
      <c r="C436">
        <v>600</v>
      </c>
      <c r="D436" s="5">
        <v>41773</v>
      </c>
      <c r="E436" s="5">
        <v>41776</v>
      </c>
      <c r="F436">
        <f t="shared" si="6"/>
        <v>3</v>
      </c>
      <c r="G436">
        <v>10.91</v>
      </c>
    </row>
    <row r="437" spans="1:7" x14ac:dyDescent="0.3">
      <c r="A437" s="3" t="s">
        <v>504</v>
      </c>
      <c r="B437" t="s">
        <v>11</v>
      </c>
      <c r="C437">
        <v>1995</v>
      </c>
      <c r="D437" s="5">
        <v>41773</v>
      </c>
      <c r="E437" s="5">
        <v>41781</v>
      </c>
      <c r="F437">
        <f t="shared" si="6"/>
        <v>8</v>
      </c>
      <c r="G437">
        <v>10.91</v>
      </c>
    </row>
    <row r="438" spans="1:7" x14ac:dyDescent="0.3">
      <c r="A438" s="3" t="s">
        <v>505</v>
      </c>
      <c r="B438" t="s">
        <v>11</v>
      </c>
      <c r="C438">
        <v>14416</v>
      </c>
      <c r="D438" s="5">
        <v>41774</v>
      </c>
      <c r="E438" s="5">
        <v>41780</v>
      </c>
      <c r="F438">
        <f t="shared" si="6"/>
        <v>6</v>
      </c>
      <c r="G438">
        <v>10.91</v>
      </c>
    </row>
    <row r="439" spans="1:7" x14ac:dyDescent="0.3">
      <c r="A439" s="3" t="s">
        <v>506</v>
      </c>
      <c r="B439" t="s">
        <v>11</v>
      </c>
      <c r="C439">
        <v>1457</v>
      </c>
      <c r="D439" s="5">
        <v>41775</v>
      </c>
      <c r="E439" s="5">
        <v>41779</v>
      </c>
      <c r="F439">
        <f t="shared" si="6"/>
        <v>4</v>
      </c>
      <c r="G439">
        <v>10.91</v>
      </c>
    </row>
    <row r="440" spans="1:7" x14ac:dyDescent="0.3">
      <c r="A440" s="3" t="s">
        <v>507</v>
      </c>
      <c r="B440" t="s">
        <v>15</v>
      </c>
      <c r="C440">
        <v>2545</v>
      </c>
      <c r="D440" s="5">
        <v>41803</v>
      </c>
      <c r="E440" s="5">
        <v>41812</v>
      </c>
      <c r="F440">
        <f t="shared" si="6"/>
        <v>9</v>
      </c>
      <c r="G440">
        <v>17.39</v>
      </c>
    </row>
    <row r="441" spans="1:7" x14ac:dyDescent="0.3">
      <c r="A441" s="3" t="s">
        <v>508</v>
      </c>
      <c r="B441" t="s">
        <v>33</v>
      </c>
      <c r="C441">
        <v>4840</v>
      </c>
      <c r="D441" s="5">
        <v>41809</v>
      </c>
      <c r="E441" s="5">
        <v>41812</v>
      </c>
      <c r="F441">
        <f t="shared" si="6"/>
        <v>3</v>
      </c>
      <c r="G441">
        <v>17.100000000000001</v>
      </c>
    </row>
    <row r="442" spans="1:7" x14ac:dyDescent="0.3">
      <c r="A442" s="3" t="s">
        <v>509</v>
      </c>
      <c r="B442" t="s">
        <v>234</v>
      </c>
      <c r="C442">
        <v>4300</v>
      </c>
      <c r="D442" s="5">
        <v>41821</v>
      </c>
      <c r="E442" s="5">
        <v>41829</v>
      </c>
      <c r="F442">
        <f t="shared" si="6"/>
        <v>8</v>
      </c>
      <c r="G442">
        <v>18.149999999999999</v>
      </c>
    </row>
    <row r="443" spans="1:7" x14ac:dyDescent="0.3">
      <c r="A443" s="3" t="s">
        <v>39</v>
      </c>
      <c r="B443" t="s">
        <v>40</v>
      </c>
      <c r="C443">
        <v>2566</v>
      </c>
      <c r="D443" s="5">
        <v>41821</v>
      </c>
      <c r="E443" s="5">
        <v>41827</v>
      </c>
      <c r="F443">
        <f t="shared" si="6"/>
        <v>6</v>
      </c>
      <c r="G443">
        <v>23.26</v>
      </c>
    </row>
    <row r="444" spans="1:7" x14ac:dyDescent="0.3">
      <c r="A444" s="3" t="s">
        <v>510</v>
      </c>
      <c r="B444" t="s">
        <v>26</v>
      </c>
      <c r="C444">
        <v>6488</v>
      </c>
      <c r="D444" s="5">
        <v>41824</v>
      </c>
      <c r="E444" s="5">
        <v>41832</v>
      </c>
      <c r="F444">
        <f t="shared" si="6"/>
        <v>8</v>
      </c>
      <c r="G444">
        <v>15.65</v>
      </c>
    </row>
    <row r="445" spans="1:7" x14ac:dyDescent="0.3">
      <c r="A445" s="3" t="s">
        <v>511</v>
      </c>
      <c r="B445" t="s">
        <v>141</v>
      </c>
      <c r="C445">
        <v>12661</v>
      </c>
      <c r="D445" s="5">
        <v>41831</v>
      </c>
      <c r="E445" s="5">
        <v>41848</v>
      </c>
      <c r="F445">
        <f t="shared" si="6"/>
        <v>17</v>
      </c>
      <c r="G445">
        <v>19.46</v>
      </c>
    </row>
    <row r="446" spans="1:7" x14ac:dyDescent="0.3">
      <c r="A446" s="3" t="s">
        <v>512</v>
      </c>
      <c r="B446" t="s">
        <v>15</v>
      </c>
      <c r="C446">
        <v>1680</v>
      </c>
      <c r="D446" s="5">
        <v>41831</v>
      </c>
      <c r="E446" s="5">
        <v>41839</v>
      </c>
      <c r="F446">
        <f t="shared" si="6"/>
        <v>8</v>
      </c>
      <c r="G446">
        <v>17.39</v>
      </c>
    </row>
    <row r="447" spans="1:7" x14ac:dyDescent="0.3">
      <c r="A447" s="3" t="s">
        <v>513</v>
      </c>
      <c r="B447" t="s">
        <v>38</v>
      </c>
      <c r="C447">
        <v>1077</v>
      </c>
      <c r="D447" s="5">
        <v>41836</v>
      </c>
      <c r="E447" s="5">
        <v>41871</v>
      </c>
      <c r="F447">
        <f t="shared" si="6"/>
        <v>35</v>
      </c>
      <c r="G447">
        <v>15.32</v>
      </c>
    </row>
    <row r="448" spans="1:7" x14ac:dyDescent="0.3">
      <c r="A448" s="3" t="s">
        <v>151</v>
      </c>
      <c r="B448" t="s">
        <v>241</v>
      </c>
      <c r="C448">
        <v>4240</v>
      </c>
      <c r="D448" s="5">
        <v>41845</v>
      </c>
      <c r="E448" s="5">
        <v>41884</v>
      </c>
      <c r="F448">
        <f t="shared" si="6"/>
        <v>39</v>
      </c>
      <c r="G448">
        <v>16.350000000000001</v>
      </c>
    </row>
    <row r="449" spans="1:7" x14ac:dyDescent="0.3">
      <c r="A449" s="3" t="s">
        <v>514</v>
      </c>
      <c r="B449" t="s">
        <v>99</v>
      </c>
      <c r="C449">
        <v>1000</v>
      </c>
      <c r="D449" s="5">
        <v>41846</v>
      </c>
      <c r="E449" s="5">
        <v>41849</v>
      </c>
      <c r="F449">
        <f t="shared" si="6"/>
        <v>3</v>
      </c>
      <c r="G449">
        <v>14.7</v>
      </c>
    </row>
    <row r="450" spans="1:7" x14ac:dyDescent="0.3">
      <c r="A450" s="3" t="s">
        <v>515</v>
      </c>
      <c r="B450" t="s">
        <v>38</v>
      </c>
      <c r="C450">
        <v>4689</v>
      </c>
      <c r="D450" s="5">
        <v>41846</v>
      </c>
      <c r="E450" s="5">
        <v>41855</v>
      </c>
      <c r="F450">
        <f t="shared" si="6"/>
        <v>9</v>
      </c>
      <c r="G450">
        <v>15.32</v>
      </c>
    </row>
    <row r="451" spans="1:7" x14ac:dyDescent="0.3">
      <c r="A451" s="3" t="s">
        <v>230</v>
      </c>
      <c r="B451" t="s">
        <v>13</v>
      </c>
      <c r="C451">
        <v>13838</v>
      </c>
      <c r="D451" s="5">
        <v>41848</v>
      </c>
      <c r="E451" s="5">
        <v>41869</v>
      </c>
      <c r="F451">
        <f t="shared" ref="F451:F514" si="7">E451-D451</f>
        <v>21</v>
      </c>
      <c r="G451">
        <v>16.21</v>
      </c>
    </row>
    <row r="452" spans="1:7" x14ac:dyDescent="0.3">
      <c r="A452" s="3" t="s">
        <v>306</v>
      </c>
      <c r="B452" t="s">
        <v>40</v>
      </c>
      <c r="C452">
        <v>13153</v>
      </c>
      <c r="D452" s="5">
        <v>41850</v>
      </c>
      <c r="E452" s="5">
        <v>41864</v>
      </c>
      <c r="F452">
        <f t="shared" si="7"/>
        <v>14</v>
      </c>
      <c r="G452">
        <v>23.26</v>
      </c>
    </row>
    <row r="453" spans="1:7" x14ac:dyDescent="0.3">
      <c r="A453" s="3" t="s">
        <v>516</v>
      </c>
      <c r="B453" t="s">
        <v>69</v>
      </c>
      <c r="C453">
        <v>12535</v>
      </c>
      <c r="D453" s="5">
        <v>41850</v>
      </c>
      <c r="E453" s="5">
        <v>41860</v>
      </c>
      <c r="F453">
        <f t="shared" si="7"/>
        <v>10</v>
      </c>
      <c r="G453">
        <v>15.18</v>
      </c>
    </row>
    <row r="454" spans="1:7" x14ac:dyDescent="0.3">
      <c r="A454" s="3" t="s">
        <v>517</v>
      </c>
      <c r="B454" t="s">
        <v>141</v>
      </c>
      <c r="C454">
        <v>39736</v>
      </c>
      <c r="D454" s="5">
        <v>41850</v>
      </c>
      <c r="E454" s="5">
        <v>41867</v>
      </c>
      <c r="F454">
        <f t="shared" si="7"/>
        <v>17</v>
      </c>
      <c r="G454">
        <v>19.46</v>
      </c>
    </row>
    <row r="455" spans="1:7" x14ac:dyDescent="0.3">
      <c r="A455" s="3" t="s">
        <v>518</v>
      </c>
      <c r="B455" t="s">
        <v>55</v>
      </c>
      <c r="C455">
        <v>6178</v>
      </c>
      <c r="D455" s="5">
        <v>41850</v>
      </c>
      <c r="E455" s="5">
        <v>41867</v>
      </c>
      <c r="F455">
        <f t="shared" si="7"/>
        <v>17</v>
      </c>
      <c r="G455">
        <v>14.08</v>
      </c>
    </row>
    <row r="456" spans="1:7" x14ac:dyDescent="0.3">
      <c r="A456" s="3" t="s">
        <v>519</v>
      </c>
      <c r="B456" t="s">
        <v>21</v>
      </c>
      <c r="C456">
        <v>32496</v>
      </c>
      <c r="D456" s="5">
        <v>41850</v>
      </c>
      <c r="E456" s="5">
        <v>41881</v>
      </c>
      <c r="F456">
        <f t="shared" si="7"/>
        <v>31</v>
      </c>
      <c r="G456">
        <v>22.4</v>
      </c>
    </row>
    <row r="457" spans="1:7" x14ac:dyDescent="0.3">
      <c r="A457" s="3" t="s">
        <v>520</v>
      </c>
      <c r="B457" t="s">
        <v>21</v>
      </c>
      <c r="C457">
        <v>5503</v>
      </c>
      <c r="D457" s="5">
        <v>41851</v>
      </c>
      <c r="E457" s="5">
        <v>41862</v>
      </c>
      <c r="F457">
        <f t="shared" si="7"/>
        <v>11</v>
      </c>
      <c r="G457">
        <v>22.4</v>
      </c>
    </row>
    <row r="458" spans="1:7" x14ac:dyDescent="0.3">
      <c r="A458" s="3" t="s">
        <v>521</v>
      </c>
      <c r="B458" t="s">
        <v>141</v>
      </c>
      <c r="C458">
        <v>32416</v>
      </c>
      <c r="D458" s="5">
        <v>41851</v>
      </c>
      <c r="E458" s="5">
        <v>41875</v>
      </c>
      <c r="F458">
        <f t="shared" si="7"/>
        <v>24</v>
      </c>
      <c r="G458">
        <v>19.46</v>
      </c>
    </row>
    <row r="459" spans="1:7" x14ac:dyDescent="0.3">
      <c r="A459" s="3" t="s">
        <v>522</v>
      </c>
      <c r="B459" t="s">
        <v>21</v>
      </c>
      <c r="C459">
        <v>50042</v>
      </c>
      <c r="D459" s="5">
        <v>41854</v>
      </c>
      <c r="E459" s="5">
        <v>41907</v>
      </c>
      <c r="F459">
        <f t="shared" si="7"/>
        <v>53</v>
      </c>
      <c r="G459">
        <v>22.4</v>
      </c>
    </row>
    <row r="460" spans="1:7" x14ac:dyDescent="0.3">
      <c r="A460" s="3" t="s">
        <v>523</v>
      </c>
      <c r="B460" t="s">
        <v>21</v>
      </c>
      <c r="C460">
        <v>134056</v>
      </c>
      <c r="D460" s="5">
        <v>41865</v>
      </c>
      <c r="E460" s="5">
        <v>41943</v>
      </c>
      <c r="F460">
        <f t="shared" si="7"/>
        <v>78</v>
      </c>
      <c r="G460">
        <v>22.4</v>
      </c>
    </row>
    <row r="461" spans="1:7" x14ac:dyDescent="0.3">
      <c r="A461" s="3" t="s">
        <v>209</v>
      </c>
      <c r="B461" t="s">
        <v>38</v>
      </c>
      <c r="C461">
        <v>4772</v>
      </c>
      <c r="D461" s="5">
        <v>41866</v>
      </c>
      <c r="E461" s="5">
        <v>41911</v>
      </c>
      <c r="F461">
        <f t="shared" si="7"/>
        <v>45</v>
      </c>
      <c r="G461">
        <v>15.32</v>
      </c>
    </row>
    <row r="462" spans="1:7" x14ac:dyDescent="0.3">
      <c r="A462" s="3" t="s">
        <v>524</v>
      </c>
      <c r="B462" t="s">
        <v>15</v>
      </c>
      <c r="C462">
        <v>4045</v>
      </c>
      <c r="D462" s="5">
        <v>41869</v>
      </c>
      <c r="E462" s="5">
        <v>41879</v>
      </c>
      <c r="F462">
        <f t="shared" si="7"/>
        <v>10</v>
      </c>
      <c r="G462">
        <v>17.39</v>
      </c>
    </row>
    <row r="463" spans="1:7" x14ac:dyDescent="0.3">
      <c r="A463" s="3" t="s">
        <v>435</v>
      </c>
      <c r="B463" t="s">
        <v>141</v>
      </c>
      <c r="C463">
        <v>1375</v>
      </c>
      <c r="D463" s="5">
        <v>41892</v>
      </c>
      <c r="E463" s="5">
        <v>41898</v>
      </c>
      <c r="F463">
        <f t="shared" si="7"/>
        <v>6</v>
      </c>
      <c r="G463">
        <v>19.46</v>
      </c>
    </row>
    <row r="464" spans="1:7" x14ac:dyDescent="0.3">
      <c r="A464" s="3" t="s">
        <v>525</v>
      </c>
      <c r="B464" t="s">
        <v>241</v>
      </c>
      <c r="C464">
        <v>97717</v>
      </c>
      <c r="D464" s="5">
        <v>41895</v>
      </c>
      <c r="E464" s="5">
        <v>41921</v>
      </c>
      <c r="F464">
        <f t="shared" si="7"/>
        <v>26</v>
      </c>
      <c r="G464">
        <v>16.350000000000001</v>
      </c>
    </row>
    <row r="465" spans="1:7" x14ac:dyDescent="0.3">
      <c r="A465" s="3" t="s">
        <v>526</v>
      </c>
      <c r="B465" t="s">
        <v>13</v>
      </c>
      <c r="C465">
        <v>320</v>
      </c>
      <c r="D465" s="5">
        <v>41896</v>
      </c>
      <c r="E465" s="5">
        <v>41903</v>
      </c>
      <c r="F465">
        <f t="shared" si="7"/>
        <v>7</v>
      </c>
      <c r="G465">
        <v>16.21</v>
      </c>
    </row>
    <row r="466" spans="1:7" x14ac:dyDescent="0.3">
      <c r="A466" s="3" t="s">
        <v>527</v>
      </c>
      <c r="B466" t="s">
        <v>21</v>
      </c>
      <c r="C466">
        <v>516</v>
      </c>
      <c r="D466" s="5">
        <v>41897</v>
      </c>
      <c r="E466" s="5">
        <v>41923</v>
      </c>
      <c r="F466">
        <f t="shared" si="7"/>
        <v>26</v>
      </c>
      <c r="G466">
        <v>22.4</v>
      </c>
    </row>
    <row r="467" spans="1:7" x14ac:dyDescent="0.3">
      <c r="A467" s="3" t="s">
        <v>528</v>
      </c>
      <c r="B467" t="s">
        <v>38</v>
      </c>
      <c r="C467">
        <v>311</v>
      </c>
      <c r="D467" s="5">
        <v>41919</v>
      </c>
      <c r="E467" s="5">
        <v>41924</v>
      </c>
      <c r="F467">
        <f t="shared" si="7"/>
        <v>5</v>
      </c>
      <c r="G467">
        <v>15.32</v>
      </c>
    </row>
    <row r="468" spans="1:7" x14ac:dyDescent="0.3">
      <c r="A468" s="3" t="s">
        <v>529</v>
      </c>
      <c r="B468" t="s">
        <v>130</v>
      </c>
      <c r="C468">
        <v>7000</v>
      </c>
      <c r="D468" s="5">
        <v>42041</v>
      </c>
      <c r="E468" s="5">
        <v>42047</v>
      </c>
      <c r="F468">
        <f t="shared" si="7"/>
        <v>6</v>
      </c>
      <c r="G468">
        <v>17.489999999999998</v>
      </c>
    </row>
    <row r="469" spans="1:7" x14ac:dyDescent="0.3">
      <c r="A469" s="3" t="s">
        <v>14</v>
      </c>
      <c r="B469" t="s">
        <v>8</v>
      </c>
      <c r="C469">
        <v>1049</v>
      </c>
      <c r="D469" s="5">
        <v>42112</v>
      </c>
      <c r="E469" s="5">
        <v>42118</v>
      </c>
      <c r="F469">
        <f t="shared" si="7"/>
        <v>6</v>
      </c>
      <c r="G469">
        <v>14.91</v>
      </c>
    </row>
    <row r="470" spans="1:7" x14ac:dyDescent="0.3">
      <c r="A470" s="3" t="s">
        <v>74</v>
      </c>
      <c r="B470" t="s">
        <v>17</v>
      </c>
      <c r="C470">
        <v>31359</v>
      </c>
      <c r="D470" s="5">
        <v>42172</v>
      </c>
      <c r="E470" s="5">
        <v>42217</v>
      </c>
      <c r="F470">
        <f t="shared" si="7"/>
        <v>45</v>
      </c>
      <c r="G470">
        <v>18.149999999999999</v>
      </c>
    </row>
    <row r="471" spans="1:7" x14ac:dyDescent="0.3">
      <c r="A471" s="3" t="s">
        <v>530</v>
      </c>
      <c r="B471" t="s">
        <v>24</v>
      </c>
      <c r="C471">
        <v>1791</v>
      </c>
      <c r="D471" s="5">
        <v>42175</v>
      </c>
      <c r="E471" s="5">
        <v>42179</v>
      </c>
      <c r="F471">
        <f t="shared" si="7"/>
        <v>4</v>
      </c>
      <c r="G471">
        <v>13.74</v>
      </c>
    </row>
    <row r="472" spans="1:7" x14ac:dyDescent="0.3">
      <c r="A472" s="3" t="s">
        <v>340</v>
      </c>
      <c r="B472" t="s">
        <v>17</v>
      </c>
      <c r="C472">
        <v>4250</v>
      </c>
      <c r="D472" s="5">
        <v>42202</v>
      </c>
      <c r="E472" s="5">
        <v>42206</v>
      </c>
      <c r="F472">
        <f t="shared" si="7"/>
        <v>4</v>
      </c>
      <c r="G472">
        <v>18.149999999999999</v>
      </c>
    </row>
    <row r="473" spans="1:7" x14ac:dyDescent="0.3">
      <c r="A473" s="3" t="s">
        <v>531</v>
      </c>
      <c r="B473" t="s">
        <v>234</v>
      </c>
      <c r="C473">
        <v>8051</v>
      </c>
      <c r="D473" s="5">
        <v>42207</v>
      </c>
      <c r="E473" s="5">
        <v>42222</v>
      </c>
      <c r="F473">
        <f t="shared" si="7"/>
        <v>15</v>
      </c>
      <c r="G473">
        <v>18.149999999999999</v>
      </c>
    </row>
    <row r="474" spans="1:7" x14ac:dyDescent="0.3">
      <c r="A474" s="3" t="s">
        <v>532</v>
      </c>
      <c r="B474" t="s">
        <v>74</v>
      </c>
      <c r="C474">
        <v>69438</v>
      </c>
      <c r="D474" s="5">
        <v>42214</v>
      </c>
      <c r="E474" s="5">
        <v>42230</v>
      </c>
      <c r="F474">
        <f t="shared" si="7"/>
        <v>16</v>
      </c>
      <c r="G474">
        <v>16.53</v>
      </c>
    </row>
    <row r="475" spans="1:7" x14ac:dyDescent="0.3">
      <c r="A475" s="3" t="s">
        <v>533</v>
      </c>
      <c r="B475" t="s">
        <v>141</v>
      </c>
      <c r="C475">
        <v>36503</v>
      </c>
      <c r="D475" s="5">
        <v>42215</v>
      </c>
      <c r="E475" s="5">
        <v>42311</v>
      </c>
      <c r="F475">
        <f t="shared" si="7"/>
        <v>96</v>
      </c>
      <c r="G475">
        <v>19.46</v>
      </c>
    </row>
    <row r="476" spans="1:7" x14ac:dyDescent="0.3">
      <c r="A476" s="3" t="s">
        <v>534</v>
      </c>
      <c r="B476" t="s">
        <v>55</v>
      </c>
      <c r="C476">
        <v>77081</v>
      </c>
      <c r="D476" s="5">
        <v>42215</v>
      </c>
      <c r="E476" s="5">
        <v>42306</v>
      </c>
      <c r="F476">
        <f t="shared" si="7"/>
        <v>91</v>
      </c>
      <c r="G476">
        <v>14.08</v>
      </c>
    </row>
    <row r="477" spans="1:7" x14ac:dyDescent="0.3">
      <c r="A477" s="3" t="s">
        <v>535</v>
      </c>
      <c r="B477" t="s">
        <v>36</v>
      </c>
      <c r="C477">
        <v>4863</v>
      </c>
      <c r="D477" s="5">
        <v>42215</v>
      </c>
      <c r="E477" s="5">
        <v>42236</v>
      </c>
      <c r="F477">
        <f t="shared" si="7"/>
        <v>21</v>
      </c>
      <c r="G477">
        <v>18.68</v>
      </c>
    </row>
    <row r="478" spans="1:7" x14ac:dyDescent="0.3">
      <c r="A478" s="3" t="s">
        <v>536</v>
      </c>
      <c r="B478" t="s">
        <v>189</v>
      </c>
      <c r="C478">
        <v>4883</v>
      </c>
      <c r="D478" s="5">
        <v>42215</v>
      </c>
      <c r="E478" s="5">
        <v>42235</v>
      </c>
      <c r="F478">
        <f t="shared" si="7"/>
        <v>20</v>
      </c>
      <c r="G478">
        <v>12.91</v>
      </c>
    </row>
    <row r="479" spans="1:7" x14ac:dyDescent="0.3">
      <c r="A479" s="3" t="s">
        <v>537</v>
      </c>
      <c r="B479" t="s">
        <v>189</v>
      </c>
      <c r="C479">
        <v>73137</v>
      </c>
      <c r="D479" s="5">
        <v>42215</v>
      </c>
      <c r="E479" s="5">
        <v>42260</v>
      </c>
      <c r="F479">
        <f t="shared" si="7"/>
        <v>45</v>
      </c>
      <c r="G479">
        <v>12.91</v>
      </c>
    </row>
    <row r="480" spans="1:7" x14ac:dyDescent="0.3">
      <c r="A480" s="3" t="s">
        <v>538</v>
      </c>
      <c r="B480" t="s">
        <v>6</v>
      </c>
      <c r="C480">
        <v>151623</v>
      </c>
      <c r="D480" s="5">
        <v>42216</v>
      </c>
      <c r="E480" s="5">
        <v>42313</v>
      </c>
      <c r="F480">
        <f t="shared" si="7"/>
        <v>97</v>
      </c>
      <c r="G480">
        <v>14.61</v>
      </c>
    </row>
    <row r="481" spans="1:7" x14ac:dyDescent="0.3">
      <c r="A481" s="3" t="s">
        <v>539</v>
      </c>
      <c r="B481" t="s">
        <v>36</v>
      </c>
      <c r="C481">
        <v>10570</v>
      </c>
      <c r="D481" s="5">
        <v>42219</v>
      </c>
      <c r="E481" s="5">
        <v>42233</v>
      </c>
      <c r="F481">
        <f t="shared" si="7"/>
        <v>14</v>
      </c>
      <c r="G481">
        <v>18.68</v>
      </c>
    </row>
    <row r="482" spans="1:7" x14ac:dyDescent="0.3">
      <c r="A482" s="3" t="s">
        <v>540</v>
      </c>
      <c r="B482" t="s">
        <v>541</v>
      </c>
      <c r="C482">
        <v>30361</v>
      </c>
      <c r="D482" s="5">
        <v>42219</v>
      </c>
      <c r="E482" s="5">
        <v>42292</v>
      </c>
      <c r="F482">
        <f t="shared" si="7"/>
        <v>73</v>
      </c>
      <c r="G482">
        <v>13.93</v>
      </c>
    </row>
    <row r="483" spans="1:7" x14ac:dyDescent="0.3">
      <c r="A483" s="3" t="s">
        <v>542</v>
      </c>
      <c r="B483" t="s">
        <v>74</v>
      </c>
      <c r="C483">
        <v>25118</v>
      </c>
      <c r="D483" s="5">
        <v>42225</v>
      </c>
      <c r="E483" s="5">
        <v>42241</v>
      </c>
      <c r="F483">
        <f t="shared" si="7"/>
        <v>16</v>
      </c>
      <c r="G483">
        <v>16.53</v>
      </c>
    </row>
    <row r="484" spans="1:7" x14ac:dyDescent="0.3">
      <c r="A484" s="3" t="s">
        <v>543</v>
      </c>
      <c r="B484" t="s">
        <v>57</v>
      </c>
      <c r="C484">
        <v>1723</v>
      </c>
      <c r="D484" s="5">
        <v>42230</v>
      </c>
      <c r="E484" s="5">
        <v>42328</v>
      </c>
      <c r="F484">
        <f t="shared" si="7"/>
        <v>98</v>
      </c>
      <c r="G484">
        <v>11.69</v>
      </c>
    </row>
    <row r="485" spans="1:7" x14ac:dyDescent="0.3">
      <c r="A485" s="3" t="s">
        <v>544</v>
      </c>
      <c r="B485" t="s">
        <v>24</v>
      </c>
      <c r="C485">
        <v>2446</v>
      </c>
      <c r="D485" s="5">
        <v>42232</v>
      </c>
      <c r="E485" s="5">
        <v>42244</v>
      </c>
      <c r="F485">
        <f t="shared" si="7"/>
        <v>12</v>
      </c>
      <c r="G485">
        <v>13.74</v>
      </c>
    </row>
    <row r="486" spans="1:7" x14ac:dyDescent="0.3">
      <c r="A486" s="3" t="s">
        <v>252</v>
      </c>
      <c r="B486" t="s">
        <v>253</v>
      </c>
      <c r="C486">
        <v>2700</v>
      </c>
      <c r="D486" s="5">
        <v>42235</v>
      </c>
      <c r="E486" s="5">
        <v>42238</v>
      </c>
      <c r="F486">
        <f t="shared" si="7"/>
        <v>3</v>
      </c>
      <c r="G486">
        <v>16.87</v>
      </c>
    </row>
    <row r="487" spans="1:7" x14ac:dyDescent="0.3">
      <c r="A487" s="3" t="s">
        <v>29</v>
      </c>
      <c r="B487" t="s">
        <v>238</v>
      </c>
      <c r="C487">
        <v>70868</v>
      </c>
      <c r="D487" s="5">
        <v>42256</v>
      </c>
      <c r="E487" s="5">
        <v>42278</v>
      </c>
      <c r="F487">
        <f t="shared" si="7"/>
        <v>22</v>
      </c>
      <c r="G487">
        <v>19.25</v>
      </c>
    </row>
    <row r="488" spans="1:7" x14ac:dyDescent="0.3">
      <c r="A488" s="3" t="s">
        <v>545</v>
      </c>
      <c r="B488" t="s">
        <v>74</v>
      </c>
      <c r="C488">
        <v>76067</v>
      </c>
      <c r="D488" s="5">
        <v>42259</v>
      </c>
      <c r="E488" s="5">
        <v>42292</v>
      </c>
      <c r="F488">
        <f t="shared" si="7"/>
        <v>33</v>
      </c>
      <c r="G488">
        <v>16.53</v>
      </c>
    </row>
    <row r="489" spans="1:7" x14ac:dyDescent="0.3">
      <c r="A489" s="3" t="s">
        <v>546</v>
      </c>
      <c r="B489" t="s">
        <v>33</v>
      </c>
      <c r="C489">
        <v>1086</v>
      </c>
      <c r="D489" s="5">
        <v>42266</v>
      </c>
      <c r="E489" s="5">
        <v>42274</v>
      </c>
      <c r="F489">
        <f t="shared" si="7"/>
        <v>8</v>
      </c>
      <c r="G489">
        <v>17.100000000000001</v>
      </c>
    </row>
    <row r="490" spans="1:7" x14ac:dyDescent="0.3">
      <c r="A490" s="3" t="s">
        <v>547</v>
      </c>
      <c r="B490" t="s">
        <v>193</v>
      </c>
      <c r="C490">
        <v>1388</v>
      </c>
      <c r="D490" s="5">
        <v>42363</v>
      </c>
      <c r="E490" s="5">
        <v>42367</v>
      </c>
      <c r="F490">
        <f t="shared" si="7"/>
        <v>4</v>
      </c>
      <c r="G490">
        <v>9.0399999999999991</v>
      </c>
    </row>
    <row r="491" spans="1:7" x14ac:dyDescent="0.3">
      <c r="A491" s="3" t="s">
        <v>548</v>
      </c>
      <c r="B491" t="s">
        <v>24</v>
      </c>
      <c r="C491">
        <v>3712</v>
      </c>
      <c r="D491" s="5">
        <v>42508</v>
      </c>
      <c r="E491" s="5">
        <v>42510</v>
      </c>
      <c r="F491">
        <f t="shared" si="7"/>
        <v>2</v>
      </c>
      <c r="G491">
        <v>13.74</v>
      </c>
    </row>
    <row r="492" spans="1:7" x14ac:dyDescent="0.3">
      <c r="A492" s="3" t="s">
        <v>549</v>
      </c>
      <c r="B492" t="s">
        <v>33</v>
      </c>
      <c r="C492">
        <v>3876</v>
      </c>
      <c r="D492" s="5">
        <v>42512</v>
      </c>
      <c r="E492" s="5">
        <v>42515</v>
      </c>
      <c r="F492">
        <f t="shared" si="7"/>
        <v>3</v>
      </c>
      <c r="G492">
        <v>17.100000000000001</v>
      </c>
    </row>
    <row r="493" spans="1:7" x14ac:dyDescent="0.3">
      <c r="A493" s="3" t="s">
        <v>550</v>
      </c>
      <c r="B493" t="s">
        <v>33</v>
      </c>
      <c r="C493">
        <v>2520</v>
      </c>
      <c r="D493" s="5">
        <v>42525</v>
      </c>
      <c r="E493" s="5">
        <v>42538</v>
      </c>
      <c r="F493">
        <f t="shared" si="7"/>
        <v>13</v>
      </c>
      <c r="G493">
        <v>17.100000000000001</v>
      </c>
    </row>
    <row r="494" spans="1:7" x14ac:dyDescent="0.3">
      <c r="A494" s="3" t="s">
        <v>551</v>
      </c>
      <c r="B494" t="s">
        <v>21</v>
      </c>
      <c r="C494">
        <v>2860</v>
      </c>
      <c r="D494" s="5">
        <v>42528</v>
      </c>
      <c r="E494" s="5">
        <v>42551</v>
      </c>
      <c r="F494">
        <f t="shared" si="7"/>
        <v>23</v>
      </c>
      <c r="G494">
        <v>22.4</v>
      </c>
    </row>
    <row r="495" spans="1:7" x14ac:dyDescent="0.3">
      <c r="A495" s="3" t="s">
        <v>552</v>
      </c>
      <c r="B495" t="s">
        <v>31</v>
      </c>
      <c r="C495">
        <v>7474</v>
      </c>
      <c r="D495" s="5">
        <v>42536</v>
      </c>
      <c r="E495" s="5">
        <v>42563</v>
      </c>
      <c r="F495">
        <f t="shared" si="7"/>
        <v>27</v>
      </c>
      <c r="G495">
        <v>16.25</v>
      </c>
    </row>
    <row r="496" spans="1:7" x14ac:dyDescent="0.3">
      <c r="A496" s="3" t="s">
        <v>553</v>
      </c>
      <c r="B496" t="s">
        <v>11</v>
      </c>
      <c r="C496">
        <v>7609</v>
      </c>
      <c r="D496" s="5">
        <v>42540</v>
      </c>
      <c r="E496" s="5">
        <v>42551</v>
      </c>
      <c r="F496">
        <f t="shared" si="7"/>
        <v>11</v>
      </c>
      <c r="G496">
        <v>10.91</v>
      </c>
    </row>
    <row r="497" spans="1:7" x14ac:dyDescent="0.3">
      <c r="A497" s="3" t="s">
        <v>213</v>
      </c>
      <c r="B497" t="s">
        <v>193</v>
      </c>
      <c r="C497">
        <v>2304</v>
      </c>
      <c r="D497" s="5">
        <v>42540</v>
      </c>
      <c r="E497" s="5">
        <v>42568</v>
      </c>
      <c r="F497">
        <f t="shared" si="7"/>
        <v>28</v>
      </c>
      <c r="G497">
        <v>9.0399999999999991</v>
      </c>
    </row>
    <row r="498" spans="1:7" x14ac:dyDescent="0.3">
      <c r="A498" s="3" t="s">
        <v>554</v>
      </c>
      <c r="B498" t="s">
        <v>57</v>
      </c>
      <c r="C498">
        <v>5399</v>
      </c>
      <c r="D498" s="5">
        <v>42541</v>
      </c>
      <c r="E498" s="5">
        <v>42574</v>
      </c>
      <c r="F498">
        <f t="shared" si="7"/>
        <v>33</v>
      </c>
      <c r="G498">
        <v>11.69</v>
      </c>
    </row>
    <row r="499" spans="1:7" x14ac:dyDescent="0.3">
      <c r="A499" s="3" t="s">
        <v>555</v>
      </c>
      <c r="B499" t="s">
        <v>15</v>
      </c>
      <c r="C499">
        <v>48019</v>
      </c>
      <c r="D499" s="5">
        <v>42544</v>
      </c>
      <c r="E499" s="5">
        <v>42563</v>
      </c>
      <c r="F499">
        <f t="shared" si="7"/>
        <v>19</v>
      </c>
      <c r="G499">
        <v>17.39</v>
      </c>
    </row>
    <row r="500" spans="1:7" x14ac:dyDescent="0.3">
      <c r="A500" s="3" t="s">
        <v>556</v>
      </c>
      <c r="B500" t="s">
        <v>149</v>
      </c>
      <c r="C500">
        <v>5646</v>
      </c>
      <c r="D500" s="5">
        <v>42549</v>
      </c>
      <c r="E500" s="5">
        <v>42569</v>
      </c>
      <c r="F500">
        <f t="shared" si="7"/>
        <v>20</v>
      </c>
      <c r="G500">
        <v>14.98</v>
      </c>
    </row>
    <row r="501" spans="1:7" x14ac:dyDescent="0.3">
      <c r="A501" s="3" t="s">
        <v>258</v>
      </c>
      <c r="B501" t="s">
        <v>15</v>
      </c>
      <c r="C501">
        <v>1785</v>
      </c>
      <c r="D501" s="5">
        <v>42552</v>
      </c>
      <c r="E501" s="5">
        <v>42562</v>
      </c>
      <c r="F501">
        <f t="shared" si="7"/>
        <v>10</v>
      </c>
      <c r="G501">
        <v>17.39</v>
      </c>
    </row>
    <row r="502" spans="1:7" x14ac:dyDescent="0.3">
      <c r="A502" s="3" t="s">
        <v>557</v>
      </c>
      <c r="B502" t="s">
        <v>6</v>
      </c>
      <c r="C502">
        <v>2944</v>
      </c>
      <c r="D502" s="5">
        <v>42552</v>
      </c>
      <c r="E502" s="5">
        <v>42556</v>
      </c>
      <c r="F502">
        <f t="shared" si="7"/>
        <v>4</v>
      </c>
      <c r="G502">
        <v>14.61</v>
      </c>
    </row>
    <row r="503" spans="1:7" x14ac:dyDescent="0.3">
      <c r="A503" s="3" t="s">
        <v>301</v>
      </c>
      <c r="B503" t="s">
        <v>57</v>
      </c>
      <c r="C503">
        <v>1109</v>
      </c>
      <c r="D503" s="5">
        <v>42560</v>
      </c>
      <c r="E503" s="5">
        <v>42567</v>
      </c>
      <c r="F503">
        <f t="shared" si="7"/>
        <v>7</v>
      </c>
      <c r="G503">
        <v>11.69</v>
      </c>
    </row>
    <row r="504" spans="1:7" x14ac:dyDescent="0.3">
      <c r="A504" s="3" t="s">
        <v>558</v>
      </c>
      <c r="B504" t="s">
        <v>11</v>
      </c>
      <c r="C504">
        <v>1245</v>
      </c>
      <c r="D504" s="5">
        <v>42572</v>
      </c>
      <c r="E504" s="5">
        <v>42581</v>
      </c>
      <c r="F504">
        <f t="shared" si="7"/>
        <v>9</v>
      </c>
      <c r="G504">
        <v>10.91</v>
      </c>
    </row>
    <row r="505" spans="1:7" x14ac:dyDescent="0.3">
      <c r="A505" s="3" t="s">
        <v>151</v>
      </c>
      <c r="B505" t="s">
        <v>57</v>
      </c>
      <c r="C505">
        <v>41432</v>
      </c>
      <c r="D505" s="5">
        <v>42573</v>
      </c>
      <c r="E505" s="5">
        <v>42585</v>
      </c>
      <c r="F505">
        <f t="shared" si="7"/>
        <v>12</v>
      </c>
      <c r="G505">
        <v>11.69</v>
      </c>
    </row>
    <row r="506" spans="1:7" x14ac:dyDescent="0.3">
      <c r="A506" s="3" t="s">
        <v>559</v>
      </c>
      <c r="B506" t="s">
        <v>33</v>
      </c>
      <c r="C506">
        <v>132100</v>
      </c>
      <c r="D506" s="5">
        <v>42573</v>
      </c>
      <c r="E506" s="5">
        <v>42655</v>
      </c>
      <c r="F506">
        <f t="shared" si="7"/>
        <v>82</v>
      </c>
      <c r="G506">
        <v>17.100000000000001</v>
      </c>
    </row>
    <row r="507" spans="1:7" x14ac:dyDescent="0.3">
      <c r="A507" s="3" t="s">
        <v>560</v>
      </c>
      <c r="B507" t="s">
        <v>6</v>
      </c>
      <c r="C507">
        <v>2241</v>
      </c>
      <c r="D507" s="5">
        <v>42581</v>
      </c>
      <c r="E507" s="5">
        <v>42591</v>
      </c>
      <c r="F507">
        <f t="shared" si="7"/>
        <v>10</v>
      </c>
      <c r="G507">
        <v>14.61</v>
      </c>
    </row>
    <row r="508" spans="1:7" x14ac:dyDescent="0.3">
      <c r="A508" s="3" t="s">
        <v>561</v>
      </c>
      <c r="B508" t="s">
        <v>26</v>
      </c>
      <c r="C508">
        <v>5731</v>
      </c>
      <c r="D508" s="5">
        <v>42584</v>
      </c>
      <c r="E508" s="5">
        <v>42594</v>
      </c>
      <c r="F508">
        <f t="shared" si="7"/>
        <v>10</v>
      </c>
      <c r="G508">
        <v>15.65</v>
      </c>
    </row>
    <row r="509" spans="1:7" x14ac:dyDescent="0.3">
      <c r="A509" s="3" t="s">
        <v>562</v>
      </c>
      <c r="B509" t="s">
        <v>17</v>
      </c>
      <c r="C509">
        <v>8110</v>
      </c>
      <c r="D509" s="5">
        <v>42589</v>
      </c>
      <c r="E509" s="5">
        <v>42598</v>
      </c>
      <c r="F509">
        <f t="shared" si="7"/>
        <v>9</v>
      </c>
      <c r="G509">
        <v>18.149999999999999</v>
      </c>
    </row>
    <row r="510" spans="1:7" x14ac:dyDescent="0.3">
      <c r="A510" s="3" t="s">
        <v>563</v>
      </c>
      <c r="B510" t="s">
        <v>6</v>
      </c>
      <c r="C510">
        <v>7050</v>
      </c>
      <c r="D510" s="5">
        <v>42591</v>
      </c>
      <c r="E510" s="5">
        <v>42600</v>
      </c>
      <c r="F510">
        <f t="shared" si="7"/>
        <v>9</v>
      </c>
      <c r="G510">
        <v>14.61</v>
      </c>
    </row>
    <row r="511" spans="1:7" x14ac:dyDescent="0.3">
      <c r="A511" s="3" t="s">
        <v>564</v>
      </c>
      <c r="B511" t="s">
        <v>24</v>
      </c>
      <c r="C511">
        <v>46344</v>
      </c>
      <c r="D511" s="5">
        <v>42595</v>
      </c>
      <c r="E511" s="5">
        <v>42619</v>
      </c>
      <c r="F511">
        <f t="shared" si="7"/>
        <v>24</v>
      </c>
      <c r="G511">
        <v>13.74</v>
      </c>
    </row>
    <row r="512" spans="1:7" x14ac:dyDescent="0.3">
      <c r="A512" s="3" t="s">
        <v>565</v>
      </c>
      <c r="B512" t="s">
        <v>74</v>
      </c>
      <c r="C512">
        <v>3929</v>
      </c>
      <c r="D512" s="5">
        <v>42595</v>
      </c>
      <c r="E512" s="5">
        <v>42608</v>
      </c>
      <c r="F512">
        <f t="shared" si="7"/>
        <v>13</v>
      </c>
      <c r="G512">
        <v>16.53</v>
      </c>
    </row>
    <row r="513" spans="1:7" x14ac:dyDescent="0.3">
      <c r="A513" s="3" t="s">
        <v>566</v>
      </c>
      <c r="B513" t="s">
        <v>17</v>
      </c>
      <c r="C513">
        <v>36274</v>
      </c>
      <c r="D513" s="5">
        <v>42598</v>
      </c>
      <c r="E513" s="5">
        <v>42605</v>
      </c>
      <c r="F513">
        <f t="shared" si="7"/>
        <v>7</v>
      </c>
      <c r="G513">
        <v>18.149999999999999</v>
      </c>
    </row>
    <row r="514" spans="1:7" x14ac:dyDescent="0.3">
      <c r="A514" s="3" t="s">
        <v>196</v>
      </c>
      <c r="B514" t="s">
        <v>15</v>
      </c>
      <c r="C514">
        <v>29322</v>
      </c>
      <c r="D514" s="5">
        <v>42598</v>
      </c>
      <c r="E514" s="5">
        <v>42643</v>
      </c>
      <c r="F514">
        <f t="shared" si="7"/>
        <v>45</v>
      </c>
      <c r="G514">
        <v>17.39</v>
      </c>
    </row>
    <row r="515" spans="1:7" x14ac:dyDescent="0.3">
      <c r="A515" s="3" t="s">
        <v>567</v>
      </c>
      <c r="B515" t="s">
        <v>31</v>
      </c>
      <c r="C515">
        <v>32606</v>
      </c>
      <c r="D515" s="5">
        <v>42600</v>
      </c>
      <c r="E515" s="5">
        <v>42629</v>
      </c>
      <c r="F515">
        <f t="shared" ref="F515:F578" si="8">E515-D515</f>
        <v>29</v>
      </c>
      <c r="G515">
        <v>16.25</v>
      </c>
    </row>
    <row r="516" spans="1:7" x14ac:dyDescent="0.3">
      <c r="A516" s="3" t="s">
        <v>418</v>
      </c>
      <c r="B516" t="s">
        <v>21</v>
      </c>
      <c r="C516">
        <v>33867</v>
      </c>
      <c r="D516" s="5">
        <v>42609</v>
      </c>
      <c r="E516" s="5">
        <v>42630</v>
      </c>
      <c r="F516">
        <f t="shared" si="8"/>
        <v>21</v>
      </c>
      <c r="G516">
        <v>22.4</v>
      </c>
    </row>
    <row r="517" spans="1:7" x14ac:dyDescent="0.3">
      <c r="A517" s="3" t="s">
        <v>568</v>
      </c>
      <c r="B517" t="s">
        <v>8</v>
      </c>
      <c r="C517">
        <v>1470</v>
      </c>
      <c r="D517" s="5">
        <v>42612</v>
      </c>
      <c r="E517" s="5">
        <v>42615</v>
      </c>
      <c r="F517">
        <f t="shared" si="8"/>
        <v>3</v>
      </c>
      <c r="G517">
        <v>14.91</v>
      </c>
    </row>
    <row r="518" spans="1:7" x14ac:dyDescent="0.3">
      <c r="A518" s="3" t="s">
        <v>569</v>
      </c>
      <c r="B518" t="s">
        <v>36</v>
      </c>
      <c r="C518">
        <v>2575</v>
      </c>
      <c r="D518" s="5">
        <v>42624</v>
      </c>
      <c r="E518" s="5">
        <v>42635</v>
      </c>
      <c r="F518">
        <f t="shared" si="8"/>
        <v>11</v>
      </c>
      <c r="G518">
        <v>18.68</v>
      </c>
    </row>
    <row r="519" spans="1:7" x14ac:dyDescent="0.3">
      <c r="A519" s="3" t="s">
        <v>570</v>
      </c>
      <c r="B519" t="s">
        <v>53</v>
      </c>
      <c r="C519">
        <v>5443</v>
      </c>
      <c r="D519" s="5">
        <v>42630</v>
      </c>
      <c r="E519" s="5">
        <v>42658</v>
      </c>
      <c r="F519">
        <f t="shared" si="8"/>
        <v>28</v>
      </c>
      <c r="G519">
        <v>17.39</v>
      </c>
    </row>
    <row r="520" spans="1:7" x14ac:dyDescent="0.3">
      <c r="A520" s="3" t="s">
        <v>62</v>
      </c>
      <c r="B520" t="s">
        <v>31</v>
      </c>
      <c r="C520">
        <v>12518</v>
      </c>
      <c r="D520" s="5">
        <v>42630</v>
      </c>
      <c r="E520" s="5">
        <v>42637</v>
      </c>
      <c r="F520">
        <f t="shared" si="8"/>
        <v>7</v>
      </c>
      <c r="G520">
        <v>16.25</v>
      </c>
    </row>
    <row r="521" spans="1:7" x14ac:dyDescent="0.3">
      <c r="A521" s="3" t="s">
        <v>308</v>
      </c>
      <c r="B521" t="s">
        <v>67</v>
      </c>
      <c r="C521">
        <v>1547</v>
      </c>
      <c r="D521" s="5">
        <v>42638</v>
      </c>
      <c r="E521" s="5">
        <v>42642</v>
      </c>
      <c r="F521">
        <f t="shared" si="8"/>
        <v>4</v>
      </c>
      <c r="G521">
        <v>16.899999999999999</v>
      </c>
    </row>
    <row r="522" spans="1:7" x14ac:dyDescent="0.3">
      <c r="A522" s="3" t="s">
        <v>571</v>
      </c>
      <c r="B522" t="s">
        <v>185</v>
      </c>
      <c r="C522">
        <v>1080</v>
      </c>
      <c r="D522" s="5">
        <v>42639</v>
      </c>
      <c r="E522" s="5">
        <v>42647</v>
      </c>
      <c r="F522">
        <f t="shared" si="8"/>
        <v>8</v>
      </c>
      <c r="G522">
        <v>15.57</v>
      </c>
    </row>
    <row r="523" spans="1:7" x14ac:dyDescent="0.3">
      <c r="A523" s="3" t="s">
        <v>572</v>
      </c>
      <c r="B523" t="s">
        <v>226</v>
      </c>
      <c r="C523">
        <v>4474</v>
      </c>
      <c r="D523" s="5">
        <v>42639</v>
      </c>
      <c r="E523" s="5">
        <v>42655</v>
      </c>
      <c r="F523">
        <f t="shared" si="8"/>
        <v>16</v>
      </c>
      <c r="G523">
        <v>15.27</v>
      </c>
    </row>
    <row r="524" spans="1:7" x14ac:dyDescent="0.3">
      <c r="A524" s="3" t="s">
        <v>5</v>
      </c>
      <c r="B524" t="s">
        <v>6</v>
      </c>
      <c r="C524">
        <v>5738</v>
      </c>
      <c r="D524" s="5">
        <v>42845</v>
      </c>
      <c r="E524" s="5">
        <v>42846</v>
      </c>
      <c r="F524">
        <f t="shared" si="8"/>
        <v>1</v>
      </c>
      <c r="G524">
        <v>14.61</v>
      </c>
    </row>
    <row r="525" spans="1:7" x14ac:dyDescent="0.3">
      <c r="A525" s="3" t="s">
        <v>7</v>
      </c>
      <c r="B525" t="s">
        <v>8</v>
      </c>
      <c r="C525">
        <v>1350</v>
      </c>
      <c r="D525" s="5">
        <v>42855</v>
      </c>
      <c r="E525" s="5">
        <v>42857</v>
      </c>
      <c r="F525">
        <f t="shared" si="8"/>
        <v>2</v>
      </c>
      <c r="G525">
        <v>14.91</v>
      </c>
    </row>
    <row r="526" spans="1:7" x14ac:dyDescent="0.3">
      <c r="A526" s="3" t="s">
        <v>9</v>
      </c>
      <c r="B526" t="s">
        <v>6</v>
      </c>
      <c r="C526">
        <v>10345</v>
      </c>
      <c r="D526" s="5">
        <v>42873</v>
      </c>
      <c r="E526" s="5">
        <v>42876</v>
      </c>
      <c r="F526">
        <f t="shared" si="8"/>
        <v>3</v>
      </c>
      <c r="G526">
        <v>14.61</v>
      </c>
    </row>
    <row r="527" spans="1:7" x14ac:dyDescent="0.3">
      <c r="A527" s="3" t="s">
        <v>10</v>
      </c>
      <c r="B527" t="s">
        <v>11</v>
      </c>
      <c r="C527">
        <v>2056</v>
      </c>
      <c r="D527" s="5">
        <v>42875</v>
      </c>
      <c r="E527" s="5">
        <v>42878</v>
      </c>
      <c r="F527">
        <f t="shared" si="8"/>
        <v>3</v>
      </c>
      <c r="G527">
        <v>10.91</v>
      </c>
    </row>
    <row r="528" spans="1:7" x14ac:dyDescent="0.3">
      <c r="A528" s="3" t="s">
        <v>12</v>
      </c>
      <c r="B528" t="s">
        <v>13</v>
      </c>
      <c r="C528">
        <v>1431</v>
      </c>
      <c r="D528" s="5">
        <v>42896</v>
      </c>
      <c r="E528" s="5">
        <v>42899</v>
      </c>
      <c r="F528">
        <f t="shared" si="8"/>
        <v>3</v>
      </c>
      <c r="G528">
        <v>16.21</v>
      </c>
    </row>
    <row r="529" spans="1:7" x14ac:dyDescent="0.3">
      <c r="A529" s="3" t="s">
        <v>14</v>
      </c>
      <c r="B529" t="s">
        <v>15</v>
      </c>
      <c r="C529">
        <v>1522</v>
      </c>
      <c r="D529" s="5">
        <v>42904</v>
      </c>
      <c r="E529" s="5">
        <v>42914</v>
      </c>
      <c r="F529">
        <f t="shared" si="8"/>
        <v>10</v>
      </c>
      <c r="G529">
        <v>17.39</v>
      </c>
    </row>
    <row r="530" spans="1:7" x14ac:dyDescent="0.3">
      <c r="A530" s="3" t="s">
        <v>16</v>
      </c>
      <c r="B530" t="s">
        <v>17</v>
      </c>
      <c r="C530">
        <v>1503</v>
      </c>
      <c r="D530" s="5">
        <v>42905</v>
      </c>
      <c r="E530" s="5">
        <v>42915</v>
      </c>
      <c r="F530">
        <f t="shared" si="8"/>
        <v>10</v>
      </c>
      <c r="G530">
        <v>18.149999999999999</v>
      </c>
    </row>
    <row r="531" spans="1:7" x14ac:dyDescent="0.3">
      <c r="A531" s="3" t="s">
        <v>18</v>
      </c>
      <c r="B531" t="s">
        <v>19</v>
      </c>
      <c r="C531">
        <v>16031</v>
      </c>
      <c r="D531" s="5">
        <v>42910</v>
      </c>
      <c r="E531" s="5">
        <v>42957</v>
      </c>
      <c r="F531">
        <f t="shared" si="8"/>
        <v>47</v>
      </c>
      <c r="G531">
        <v>12.35</v>
      </c>
    </row>
    <row r="532" spans="1:7" x14ac:dyDescent="0.3">
      <c r="A532" s="3" t="s">
        <v>20</v>
      </c>
      <c r="B532" t="s">
        <v>21</v>
      </c>
      <c r="C532">
        <v>65888</v>
      </c>
      <c r="D532" s="5">
        <v>42911</v>
      </c>
      <c r="E532" s="5">
        <v>43077</v>
      </c>
      <c r="F532">
        <f t="shared" si="8"/>
        <v>166</v>
      </c>
      <c r="G532">
        <v>22.4</v>
      </c>
    </row>
    <row r="533" spans="1:7" x14ac:dyDescent="0.3">
      <c r="A533" s="3" t="s">
        <v>22</v>
      </c>
      <c r="B533" t="s">
        <v>8</v>
      </c>
      <c r="C533">
        <v>6309</v>
      </c>
      <c r="D533" s="5">
        <v>42912</v>
      </c>
      <c r="E533" s="5">
        <v>42916</v>
      </c>
      <c r="F533">
        <f t="shared" si="8"/>
        <v>4</v>
      </c>
      <c r="G533">
        <v>14.91</v>
      </c>
    </row>
    <row r="534" spans="1:7" x14ac:dyDescent="0.3">
      <c r="A534" s="3" t="s">
        <v>23</v>
      </c>
      <c r="B534" t="s">
        <v>24</v>
      </c>
      <c r="C534">
        <v>1598</v>
      </c>
      <c r="D534" s="5">
        <v>42912</v>
      </c>
      <c r="E534" s="5">
        <v>42916</v>
      </c>
      <c r="F534">
        <f t="shared" si="8"/>
        <v>4</v>
      </c>
      <c r="G534">
        <v>13.74</v>
      </c>
    </row>
    <row r="535" spans="1:7" x14ac:dyDescent="0.3">
      <c r="A535" s="3" t="s">
        <v>25</v>
      </c>
      <c r="B535" t="s">
        <v>26</v>
      </c>
      <c r="C535">
        <v>2269</v>
      </c>
      <c r="D535" s="5">
        <v>42922</v>
      </c>
      <c r="E535" s="5">
        <v>42928</v>
      </c>
      <c r="F535">
        <f t="shared" si="8"/>
        <v>6</v>
      </c>
      <c r="G535">
        <v>15.65</v>
      </c>
    </row>
    <row r="536" spans="1:7" x14ac:dyDescent="0.3">
      <c r="A536" s="3" t="s">
        <v>27</v>
      </c>
      <c r="B536" t="s">
        <v>24</v>
      </c>
      <c r="C536">
        <v>28687</v>
      </c>
      <c r="D536" s="5">
        <v>42922</v>
      </c>
      <c r="E536" s="5">
        <v>42935</v>
      </c>
      <c r="F536">
        <f t="shared" si="8"/>
        <v>13</v>
      </c>
      <c r="G536">
        <v>13.74</v>
      </c>
    </row>
    <row r="537" spans="1:7" x14ac:dyDescent="0.3">
      <c r="A537" s="3" t="s">
        <v>28</v>
      </c>
      <c r="B537" t="s">
        <v>29</v>
      </c>
      <c r="C537">
        <v>6033</v>
      </c>
      <c r="D537" s="5">
        <v>42923</v>
      </c>
      <c r="E537" s="5">
        <v>42933</v>
      </c>
      <c r="F537">
        <f t="shared" si="8"/>
        <v>10</v>
      </c>
      <c r="G537">
        <v>21.02</v>
      </c>
    </row>
    <row r="538" spans="1:7" x14ac:dyDescent="0.3">
      <c r="A538" s="3" t="s">
        <v>30</v>
      </c>
      <c r="B538" t="s">
        <v>31</v>
      </c>
      <c r="C538">
        <v>18430</v>
      </c>
      <c r="D538" s="5">
        <v>42924</v>
      </c>
      <c r="E538" s="5">
        <v>43013</v>
      </c>
      <c r="F538">
        <f t="shared" si="8"/>
        <v>89</v>
      </c>
      <c r="G538">
        <v>16.25</v>
      </c>
    </row>
    <row r="539" spans="1:7" x14ac:dyDescent="0.3">
      <c r="A539" s="3" t="s">
        <v>32</v>
      </c>
      <c r="B539" t="s">
        <v>33</v>
      </c>
      <c r="C539">
        <v>1816</v>
      </c>
      <c r="D539" s="5">
        <v>42924</v>
      </c>
      <c r="E539" s="5">
        <v>42927</v>
      </c>
      <c r="F539">
        <f t="shared" si="8"/>
        <v>3</v>
      </c>
      <c r="G539">
        <v>17.100000000000001</v>
      </c>
    </row>
    <row r="540" spans="1:7" x14ac:dyDescent="0.3">
      <c r="A540" s="3" t="s">
        <v>34</v>
      </c>
      <c r="B540" t="s">
        <v>6</v>
      </c>
      <c r="C540">
        <v>48889</v>
      </c>
      <c r="D540" s="5">
        <v>42925</v>
      </c>
      <c r="E540" s="5">
        <v>42937</v>
      </c>
      <c r="F540">
        <f t="shared" si="8"/>
        <v>12</v>
      </c>
      <c r="G540">
        <v>14.61</v>
      </c>
    </row>
    <row r="541" spans="1:7" x14ac:dyDescent="0.3">
      <c r="A541" s="3" t="s">
        <v>35</v>
      </c>
      <c r="B541" t="s">
        <v>36</v>
      </c>
      <c r="C541">
        <v>83733</v>
      </c>
      <c r="D541" s="5">
        <v>42927</v>
      </c>
      <c r="E541" s="5">
        <v>42937</v>
      </c>
      <c r="F541">
        <f t="shared" si="8"/>
        <v>10</v>
      </c>
      <c r="G541">
        <v>18.68</v>
      </c>
    </row>
    <row r="542" spans="1:7" x14ac:dyDescent="0.3">
      <c r="A542" s="3" t="s">
        <v>37</v>
      </c>
      <c r="B542" t="s">
        <v>38</v>
      </c>
      <c r="C542">
        <v>81826</v>
      </c>
      <c r="D542" s="5">
        <v>42932</v>
      </c>
      <c r="E542" s="5">
        <v>42971</v>
      </c>
      <c r="F542">
        <f t="shared" si="8"/>
        <v>39</v>
      </c>
      <c r="G542">
        <v>15.32</v>
      </c>
    </row>
    <row r="543" spans="1:7" x14ac:dyDescent="0.3">
      <c r="A543" s="3" t="s">
        <v>39</v>
      </c>
      <c r="B543" t="s">
        <v>40</v>
      </c>
      <c r="C543">
        <v>83120</v>
      </c>
      <c r="D543" s="5">
        <v>42940</v>
      </c>
      <c r="E543" s="5">
        <v>42963</v>
      </c>
      <c r="F543">
        <f t="shared" si="8"/>
        <v>23</v>
      </c>
      <c r="G543">
        <v>23.26</v>
      </c>
    </row>
    <row r="544" spans="1:7" x14ac:dyDescent="0.3">
      <c r="A544" s="3" t="s">
        <v>41</v>
      </c>
      <c r="B544" t="s">
        <v>21</v>
      </c>
      <c r="C544">
        <v>27276</v>
      </c>
      <c r="D544" s="5">
        <v>42941</v>
      </c>
      <c r="E544" s="5">
        <v>43004</v>
      </c>
      <c r="F544">
        <f t="shared" si="8"/>
        <v>63</v>
      </c>
      <c r="G544">
        <v>22.4</v>
      </c>
    </row>
    <row r="545" spans="1:7" x14ac:dyDescent="0.3">
      <c r="A545" s="3" t="s">
        <v>42</v>
      </c>
      <c r="B545" t="s">
        <v>38</v>
      </c>
      <c r="C545">
        <v>6370</v>
      </c>
      <c r="D545" s="5">
        <v>42948</v>
      </c>
      <c r="E545" s="5">
        <v>43066</v>
      </c>
      <c r="F545">
        <f t="shared" si="8"/>
        <v>118</v>
      </c>
      <c r="G545">
        <v>15.32</v>
      </c>
    </row>
    <row r="546" spans="1:7" x14ac:dyDescent="0.3">
      <c r="A546" s="3" t="s">
        <v>43</v>
      </c>
      <c r="B546" t="s">
        <v>40</v>
      </c>
      <c r="C546">
        <v>7697</v>
      </c>
      <c r="D546" s="5">
        <v>42950</v>
      </c>
      <c r="E546" s="5">
        <v>42976</v>
      </c>
      <c r="F546">
        <f t="shared" si="8"/>
        <v>26</v>
      </c>
      <c r="G546">
        <v>23.26</v>
      </c>
    </row>
    <row r="547" spans="1:7" x14ac:dyDescent="0.3">
      <c r="A547" s="3" t="s">
        <v>44</v>
      </c>
      <c r="B547" t="s">
        <v>21</v>
      </c>
      <c r="C547">
        <v>2500</v>
      </c>
      <c r="D547" s="5">
        <v>42954</v>
      </c>
      <c r="E547" s="5">
        <v>42975</v>
      </c>
      <c r="F547">
        <f t="shared" si="8"/>
        <v>21</v>
      </c>
      <c r="G547">
        <v>22.4</v>
      </c>
    </row>
    <row r="548" spans="1:7" x14ac:dyDescent="0.3">
      <c r="A548" s="3" t="s">
        <v>45</v>
      </c>
      <c r="B548" t="s">
        <v>38</v>
      </c>
      <c r="C548">
        <v>7000</v>
      </c>
      <c r="D548" s="5">
        <v>42960</v>
      </c>
      <c r="E548" s="5">
        <v>43066</v>
      </c>
      <c r="F548">
        <f t="shared" si="8"/>
        <v>106</v>
      </c>
      <c r="G548">
        <v>15.32</v>
      </c>
    </row>
    <row r="549" spans="1:7" x14ac:dyDescent="0.3">
      <c r="A549" s="3" t="s">
        <v>46</v>
      </c>
      <c r="B549" t="s">
        <v>8</v>
      </c>
      <c r="C549">
        <v>1044</v>
      </c>
      <c r="D549" s="5">
        <v>42960</v>
      </c>
      <c r="E549" s="5">
        <v>42963</v>
      </c>
      <c r="F549">
        <f t="shared" si="8"/>
        <v>3</v>
      </c>
      <c r="G549">
        <v>14.91</v>
      </c>
    </row>
    <row r="550" spans="1:7" x14ac:dyDescent="0.3">
      <c r="A550" s="3" t="s">
        <v>47</v>
      </c>
      <c r="B550" t="s">
        <v>21</v>
      </c>
      <c r="C550">
        <v>78698</v>
      </c>
      <c r="D550" s="5">
        <v>42962</v>
      </c>
      <c r="E550" s="5">
        <v>43068</v>
      </c>
      <c r="F550">
        <f t="shared" si="8"/>
        <v>106</v>
      </c>
      <c r="G550">
        <v>22.4</v>
      </c>
    </row>
    <row r="551" spans="1:7" x14ac:dyDescent="0.3">
      <c r="A551" s="3" t="s">
        <v>48</v>
      </c>
      <c r="B551" t="s">
        <v>19</v>
      </c>
      <c r="C551">
        <v>36556</v>
      </c>
      <c r="D551" s="5">
        <v>42976</v>
      </c>
      <c r="E551" s="5">
        <v>43068</v>
      </c>
      <c r="F551">
        <f t="shared" si="8"/>
        <v>92</v>
      </c>
      <c r="G551">
        <v>12.35</v>
      </c>
    </row>
    <row r="552" spans="1:7" x14ac:dyDescent="0.3">
      <c r="A552" s="3" t="s">
        <v>49</v>
      </c>
      <c r="B552" t="s">
        <v>13</v>
      </c>
      <c r="C552">
        <v>12407</v>
      </c>
      <c r="D552" s="5">
        <v>42976</v>
      </c>
      <c r="E552" s="5">
        <v>43032</v>
      </c>
      <c r="F552">
        <f t="shared" si="8"/>
        <v>56</v>
      </c>
      <c r="G552">
        <v>16.21</v>
      </c>
    </row>
    <row r="553" spans="1:7" x14ac:dyDescent="0.3">
      <c r="A553" s="3" t="s">
        <v>50</v>
      </c>
      <c r="B553" t="s">
        <v>29</v>
      </c>
      <c r="C553">
        <v>4016</v>
      </c>
      <c r="D553" s="5">
        <v>42976</v>
      </c>
      <c r="E553" s="5">
        <v>42987</v>
      </c>
      <c r="F553">
        <f t="shared" si="8"/>
        <v>11</v>
      </c>
      <c r="G553">
        <v>21.02</v>
      </c>
    </row>
    <row r="554" spans="1:7" x14ac:dyDescent="0.3">
      <c r="A554" s="3" t="s">
        <v>51</v>
      </c>
      <c r="B554" t="s">
        <v>36</v>
      </c>
      <c r="C554">
        <v>6042</v>
      </c>
      <c r="D554" s="5">
        <v>42976</v>
      </c>
      <c r="E554" s="5">
        <v>42979</v>
      </c>
      <c r="F554">
        <f t="shared" si="8"/>
        <v>3</v>
      </c>
      <c r="G554">
        <v>18.68</v>
      </c>
    </row>
    <row r="555" spans="1:7" x14ac:dyDescent="0.3">
      <c r="A555" s="3" t="s">
        <v>52</v>
      </c>
      <c r="B555" t="s">
        <v>53</v>
      </c>
      <c r="C555">
        <v>8925</v>
      </c>
      <c r="D555" s="5">
        <v>42976</v>
      </c>
      <c r="E555" s="5">
        <v>42990</v>
      </c>
      <c r="F555">
        <f t="shared" si="8"/>
        <v>14</v>
      </c>
      <c r="G555">
        <v>17.39</v>
      </c>
    </row>
    <row r="556" spans="1:7" x14ac:dyDescent="0.3">
      <c r="A556" s="3" t="s">
        <v>54</v>
      </c>
      <c r="B556" t="s">
        <v>55</v>
      </c>
      <c r="C556">
        <v>21846</v>
      </c>
      <c r="D556" s="5">
        <v>42977</v>
      </c>
      <c r="E556" s="5">
        <v>43054</v>
      </c>
      <c r="F556">
        <f t="shared" si="8"/>
        <v>77</v>
      </c>
      <c r="G556">
        <v>14.08</v>
      </c>
    </row>
    <row r="557" spans="1:7" x14ac:dyDescent="0.3">
      <c r="A557" s="3" t="s">
        <v>56</v>
      </c>
      <c r="B557" t="s">
        <v>57</v>
      </c>
      <c r="C557">
        <v>7194</v>
      </c>
      <c r="D557" s="5">
        <v>42979</v>
      </c>
      <c r="E557" s="5">
        <v>42987</v>
      </c>
      <c r="F557">
        <f t="shared" si="8"/>
        <v>8</v>
      </c>
      <c r="G557">
        <v>11.69</v>
      </c>
    </row>
    <row r="558" spans="1:7" x14ac:dyDescent="0.3">
      <c r="A558" s="3" t="s">
        <v>58</v>
      </c>
      <c r="B558" t="s">
        <v>8</v>
      </c>
      <c r="C558">
        <v>3874</v>
      </c>
      <c r="D558" s="5">
        <v>42980</v>
      </c>
      <c r="E558" s="5">
        <v>42984</v>
      </c>
      <c r="F558">
        <f t="shared" si="8"/>
        <v>4</v>
      </c>
      <c r="G558">
        <v>14.91</v>
      </c>
    </row>
    <row r="559" spans="1:7" x14ac:dyDescent="0.3">
      <c r="A559" s="3" t="s">
        <v>59</v>
      </c>
      <c r="B559" t="s">
        <v>13</v>
      </c>
      <c r="C559">
        <v>1035</v>
      </c>
      <c r="D559" s="5">
        <v>42981</v>
      </c>
      <c r="E559" s="5">
        <v>42991</v>
      </c>
      <c r="F559">
        <f t="shared" si="8"/>
        <v>10</v>
      </c>
      <c r="G559">
        <v>16.21</v>
      </c>
    </row>
    <row r="560" spans="1:7" x14ac:dyDescent="0.3">
      <c r="A560" s="3" t="s">
        <v>60</v>
      </c>
      <c r="B560" t="s">
        <v>55</v>
      </c>
      <c r="C560">
        <v>13417</v>
      </c>
      <c r="D560" s="5">
        <v>42990</v>
      </c>
      <c r="E560" s="5">
        <v>43059</v>
      </c>
      <c r="F560">
        <f t="shared" si="8"/>
        <v>69</v>
      </c>
      <c r="G560">
        <v>14.08</v>
      </c>
    </row>
    <row r="561" spans="1:7" x14ac:dyDescent="0.3">
      <c r="A561" s="3" t="s">
        <v>61</v>
      </c>
      <c r="B561" t="s">
        <v>19</v>
      </c>
      <c r="C561">
        <v>18900</v>
      </c>
      <c r="D561" s="5">
        <v>43002</v>
      </c>
      <c r="E561" s="5">
        <v>43071</v>
      </c>
      <c r="F561">
        <f t="shared" si="8"/>
        <v>69</v>
      </c>
      <c r="G561">
        <v>12.35</v>
      </c>
    </row>
    <row r="562" spans="1:7" x14ac:dyDescent="0.3">
      <c r="A562" s="3" t="s">
        <v>62</v>
      </c>
      <c r="B562" t="s">
        <v>8</v>
      </c>
      <c r="C562">
        <v>2662</v>
      </c>
      <c r="D562" s="5">
        <v>43003</v>
      </c>
      <c r="E562" s="5">
        <v>43012</v>
      </c>
      <c r="F562">
        <f t="shared" si="8"/>
        <v>9</v>
      </c>
      <c r="G562">
        <v>14.91</v>
      </c>
    </row>
    <row r="563" spans="1:7" x14ac:dyDescent="0.3">
      <c r="A563" s="3" t="s">
        <v>63</v>
      </c>
      <c r="B563" t="s">
        <v>29</v>
      </c>
      <c r="C563">
        <v>8417</v>
      </c>
      <c r="D563" s="5">
        <v>43016</v>
      </c>
      <c r="E563" s="5">
        <v>43024</v>
      </c>
      <c r="F563">
        <f t="shared" si="8"/>
        <v>8</v>
      </c>
      <c r="G563">
        <v>21.02</v>
      </c>
    </row>
    <row r="564" spans="1:7" x14ac:dyDescent="0.3">
      <c r="A564" s="3" t="s">
        <v>64</v>
      </c>
      <c r="B564" t="s">
        <v>234</v>
      </c>
      <c r="C564">
        <v>51624</v>
      </c>
      <c r="D564" s="5">
        <v>43016</v>
      </c>
      <c r="E564" s="5">
        <v>43039</v>
      </c>
      <c r="F564">
        <f t="shared" si="8"/>
        <v>23</v>
      </c>
      <c r="G564">
        <v>18.149999999999999</v>
      </c>
    </row>
    <row r="565" spans="1:7" x14ac:dyDescent="0.3">
      <c r="A565" s="3" t="s">
        <v>65</v>
      </c>
      <c r="B565" t="s">
        <v>234</v>
      </c>
      <c r="C565">
        <v>36807</v>
      </c>
      <c r="D565" s="5">
        <v>43016</v>
      </c>
      <c r="E565" s="5">
        <v>43039</v>
      </c>
      <c r="F565">
        <f t="shared" si="8"/>
        <v>23</v>
      </c>
      <c r="G565">
        <v>18.149999999999999</v>
      </c>
    </row>
    <row r="566" spans="1:7" x14ac:dyDescent="0.3">
      <c r="A566" s="3" t="s">
        <v>66</v>
      </c>
      <c r="B566" t="s">
        <v>67</v>
      </c>
      <c r="C566">
        <v>56556</v>
      </c>
      <c r="D566" s="5">
        <v>43016</v>
      </c>
      <c r="E566" s="5">
        <v>43038</v>
      </c>
      <c r="F566">
        <f t="shared" si="8"/>
        <v>22</v>
      </c>
      <c r="G566">
        <v>16.899999999999999</v>
      </c>
    </row>
    <row r="567" spans="1:7" x14ac:dyDescent="0.3">
      <c r="A567" s="3" t="s">
        <v>68</v>
      </c>
      <c r="B567" t="s">
        <v>69</v>
      </c>
      <c r="C567">
        <v>36523</v>
      </c>
      <c r="D567" s="5">
        <v>43016</v>
      </c>
      <c r="E567" s="5">
        <v>43036</v>
      </c>
      <c r="F567">
        <f t="shared" si="8"/>
        <v>20</v>
      </c>
      <c r="G567">
        <v>15.18</v>
      </c>
    </row>
    <row r="568" spans="1:7" x14ac:dyDescent="0.3">
      <c r="A568" s="3" t="s">
        <v>70</v>
      </c>
      <c r="B568" t="s">
        <v>29</v>
      </c>
      <c r="C568">
        <v>6151</v>
      </c>
      <c r="D568" s="5">
        <v>43017</v>
      </c>
      <c r="E568" s="5">
        <v>43026</v>
      </c>
      <c r="F568">
        <f t="shared" si="8"/>
        <v>9</v>
      </c>
      <c r="G568">
        <v>21.02</v>
      </c>
    </row>
    <row r="569" spans="1:7" x14ac:dyDescent="0.3">
      <c r="A569" s="3" t="s">
        <v>71</v>
      </c>
      <c r="B569" t="s">
        <v>72</v>
      </c>
      <c r="C569">
        <v>9989</v>
      </c>
      <c r="D569" s="5">
        <v>43017</v>
      </c>
      <c r="E569" s="5">
        <v>43026</v>
      </c>
      <c r="F569">
        <f t="shared" si="8"/>
        <v>9</v>
      </c>
      <c r="G569">
        <v>17.57</v>
      </c>
    </row>
    <row r="570" spans="1:7" x14ac:dyDescent="0.3">
      <c r="A570" s="3" t="s">
        <v>73</v>
      </c>
      <c r="B570" t="s">
        <v>74</v>
      </c>
      <c r="C570">
        <v>2207</v>
      </c>
      <c r="D570" s="5">
        <v>43017</v>
      </c>
      <c r="E570" s="5">
        <v>43034</v>
      </c>
      <c r="F570">
        <f t="shared" si="8"/>
        <v>17</v>
      </c>
      <c r="G570">
        <v>16.53</v>
      </c>
    </row>
    <row r="571" spans="1:7" x14ac:dyDescent="0.3">
      <c r="A571" s="3" t="s">
        <v>75</v>
      </c>
      <c r="B571" t="s">
        <v>76</v>
      </c>
      <c r="C571">
        <v>9217</v>
      </c>
      <c r="D571" s="5">
        <v>43017</v>
      </c>
      <c r="E571" s="5">
        <v>43026</v>
      </c>
      <c r="F571">
        <f t="shared" si="8"/>
        <v>9</v>
      </c>
      <c r="G571">
        <v>11.32</v>
      </c>
    </row>
    <row r="572" spans="1:7" x14ac:dyDescent="0.3">
      <c r="A572" s="3">
        <v>37</v>
      </c>
      <c r="B572" t="s">
        <v>67</v>
      </c>
      <c r="C572">
        <v>1660</v>
      </c>
      <c r="D572" s="5">
        <v>43017</v>
      </c>
      <c r="E572" s="5">
        <v>43021</v>
      </c>
      <c r="F572">
        <f t="shared" si="8"/>
        <v>4</v>
      </c>
      <c r="G572">
        <v>16.899999999999999</v>
      </c>
    </row>
    <row r="573" spans="1:7" x14ac:dyDescent="0.3">
      <c r="A573" s="3" t="s">
        <v>77</v>
      </c>
      <c r="B573" t="s">
        <v>67</v>
      </c>
      <c r="C573">
        <v>17357</v>
      </c>
      <c r="D573" s="5">
        <v>43017</v>
      </c>
      <c r="E573" s="5">
        <v>43039</v>
      </c>
      <c r="F573">
        <f t="shared" si="8"/>
        <v>22</v>
      </c>
      <c r="G573">
        <v>16.899999999999999</v>
      </c>
    </row>
    <row r="574" spans="1:7" x14ac:dyDescent="0.3">
      <c r="A574" s="3" t="s">
        <v>78</v>
      </c>
      <c r="B574" t="s">
        <v>79</v>
      </c>
      <c r="C574">
        <v>821</v>
      </c>
      <c r="D574" s="5">
        <v>43017</v>
      </c>
      <c r="E574" s="5">
        <v>43026</v>
      </c>
      <c r="F574">
        <f t="shared" si="8"/>
        <v>9</v>
      </c>
      <c r="G574">
        <v>15.57</v>
      </c>
    </row>
    <row r="575" spans="1:7" x14ac:dyDescent="0.3">
      <c r="A575" s="3" t="s">
        <v>80</v>
      </c>
      <c r="B575" t="s">
        <v>81</v>
      </c>
      <c r="C575">
        <v>391</v>
      </c>
      <c r="D575" s="5">
        <v>43024</v>
      </c>
      <c r="E575" s="5">
        <v>43035</v>
      </c>
      <c r="F575">
        <f t="shared" si="8"/>
        <v>11</v>
      </c>
      <c r="G575">
        <v>12.85</v>
      </c>
    </row>
    <row r="576" spans="1:7" x14ac:dyDescent="0.3">
      <c r="A576" s="3" t="s">
        <v>82</v>
      </c>
      <c r="B576" t="s">
        <v>11</v>
      </c>
      <c r="C576">
        <v>1088</v>
      </c>
      <c r="D576" s="5">
        <v>43025</v>
      </c>
      <c r="E576" s="5">
        <v>43053</v>
      </c>
      <c r="F576">
        <f t="shared" si="8"/>
        <v>28</v>
      </c>
      <c r="G576">
        <v>10.91</v>
      </c>
    </row>
    <row r="577" spans="1:7" x14ac:dyDescent="0.3">
      <c r="A577" s="3" t="s">
        <v>83</v>
      </c>
      <c r="B577" t="s">
        <v>8</v>
      </c>
      <c r="C577">
        <v>866</v>
      </c>
      <c r="D577" s="5">
        <v>43035</v>
      </c>
      <c r="E577" s="5">
        <v>43037</v>
      </c>
      <c r="F577">
        <f t="shared" si="8"/>
        <v>2</v>
      </c>
      <c r="G577">
        <v>14.91</v>
      </c>
    </row>
    <row r="578" spans="1:7" x14ac:dyDescent="0.3">
      <c r="A578" s="3" t="s">
        <v>84</v>
      </c>
      <c r="B578" t="s">
        <v>193</v>
      </c>
      <c r="C578">
        <v>281893</v>
      </c>
      <c r="D578" s="5">
        <v>43073</v>
      </c>
      <c r="E578" s="5">
        <v>43112</v>
      </c>
      <c r="F578">
        <f t="shared" si="8"/>
        <v>39</v>
      </c>
      <c r="G578">
        <v>9.0399999999999991</v>
      </c>
    </row>
    <row r="579" spans="1:7" x14ac:dyDescent="0.3">
      <c r="A579" s="3" t="s">
        <v>85</v>
      </c>
      <c r="B579" t="s">
        <v>57</v>
      </c>
      <c r="C579">
        <v>15619</v>
      </c>
      <c r="D579" s="5">
        <v>43074</v>
      </c>
      <c r="E579" s="5">
        <v>43109</v>
      </c>
      <c r="F579">
        <f t="shared" ref="F579:F642" si="9">E579-D579</f>
        <v>35</v>
      </c>
      <c r="G579">
        <v>11.69</v>
      </c>
    </row>
    <row r="580" spans="1:7" x14ac:dyDescent="0.3">
      <c r="A580" s="3" t="s">
        <v>86</v>
      </c>
      <c r="B580" t="s">
        <v>57</v>
      </c>
      <c r="C580">
        <v>6049</v>
      </c>
      <c r="D580" s="5">
        <v>43074</v>
      </c>
      <c r="E580" s="5">
        <v>43081</v>
      </c>
      <c r="F580">
        <f t="shared" si="9"/>
        <v>7</v>
      </c>
      <c r="G580">
        <v>11.69</v>
      </c>
    </row>
    <row r="581" spans="1:7" x14ac:dyDescent="0.3">
      <c r="A581" s="3" t="s">
        <v>87</v>
      </c>
      <c r="B581" t="s">
        <v>17</v>
      </c>
      <c r="C581">
        <v>260</v>
      </c>
      <c r="D581" s="5">
        <v>43074</v>
      </c>
      <c r="E581" s="5">
        <v>43076</v>
      </c>
      <c r="F581">
        <f t="shared" si="9"/>
        <v>2</v>
      </c>
      <c r="G581">
        <v>18.149999999999999</v>
      </c>
    </row>
    <row r="582" spans="1:7" x14ac:dyDescent="0.3">
      <c r="A582" s="3" t="s">
        <v>88</v>
      </c>
      <c r="B582" t="s">
        <v>57</v>
      </c>
      <c r="C582">
        <v>422</v>
      </c>
      <c r="D582" s="5">
        <v>43075</v>
      </c>
      <c r="E582" s="5">
        <v>43084</v>
      </c>
      <c r="F582">
        <f t="shared" si="9"/>
        <v>9</v>
      </c>
      <c r="G582">
        <v>11.69</v>
      </c>
    </row>
    <row r="583" spans="1:7" x14ac:dyDescent="0.3">
      <c r="A583" s="3" t="s">
        <v>89</v>
      </c>
      <c r="B583" t="s">
        <v>11</v>
      </c>
      <c r="C583">
        <v>4100</v>
      </c>
      <c r="D583" s="5">
        <v>43076</v>
      </c>
      <c r="E583" s="5">
        <v>43085</v>
      </c>
      <c r="F583">
        <f t="shared" si="9"/>
        <v>9</v>
      </c>
      <c r="G583">
        <v>10.91</v>
      </c>
    </row>
    <row r="584" spans="1:7" x14ac:dyDescent="0.3">
      <c r="A584" s="3" t="s">
        <v>90</v>
      </c>
      <c r="B584" t="s">
        <v>8</v>
      </c>
      <c r="C584">
        <v>300</v>
      </c>
      <c r="D584" s="5">
        <v>43076</v>
      </c>
      <c r="E584" s="5">
        <v>43078</v>
      </c>
      <c r="F584">
        <f t="shared" si="9"/>
        <v>2</v>
      </c>
      <c r="G584">
        <v>14.91</v>
      </c>
    </row>
    <row r="585" spans="1:7" x14ac:dyDescent="0.3">
      <c r="A585" s="3" t="s">
        <v>575</v>
      </c>
      <c r="B585" t="s">
        <v>130</v>
      </c>
      <c r="C585">
        <v>2070</v>
      </c>
      <c r="D585" s="5">
        <v>43149</v>
      </c>
      <c r="E585" s="5">
        <v>43193</v>
      </c>
      <c r="F585">
        <f t="shared" si="9"/>
        <v>44</v>
      </c>
      <c r="G585">
        <v>17.489999999999998</v>
      </c>
    </row>
    <row r="586" spans="1:7" x14ac:dyDescent="0.3">
      <c r="A586" s="3" t="s">
        <v>576</v>
      </c>
      <c r="B586" t="s">
        <v>130</v>
      </c>
      <c r="C586">
        <v>1265</v>
      </c>
      <c r="D586" s="5">
        <v>43209</v>
      </c>
      <c r="E586" s="5">
        <v>43241</v>
      </c>
      <c r="F586">
        <f t="shared" si="9"/>
        <v>32</v>
      </c>
      <c r="G586">
        <v>17.489999999999998</v>
      </c>
    </row>
    <row r="587" spans="1:7" x14ac:dyDescent="0.3">
      <c r="A587" s="3" t="s">
        <v>577</v>
      </c>
      <c r="B587" t="s">
        <v>99</v>
      </c>
      <c r="C587">
        <v>1756</v>
      </c>
      <c r="D587" s="5">
        <v>43222</v>
      </c>
      <c r="E587" s="5">
        <v>43237</v>
      </c>
      <c r="F587">
        <f t="shared" si="9"/>
        <v>15</v>
      </c>
      <c r="G587">
        <v>14.7</v>
      </c>
    </row>
    <row r="588" spans="1:7" x14ac:dyDescent="0.3">
      <c r="A588" s="3" t="s">
        <v>578</v>
      </c>
      <c r="B588" t="s">
        <v>8</v>
      </c>
      <c r="C588">
        <v>1261</v>
      </c>
      <c r="D588" s="5">
        <v>43237</v>
      </c>
      <c r="E588" s="5">
        <v>43241</v>
      </c>
      <c r="F588">
        <f t="shared" si="9"/>
        <v>4</v>
      </c>
      <c r="G588">
        <v>14.91</v>
      </c>
    </row>
    <row r="589" spans="1:7" x14ac:dyDescent="0.3">
      <c r="A589" s="3" t="s">
        <v>579</v>
      </c>
      <c r="B589" t="s">
        <v>378</v>
      </c>
      <c r="C589">
        <v>64</v>
      </c>
      <c r="D589" s="5">
        <v>43255</v>
      </c>
      <c r="E589" s="5">
        <v>43258</v>
      </c>
      <c r="F589">
        <f t="shared" si="9"/>
        <v>3</v>
      </c>
      <c r="G589">
        <v>16.899999999999999</v>
      </c>
    </row>
    <row r="590" spans="1:7" x14ac:dyDescent="0.3">
      <c r="A590" s="3" t="s">
        <v>580</v>
      </c>
      <c r="B590" t="s">
        <v>57</v>
      </c>
      <c r="C590">
        <v>1352</v>
      </c>
      <c r="D590" s="5">
        <v>43255</v>
      </c>
      <c r="E590" s="5">
        <v>43264</v>
      </c>
      <c r="F590">
        <f t="shared" si="9"/>
        <v>9</v>
      </c>
      <c r="G590">
        <v>11.69</v>
      </c>
    </row>
    <row r="591" spans="1:7" x14ac:dyDescent="0.3">
      <c r="A591" s="3" t="s">
        <v>581</v>
      </c>
      <c r="B591" t="s">
        <v>378</v>
      </c>
      <c r="C591">
        <v>1314</v>
      </c>
      <c r="D591" s="5">
        <v>43255</v>
      </c>
      <c r="E591" s="5">
        <v>43265</v>
      </c>
      <c r="F591">
        <f t="shared" si="9"/>
        <v>10</v>
      </c>
      <c r="G591">
        <v>16.899999999999999</v>
      </c>
    </row>
    <row r="592" spans="1:7" x14ac:dyDescent="0.3">
      <c r="A592" s="3" t="s">
        <v>582</v>
      </c>
      <c r="B592" t="s">
        <v>168</v>
      </c>
      <c r="C592">
        <v>2956</v>
      </c>
      <c r="D592" s="5">
        <v>43260</v>
      </c>
      <c r="E592" s="5">
        <v>43265</v>
      </c>
      <c r="F592">
        <f t="shared" si="9"/>
        <v>5</v>
      </c>
      <c r="G592">
        <v>21.13</v>
      </c>
    </row>
    <row r="593" spans="1:7" x14ac:dyDescent="0.3">
      <c r="A593" s="3" t="s">
        <v>583</v>
      </c>
      <c r="B593" t="s">
        <v>584</v>
      </c>
      <c r="C593">
        <v>2290</v>
      </c>
      <c r="D593" s="5">
        <v>43260</v>
      </c>
      <c r="E593" s="5">
        <v>43272</v>
      </c>
      <c r="F593">
        <f t="shared" si="9"/>
        <v>12</v>
      </c>
      <c r="G593">
        <v>23.53</v>
      </c>
    </row>
    <row r="594" spans="1:7" x14ac:dyDescent="0.3">
      <c r="A594" s="3" t="s">
        <v>585</v>
      </c>
      <c r="B594" t="s">
        <v>13</v>
      </c>
      <c r="C594">
        <v>13347</v>
      </c>
      <c r="D594" s="5">
        <v>43262</v>
      </c>
      <c r="E594" s="5">
        <v>43374</v>
      </c>
      <c r="F594">
        <f t="shared" si="9"/>
        <v>112</v>
      </c>
      <c r="G594">
        <v>16.21</v>
      </c>
    </row>
    <row r="595" spans="1:7" x14ac:dyDescent="0.3">
      <c r="A595" s="3" t="s">
        <v>586</v>
      </c>
      <c r="B595" t="s">
        <v>99</v>
      </c>
      <c r="C595">
        <v>4564</v>
      </c>
      <c r="D595" s="5">
        <v>43266</v>
      </c>
      <c r="E595" s="5">
        <v>43272</v>
      </c>
      <c r="F595">
        <f t="shared" si="9"/>
        <v>6</v>
      </c>
      <c r="G595">
        <v>14.7</v>
      </c>
    </row>
    <row r="596" spans="1:7" x14ac:dyDescent="0.3">
      <c r="A596" s="3" t="s">
        <v>451</v>
      </c>
      <c r="B596" t="s">
        <v>24</v>
      </c>
      <c r="C596">
        <v>1500</v>
      </c>
      <c r="D596" s="5">
        <v>43271</v>
      </c>
      <c r="E596" s="5">
        <v>43282</v>
      </c>
      <c r="F596">
        <f t="shared" si="9"/>
        <v>11</v>
      </c>
      <c r="G596">
        <v>13.74</v>
      </c>
    </row>
    <row r="597" spans="1:7" x14ac:dyDescent="0.3">
      <c r="A597" s="3" t="s">
        <v>587</v>
      </c>
      <c r="B597" t="s">
        <v>168</v>
      </c>
      <c r="C597">
        <v>3716</v>
      </c>
      <c r="D597" s="5">
        <v>43274</v>
      </c>
      <c r="E597" s="5">
        <v>43285</v>
      </c>
      <c r="F597">
        <f t="shared" si="9"/>
        <v>11</v>
      </c>
      <c r="G597">
        <v>21.13</v>
      </c>
    </row>
    <row r="598" spans="1:7" x14ac:dyDescent="0.3">
      <c r="A598" s="3" t="s">
        <v>588</v>
      </c>
      <c r="B598" t="s">
        <v>74</v>
      </c>
      <c r="C598">
        <v>15185</v>
      </c>
      <c r="D598" s="5">
        <v>43274</v>
      </c>
      <c r="E598" s="5">
        <v>43289</v>
      </c>
      <c r="F598">
        <f t="shared" si="9"/>
        <v>15</v>
      </c>
      <c r="G598">
        <v>16.53</v>
      </c>
    </row>
    <row r="599" spans="1:7" x14ac:dyDescent="0.3">
      <c r="A599" s="3" t="s">
        <v>85</v>
      </c>
      <c r="B599" t="s">
        <v>13</v>
      </c>
      <c r="C599">
        <v>1678</v>
      </c>
      <c r="D599" s="5">
        <v>43275</v>
      </c>
      <c r="E599" s="5">
        <v>43286</v>
      </c>
      <c r="F599">
        <f t="shared" si="9"/>
        <v>11</v>
      </c>
      <c r="G599">
        <v>16.21</v>
      </c>
    </row>
    <row r="600" spans="1:7" x14ac:dyDescent="0.3">
      <c r="A600" s="3" t="s">
        <v>589</v>
      </c>
      <c r="B600" t="s">
        <v>125</v>
      </c>
      <c r="C600">
        <v>12300</v>
      </c>
      <c r="D600" s="5">
        <v>43280</v>
      </c>
      <c r="E600" s="5">
        <v>43283</v>
      </c>
      <c r="F600">
        <f t="shared" si="9"/>
        <v>3</v>
      </c>
      <c r="G600">
        <v>14.81</v>
      </c>
    </row>
    <row r="601" spans="1:7" x14ac:dyDescent="0.3">
      <c r="A601" s="3" t="s">
        <v>1</v>
      </c>
      <c r="B601" t="s">
        <v>74</v>
      </c>
      <c r="C601">
        <v>90288</v>
      </c>
      <c r="D601" s="5">
        <v>43281</v>
      </c>
      <c r="E601" s="5">
        <v>43295</v>
      </c>
      <c r="F601">
        <f t="shared" si="9"/>
        <v>14</v>
      </c>
      <c r="G601">
        <v>16.53</v>
      </c>
    </row>
    <row r="602" spans="1:7" x14ac:dyDescent="0.3">
      <c r="A602" s="3" t="s">
        <v>591</v>
      </c>
      <c r="B602" t="s">
        <v>21</v>
      </c>
      <c r="C602">
        <v>38008</v>
      </c>
      <c r="D602" s="5">
        <v>43286</v>
      </c>
      <c r="E602" s="5">
        <v>43297</v>
      </c>
      <c r="F602">
        <f t="shared" si="9"/>
        <v>11</v>
      </c>
      <c r="G602">
        <v>22.4</v>
      </c>
    </row>
    <row r="603" spans="1:7" x14ac:dyDescent="0.3">
      <c r="A603" s="3" t="s">
        <v>545</v>
      </c>
      <c r="B603" t="s">
        <v>17</v>
      </c>
      <c r="C603">
        <v>1350</v>
      </c>
      <c r="D603" s="5">
        <v>43287</v>
      </c>
      <c r="E603" s="5">
        <v>43395</v>
      </c>
      <c r="F603">
        <f t="shared" si="9"/>
        <v>108</v>
      </c>
      <c r="G603">
        <v>18.149999999999999</v>
      </c>
    </row>
    <row r="604" spans="1:7" x14ac:dyDescent="0.3">
      <c r="A604" s="3" t="s">
        <v>592</v>
      </c>
      <c r="B604" t="s">
        <v>31</v>
      </c>
      <c r="C604">
        <v>113</v>
      </c>
      <c r="D604" s="5">
        <v>43287</v>
      </c>
      <c r="E604" s="5">
        <v>43292</v>
      </c>
      <c r="F604">
        <f t="shared" si="9"/>
        <v>5</v>
      </c>
      <c r="G604">
        <v>16.25</v>
      </c>
    </row>
    <row r="605" spans="1:7" x14ac:dyDescent="0.3">
      <c r="A605" s="3" t="s">
        <v>593</v>
      </c>
      <c r="B605" t="s">
        <v>11</v>
      </c>
      <c r="C605">
        <v>1800</v>
      </c>
      <c r="D605" s="5">
        <v>43287</v>
      </c>
      <c r="E605" s="5">
        <v>43292</v>
      </c>
      <c r="F605">
        <f t="shared" si="9"/>
        <v>5</v>
      </c>
      <c r="G605">
        <v>10.91</v>
      </c>
    </row>
    <row r="606" spans="1:7" x14ac:dyDescent="0.3">
      <c r="A606" s="3" t="s">
        <v>105</v>
      </c>
      <c r="B606" t="s">
        <v>11</v>
      </c>
      <c r="C606">
        <v>504</v>
      </c>
      <c r="D606" s="5">
        <v>43287</v>
      </c>
      <c r="E606" s="5">
        <v>43292</v>
      </c>
      <c r="F606">
        <f t="shared" si="9"/>
        <v>5</v>
      </c>
      <c r="G606">
        <v>10.91</v>
      </c>
    </row>
    <row r="607" spans="1:7" x14ac:dyDescent="0.3">
      <c r="A607" s="3" t="s">
        <v>594</v>
      </c>
      <c r="B607" t="s">
        <v>130</v>
      </c>
      <c r="C607">
        <v>2883</v>
      </c>
      <c r="D607" s="5">
        <v>43289</v>
      </c>
      <c r="E607" s="5">
        <v>43299</v>
      </c>
      <c r="F607">
        <f t="shared" si="9"/>
        <v>10</v>
      </c>
      <c r="G607">
        <v>17.489999999999998</v>
      </c>
    </row>
    <row r="608" spans="1:7" x14ac:dyDescent="0.3">
      <c r="A608" s="3" t="s">
        <v>595</v>
      </c>
      <c r="B608" t="s">
        <v>38</v>
      </c>
      <c r="C608">
        <v>96901</v>
      </c>
      <c r="D608" s="5">
        <v>43294</v>
      </c>
      <c r="E608" s="5">
        <v>43330</v>
      </c>
      <c r="F608">
        <f t="shared" si="9"/>
        <v>36</v>
      </c>
      <c r="G608">
        <v>15.32</v>
      </c>
    </row>
    <row r="609" spans="1:7" x14ac:dyDescent="0.3">
      <c r="A609" s="3" t="s">
        <v>119</v>
      </c>
      <c r="B609" t="s">
        <v>40</v>
      </c>
      <c r="C609">
        <v>2100</v>
      </c>
      <c r="D609" s="5">
        <v>43294</v>
      </c>
      <c r="E609" s="5">
        <v>43298</v>
      </c>
      <c r="F609">
        <f t="shared" si="9"/>
        <v>4</v>
      </c>
      <c r="G609">
        <v>23.26</v>
      </c>
    </row>
    <row r="610" spans="1:7" x14ac:dyDescent="0.3">
      <c r="A610" s="3" t="s">
        <v>596</v>
      </c>
      <c r="B610" t="s">
        <v>541</v>
      </c>
      <c r="C610">
        <v>38134</v>
      </c>
      <c r="D610" s="5">
        <v>43296</v>
      </c>
      <c r="E610" s="5">
        <v>43403</v>
      </c>
      <c r="F610">
        <f t="shared" si="9"/>
        <v>107</v>
      </c>
      <c r="G610">
        <v>13.93</v>
      </c>
    </row>
    <row r="611" spans="1:7" x14ac:dyDescent="0.3">
      <c r="A611" s="3" t="s">
        <v>598</v>
      </c>
      <c r="B611" t="s">
        <v>141</v>
      </c>
      <c r="C611">
        <v>229651</v>
      </c>
      <c r="D611" s="5">
        <v>43304</v>
      </c>
      <c r="E611" s="5">
        <v>43342</v>
      </c>
      <c r="F611">
        <f t="shared" si="9"/>
        <v>38</v>
      </c>
      <c r="G611">
        <v>19.46</v>
      </c>
    </row>
    <row r="612" spans="1:7" x14ac:dyDescent="0.3">
      <c r="A612" s="3" t="s">
        <v>599</v>
      </c>
      <c r="B612" t="s">
        <v>8</v>
      </c>
      <c r="C612">
        <v>13139</v>
      </c>
      <c r="D612" s="5">
        <v>43307</v>
      </c>
      <c r="E612" s="5">
        <v>43322</v>
      </c>
      <c r="F612">
        <f t="shared" si="9"/>
        <v>15</v>
      </c>
      <c r="G612">
        <v>14.91</v>
      </c>
    </row>
    <row r="613" spans="1:7" x14ac:dyDescent="0.3">
      <c r="A613" s="3" t="s">
        <v>600</v>
      </c>
      <c r="B613" t="s">
        <v>69</v>
      </c>
      <c r="C613">
        <v>459123</v>
      </c>
      <c r="D613" s="5">
        <v>43308</v>
      </c>
      <c r="E613" s="5">
        <v>43361</v>
      </c>
      <c r="F613">
        <f t="shared" si="9"/>
        <v>53</v>
      </c>
      <c r="G613">
        <v>15.18</v>
      </c>
    </row>
    <row r="614" spans="1:7" x14ac:dyDescent="0.3">
      <c r="A614" s="3" t="s">
        <v>602</v>
      </c>
      <c r="B614" t="s">
        <v>36</v>
      </c>
      <c r="C614">
        <v>18703</v>
      </c>
      <c r="D614" s="5">
        <v>43308</v>
      </c>
      <c r="E614" s="5">
        <v>43319</v>
      </c>
      <c r="F614">
        <f t="shared" si="9"/>
        <v>11</v>
      </c>
      <c r="G614">
        <v>18.68</v>
      </c>
    </row>
    <row r="615" spans="1:7" x14ac:dyDescent="0.3">
      <c r="A615" s="3" t="s">
        <v>29</v>
      </c>
      <c r="B615" t="s">
        <v>603</v>
      </c>
      <c r="C615">
        <v>1200</v>
      </c>
      <c r="D615" s="5">
        <v>43312</v>
      </c>
      <c r="E615" s="5">
        <v>43315</v>
      </c>
      <c r="F615">
        <f t="shared" si="9"/>
        <v>3</v>
      </c>
      <c r="G615">
        <v>18.059999999999999</v>
      </c>
    </row>
    <row r="616" spans="1:7" x14ac:dyDescent="0.3">
      <c r="A616" s="3" t="s">
        <v>604</v>
      </c>
      <c r="B616" t="s">
        <v>185</v>
      </c>
      <c r="C616">
        <v>36450</v>
      </c>
      <c r="D616" s="5">
        <v>43313</v>
      </c>
      <c r="E616" s="5">
        <v>43374</v>
      </c>
      <c r="F616">
        <f t="shared" si="9"/>
        <v>61</v>
      </c>
      <c r="G616">
        <v>15.57</v>
      </c>
    </row>
    <row r="617" spans="1:7" x14ac:dyDescent="0.3">
      <c r="A617" s="3" t="s">
        <v>605</v>
      </c>
      <c r="B617" t="s">
        <v>15</v>
      </c>
      <c r="C617">
        <v>2950</v>
      </c>
      <c r="D617" s="5">
        <v>43315</v>
      </c>
      <c r="E617" s="5">
        <v>43318</v>
      </c>
      <c r="F617">
        <f t="shared" si="9"/>
        <v>3</v>
      </c>
      <c r="G617">
        <v>17.39</v>
      </c>
    </row>
    <row r="618" spans="1:7" x14ac:dyDescent="0.3">
      <c r="A618" s="3" t="s">
        <v>606</v>
      </c>
      <c r="B618" t="s">
        <v>11</v>
      </c>
      <c r="C618">
        <v>1000</v>
      </c>
      <c r="D618" s="5">
        <v>43317</v>
      </c>
      <c r="E618" s="5">
        <v>43318</v>
      </c>
      <c r="F618">
        <f t="shared" si="9"/>
        <v>1</v>
      </c>
      <c r="G618">
        <v>10.91</v>
      </c>
    </row>
    <row r="619" spans="1:7" x14ac:dyDescent="0.3">
      <c r="A619" s="3" t="s">
        <v>147</v>
      </c>
      <c r="B619" t="s">
        <v>33</v>
      </c>
      <c r="C619">
        <v>2225</v>
      </c>
      <c r="D619" s="5">
        <v>43318</v>
      </c>
      <c r="E619" s="5">
        <v>43318</v>
      </c>
      <c r="F619">
        <f t="shared" si="9"/>
        <v>0</v>
      </c>
      <c r="G619">
        <v>17.100000000000001</v>
      </c>
    </row>
    <row r="620" spans="1:7" x14ac:dyDescent="0.3">
      <c r="A620" s="3" t="s">
        <v>607</v>
      </c>
      <c r="B620" t="s">
        <v>76</v>
      </c>
      <c r="C620">
        <v>23136</v>
      </c>
      <c r="D620" s="5">
        <v>43318</v>
      </c>
      <c r="E620" s="5">
        <v>43356</v>
      </c>
      <c r="F620">
        <f t="shared" si="9"/>
        <v>38</v>
      </c>
      <c r="G620">
        <v>11.32</v>
      </c>
    </row>
    <row r="621" spans="1:7" x14ac:dyDescent="0.3">
      <c r="A621" s="3" t="s">
        <v>243</v>
      </c>
      <c r="B621" t="s">
        <v>337</v>
      </c>
      <c r="C621">
        <v>2995</v>
      </c>
      <c r="D621" s="5">
        <v>43318</v>
      </c>
      <c r="E621" s="5">
        <v>43320</v>
      </c>
      <c r="F621">
        <f t="shared" si="9"/>
        <v>2</v>
      </c>
      <c r="G621">
        <v>16.78</v>
      </c>
    </row>
    <row r="622" spans="1:7" x14ac:dyDescent="0.3">
      <c r="A622" s="3" t="s">
        <v>609</v>
      </c>
      <c r="B622" t="s">
        <v>141</v>
      </c>
      <c r="C622">
        <v>46150</v>
      </c>
      <c r="D622" s="5">
        <v>43321</v>
      </c>
      <c r="E622" s="5">
        <v>43355</v>
      </c>
      <c r="F622">
        <f t="shared" si="9"/>
        <v>34</v>
      </c>
      <c r="G622">
        <v>19.46</v>
      </c>
    </row>
    <row r="623" spans="1:7" x14ac:dyDescent="0.3">
      <c r="A623" s="3" t="s">
        <v>610</v>
      </c>
      <c r="B623" t="s">
        <v>141</v>
      </c>
      <c r="C623">
        <v>1900</v>
      </c>
      <c r="D623" s="5">
        <v>43321</v>
      </c>
      <c r="E623" s="5">
        <v>43328</v>
      </c>
      <c r="F623">
        <f t="shared" si="9"/>
        <v>7</v>
      </c>
      <c r="G623">
        <v>19.46</v>
      </c>
    </row>
    <row r="624" spans="1:7" x14ac:dyDescent="0.3">
      <c r="A624" s="3" t="s">
        <v>169</v>
      </c>
      <c r="B624" t="s">
        <v>611</v>
      </c>
      <c r="C624">
        <v>2162</v>
      </c>
      <c r="D624" s="5">
        <v>43322</v>
      </c>
      <c r="E624" s="5">
        <v>43324</v>
      </c>
      <c r="F624">
        <f t="shared" si="9"/>
        <v>2</v>
      </c>
      <c r="G624">
        <v>16.350000000000001</v>
      </c>
    </row>
    <row r="625" spans="1:7" x14ac:dyDescent="0.3">
      <c r="A625" s="3" t="s">
        <v>580</v>
      </c>
      <c r="B625" t="s">
        <v>40</v>
      </c>
      <c r="C625">
        <v>39387</v>
      </c>
      <c r="D625" s="5">
        <v>43327</v>
      </c>
      <c r="E625" s="5">
        <v>43341</v>
      </c>
      <c r="F625">
        <f t="shared" si="9"/>
        <v>14</v>
      </c>
      <c r="G625">
        <v>23.26</v>
      </c>
    </row>
    <row r="626" spans="1:7" x14ac:dyDescent="0.3">
      <c r="A626" s="3" t="s">
        <v>612</v>
      </c>
      <c r="B626" t="s">
        <v>189</v>
      </c>
      <c r="C626">
        <v>3674</v>
      </c>
      <c r="D626" s="5">
        <v>43328</v>
      </c>
      <c r="E626" s="5">
        <v>43342</v>
      </c>
      <c r="F626">
        <f t="shared" si="9"/>
        <v>14</v>
      </c>
      <c r="G626">
        <v>12.91</v>
      </c>
    </row>
    <row r="627" spans="1:7" x14ac:dyDescent="0.3">
      <c r="A627" s="3" t="s">
        <v>613</v>
      </c>
      <c r="B627" t="s">
        <v>24</v>
      </c>
      <c r="C627">
        <v>1014</v>
      </c>
      <c r="D627" s="5">
        <v>43331</v>
      </c>
      <c r="E627" s="5">
        <v>43341</v>
      </c>
      <c r="F627">
        <f t="shared" si="9"/>
        <v>10</v>
      </c>
      <c r="G627">
        <v>13.74</v>
      </c>
    </row>
    <row r="628" spans="1:7" x14ac:dyDescent="0.3">
      <c r="A628" s="3" t="s">
        <v>340</v>
      </c>
      <c r="B628" t="s">
        <v>149</v>
      </c>
      <c r="C628">
        <v>1120</v>
      </c>
      <c r="D628" s="5">
        <v>43346</v>
      </c>
      <c r="E628" s="5">
        <v>43359</v>
      </c>
      <c r="F628">
        <f t="shared" si="9"/>
        <v>13</v>
      </c>
      <c r="G628">
        <v>14.98</v>
      </c>
    </row>
    <row r="629" spans="1:7" x14ac:dyDescent="0.3">
      <c r="A629" s="3" t="s">
        <v>615</v>
      </c>
      <c r="B629" t="s">
        <v>53</v>
      </c>
      <c r="C629">
        <v>6974</v>
      </c>
      <c r="D629" s="5">
        <v>43347</v>
      </c>
      <c r="E629" s="5">
        <v>43358</v>
      </c>
      <c r="F629">
        <f t="shared" si="9"/>
        <v>11</v>
      </c>
      <c r="G629">
        <v>17.39</v>
      </c>
    </row>
    <row r="630" spans="1:7" x14ac:dyDescent="0.3">
      <c r="A630" s="3" t="s">
        <v>616</v>
      </c>
      <c r="B630" t="s">
        <v>55</v>
      </c>
      <c r="C630">
        <v>1751</v>
      </c>
      <c r="D630" s="5">
        <v>43347</v>
      </c>
      <c r="E630" s="5">
        <v>43360</v>
      </c>
      <c r="F630">
        <f t="shared" si="9"/>
        <v>13</v>
      </c>
      <c r="G630">
        <v>14.08</v>
      </c>
    </row>
    <row r="631" spans="1:7" x14ac:dyDescent="0.3">
      <c r="A631" s="3" t="s">
        <v>617</v>
      </c>
      <c r="B631" t="s">
        <v>141</v>
      </c>
      <c r="C631">
        <v>63311</v>
      </c>
      <c r="D631" s="5">
        <v>43348</v>
      </c>
      <c r="E631" s="5">
        <v>43380</v>
      </c>
      <c r="F631">
        <f t="shared" si="9"/>
        <v>32</v>
      </c>
      <c r="G631">
        <v>19.46</v>
      </c>
    </row>
    <row r="632" spans="1:7" x14ac:dyDescent="0.3">
      <c r="A632" s="3" t="s">
        <v>618</v>
      </c>
      <c r="B632" t="s">
        <v>234</v>
      </c>
      <c r="C632">
        <v>2490</v>
      </c>
      <c r="D632" s="5">
        <v>43351</v>
      </c>
      <c r="E632" s="5">
        <v>43358</v>
      </c>
      <c r="F632">
        <f t="shared" si="9"/>
        <v>7</v>
      </c>
      <c r="G632">
        <v>18.149999999999999</v>
      </c>
    </row>
    <row r="633" spans="1:7" x14ac:dyDescent="0.3">
      <c r="A633" s="3" t="s">
        <v>619</v>
      </c>
      <c r="B633" t="s">
        <v>57</v>
      </c>
      <c r="C633">
        <v>3380</v>
      </c>
      <c r="D633" s="5">
        <v>43365</v>
      </c>
      <c r="E633" s="5">
        <v>43374</v>
      </c>
      <c r="F633">
        <f t="shared" si="9"/>
        <v>9</v>
      </c>
      <c r="G633">
        <v>11.69</v>
      </c>
    </row>
    <row r="634" spans="1:7" x14ac:dyDescent="0.3">
      <c r="A634" s="3" t="s">
        <v>620</v>
      </c>
      <c r="B634" t="s">
        <v>19</v>
      </c>
      <c r="C634">
        <v>4653</v>
      </c>
      <c r="D634" s="5">
        <v>43377</v>
      </c>
      <c r="E634" s="5">
        <v>43441</v>
      </c>
      <c r="F634">
        <f t="shared" si="9"/>
        <v>64</v>
      </c>
      <c r="G634">
        <v>12.35</v>
      </c>
    </row>
    <row r="635" spans="1:7" x14ac:dyDescent="0.3">
      <c r="A635" s="3" t="s">
        <v>621</v>
      </c>
      <c r="B635" t="s">
        <v>19</v>
      </c>
      <c r="C635">
        <v>1777</v>
      </c>
      <c r="D635" s="5">
        <v>43377</v>
      </c>
      <c r="E635" s="5">
        <v>43441</v>
      </c>
      <c r="F635">
        <f t="shared" si="9"/>
        <v>64</v>
      </c>
      <c r="G635">
        <v>12.35</v>
      </c>
    </row>
    <row r="636" spans="1:7" x14ac:dyDescent="0.3">
      <c r="A636" s="3" t="s">
        <v>622</v>
      </c>
      <c r="B636" t="s">
        <v>611</v>
      </c>
      <c r="C636">
        <v>4700</v>
      </c>
      <c r="D636" s="5">
        <v>43380</v>
      </c>
      <c r="E636" s="5">
        <v>43413</v>
      </c>
      <c r="F636">
        <f t="shared" si="9"/>
        <v>33</v>
      </c>
      <c r="G636">
        <v>16.350000000000001</v>
      </c>
    </row>
    <row r="637" spans="1:7" x14ac:dyDescent="0.3">
      <c r="A637" s="3" t="s">
        <v>623</v>
      </c>
      <c r="B637" t="s">
        <v>168</v>
      </c>
      <c r="C637">
        <v>3889</v>
      </c>
      <c r="D637" s="5">
        <v>43380</v>
      </c>
      <c r="E637" s="5">
        <v>43385</v>
      </c>
      <c r="F637">
        <f t="shared" si="9"/>
        <v>5</v>
      </c>
      <c r="G637">
        <v>21.13</v>
      </c>
    </row>
    <row r="638" spans="1:7" x14ac:dyDescent="0.3">
      <c r="A638" s="3" t="s">
        <v>624</v>
      </c>
      <c r="B638" t="s">
        <v>19</v>
      </c>
      <c r="C638">
        <v>1270</v>
      </c>
      <c r="D638" s="5">
        <v>43386</v>
      </c>
      <c r="E638" s="5">
        <v>43441</v>
      </c>
      <c r="F638">
        <f t="shared" si="9"/>
        <v>55</v>
      </c>
      <c r="G638">
        <v>12.35</v>
      </c>
    </row>
    <row r="639" spans="1:7" x14ac:dyDescent="0.3">
      <c r="A639" s="3" t="s">
        <v>625</v>
      </c>
      <c r="B639" t="s">
        <v>29</v>
      </c>
      <c r="C639">
        <v>153336</v>
      </c>
      <c r="D639" s="5">
        <v>43412</v>
      </c>
      <c r="E639" s="5">
        <v>43429</v>
      </c>
      <c r="F639">
        <f t="shared" si="9"/>
        <v>17</v>
      </c>
      <c r="G639">
        <v>21.02</v>
      </c>
    </row>
    <row r="640" spans="1:7" x14ac:dyDescent="0.3">
      <c r="A640" s="3" t="s">
        <v>626</v>
      </c>
      <c r="B640" t="s">
        <v>611</v>
      </c>
      <c r="C640">
        <v>1500</v>
      </c>
      <c r="D640" s="5">
        <v>43412</v>
      </c>
      <c r="E640" s="5">
        <v>43431</v>
      </c>
      <c r="F640">
        <f t="shared" si="9"/>
        <v>19</v>
      </c>
      <c r="G640">
        <v>16.350000000000001</v>
      </c>
    </row>
    <row r="641" spans="1:7" x14ac:dyDescent="0.3">
      <c r="A641" s="3" t="s">
        <v>23</v>
      </c>
      <c r="B641" t="s">
        <v>193</v>
      </c>
      <c r="C641">
        <v>4531</v>
      </c>
      <c r="D641" s="5">
        <v>43412</v>
      </c>
      <c r="E641" s="5">
        <v>43419</v>
      </c>
      <c r="F641">
        <f t="shared" si="9"/>
        <v>7</v>
      </c>
      <c r="G641">
        <v>9.0399999999999991</v>
      </c>
    </row>
    <row r="642" spans="1:7" x14ac:dyDescent="0.3">
      <c r="A642" s="3" t="s">
        <v>627</v>
      </c>
      <c r="B642" t="s">
        <v>57</v>
      </c>
      <c r="C642">
        <v>96949</v>
      </c>
      <c r="D642" s="5">
        <v>43412</v>
      </c>
      <c r="E642" s="5">
        <v>43426</v>
      </c>
      <c r="F642">
        <f t="shared" si="9"/>
        <v>14</v>
      </c>
      <c r="G642">
        <v>11.69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FAA2-3E09-4878-8B99-C451DBFBF6D9}">
  <dimension ref="A1:I59"/>
  <sheetViews>
    <sheetView workbookViewId="0">
      <selection activeCell="G19" sqref="G19"/>
    </sheetView>
  </sheetViews>
  <sheetFormatPr defaultRowHeight="14.4" x14ac:dyDescent="0.3"/>
  <cols>
    <col min="1" max="1" width="5" bestFit="1" customWidth="1"/>
    <col min="2" max="2" width="17.33203125" bestFit="1" customWidth="1"/>
    <col min="3" max="3" width="20.21875" bestFit="1" customWidth="1"/>
  </cols>
  <sheetData>
    <row r="1" spans="1:9" x14ac:dyDescent="0.3">
      <c r="A1" t="s">
        <v>629</v>
      </c>
      <c r="B1" t="s">
        <v>1</v>
      </c>
      <c r="C1" t="s">
        <v>682</v>
      </c>
      <c r="D1" t="s">
        <v>683</v>
      </c>
    </row>
    <row r="2" spans="1:9" x14ac:dyDescent="0.3">
      <c r="A2">
        <v>1</v>
      </c>
      <c r="B2" t="s">
        <v>584</v>
      </c>
      <c r="C2" t="s">
        <v>630</v>
      </c>
      <c r="D2" s="1">
        <v>28019</v>
      </c>
    </row>
    <row r="3" spans="1:9" x14ac:dyDescent="0.3">
      <c r="A3">
        <v>2</v>
      </c>
      <c r="B3" t="s">
        <v>40</v>
      </c>
      <c r="C3" t="s">
        <v>631</v>
      </c>
      <c r="D3" s="1">
        <v>9335</v>
      </c>
    </row>
    <row r="4" spans="1:9" x14ac:dyDescent="0.3">
      <c r="A4">
        <v>3</v>
      </c>
      <c r="B4" t="s">
        <v>21</v>
      </c>
      <c r="C4" t="s">
        <v>632</v>
      </c>
      <c r="D4" s="1">
        <v>44261</v>
      </c>
    </row>
    <row r="5" spans="1:9" x14ac:dyDescent="0.3">
      <c r="A5">
        <v>4</v>
      </c>
      <c r="B5" t="s">
        <v>168</v>
      </c>
      <c r="C5" t="s">
        <v>633</v>
      </c>
      <c r="D5" s="1">
        <v>63284</v>
      </c>
    </row>
    <row r="6" spans="1:9" x14ac:dyDescent="0.3">
      <c r="A6">
        <v>5</v>
      </c>
      <c r="B6" t="s">
        <v>29</v>
      </c>
      <c r="C6" t="s">
        <v>634</v>
      </c>
      <c r="D6" s="1">
        <v>221578</v>
      </c>
      <c r="I6" t="s">
        <v>684</v>
      </c>
    </row>
    <row r="7" spans="1:9" x14ac:dyDescent="0.3">
      <c r="A7">
        <v>6</v>
      </c>
      <c r="B7" t="s">
        <v>144</v>
      </c>
      <c r="C7" t="s">
        <v>635</v>
      </c>
      <c r="D7" s="1">
        <v>21424</v>
      </c>
      <c r="I7" s="7" t="s">
        <v>685</v>
      </c>
    </row>
    <row r="8" spans="1:9" x14ac:dyDescent="0.3">
      <c r="A8">
        <v>7</v>
      </c>
      <c r="B8" t="s">
        <v>368</v>
      </c>
      <c r="C8" t="s">
        <v>636</v>
      </c>
      <c r="D8" s="1">
        <v>1450277</v>
      </c>
    </row>
    <row r="9" spans="1:9" x14ac:dyDescent="0.3">
      <c r="A9">
        <v>8</v>
      </c>
      <c r="B9" t="s">
        <v>141</v>
      </c>
      <c r="C9" t="s">
        <v>637</v>
      </c>
      <c r="D9" s="1">
        <v>178520</v>
      </c>
    </row>
    <row r="10" spans="1:9" x14ac:dyDescent="0.3">
      <c r="A10">
        <v>9</v>
      </c>
      <c r="B10" t="s">
        <v>238</v>
      </c>
      <c r="C10" t="s">
        <v>638</v>
      </c>
      <c r="D10" s="1">
        <v>37159</v>
      </c>
    </row>
    <row r="11" spans="1:9" x14ac:dyDescent="0.3">
      <c r="A11">
        <v>10</v>
      </c>
      <c r="B11" t="s">
        <v>108</v>
      </c>
      <c r="C11" t="s">
        <v>639</v>
      </c>
      <c r="D11" s="1">
        <v>19286</v>
      </c>
    </row>
    <row r="12" spans="1:9" x14ac:dyDescent="0.3">
      <c r="A12">
        <v>11</v>
      </c>
      <c r="B12" t="s">
        <v>36</v>
      </c>
      <c r="C12" t="s">
        <v>640</v>
      </c>
      <c r="D12" s="1">
        <v>33356</v>
      </c>
    </row>
    <row r="13" spans="1:9" x14ac:dyDescent="0.3">
      <c r="A13">
        <v>12</v>
      </c>
      <c r="B13" t="s">
        <v>163</v>
      </c>
      <c r="C13" t="s">
        <v>641</v>
      </c>
      <c r="D13" s="1">
        <v>44921</v>
      </c>
    </row>
    <row r="14" spans="1:9" x14ac:dyDescent="0.3">
      <c r="A14">
        <v>13</v>
      </c>
      <c r="B14" t="s">
        <v>17</v>
      </c>
      <c r="C14" t="s">
        <v>642</v>
      </c>
      <c r="D14" s="1">
        <v>2078586</v>
      </c>
    </row>
    <row r="15" spans="1:9" x14ac:dyDescent="0.3">
      <c r="A15">
        <v>14</v>
      </c>
      <c r="B15" t="s">
        <v>234</v>
      </c>
      <c r="C15" t="s">
        <v>642</v>
      </c>
      <c r="D15" s="1">
        <v>139253</v>
      </c>
    </row>
    <row r="16" spans="1:9" x14ac:dyDescent="0.3">
      <c r="A16">
        <v>15</v>
      </c>
      <c r="B16" t="s">
        <v>603</v>
      </c>
      <c r="C16" t="s">
        <v>643</v>
      </c>
      <c r="D16" s="1">
        <v>95067</v>
      </c>
    </row>
    <row r="17" spans="1:4" x14ac:dyDescent="0.3">
      <c r="A17">
        <v>16</v>
      </c>
      <c r="B17" t="s">
        <v>72</v>
      </c>
      <c r="C17" t="s">
        <v>644</v>
      </c>
      <c r="D17" s="1">
        <v>73059</v>
      </c>
    </row>
    <row r="18" spans="1:4" x14ac:dyDescent="0.3">
      <c r="A18">
        <v>17</v>
      </c>
      <c r="B18" t="s">
        <v>130</v>
      </c>
      <c r="C18" t="s">
        <v>645</v>
      </c>
      <c r="D18" s="1">
        <v>18439</v>
      </c>
    </row>
    <row r="19" spans="1:4" x14ac:dyDescent="0.3">
      <c r="A19">
        <v>18</v>
      </c>
      <c r="B19" t="s">
        <v>15</v>
      </c>
      <c r="C19" t="s">
        <v>646</v>
      </c>
      <c r="D19" s="1">
        <v>857730</v>
      </c>
    </row>
    <row r="20" spans="1:4" x14ac:dyDescent="0.3">
      <c r="A20">
        <v>19</v>
      </c>
      <c r="B20" t="s">
        <v>53</v>
      </c>
      <c r="C20" t="s">
        <v>646</v>
      </c>
      <c r="D20" s="1">
        <v>14193</v>
      </c>
    </row>
    <row r="21" spans="1:4" x14ac:dyDescent="0.3">
      <c r="A21">
        <v>20</v>
      </c>
      <c r="B21" t="s">
        <v>33</v>
      </c>
      <c r="C21" t="s">
        <v>647</v>
      </c>
      <c r="D21" s="1">
        <v>424927</v>
      </c>
    </row>
    <row r="22" spans="1:4" x14ac:dyDescent="0.3">
      <c r="A22">
        <v>21</v>
      </c>
      <c r="B22" t="s">
        <v>378</v>
      </c>
      <c r="C22" t="s">
        <v>648</v>
      </c>
      <c r="D22" s="1">
        <v>56888</v>
      </c>
    </row>
    <row r="23" spans="1:4" x14ac:dyDescent="0.3">
      <c r="A23">
        <v>22</v>
      </c>
      <c r="B23" t="s">
        <v>67</v>
      </c>
      <c r="C23" t="s">
        <v>648</v>
      </c>
      <c r="D23" s="1">
        <v>491790</v>
      </c>
    </row>
    <row r="24" spans="1:4" x14ac:dyDescent="0.3">
      <c r="A24">
        <v>23</v>
      </c>
      <c r="B24" t="s">
        <v>253</v>
      </c>
      <c r="C24" t="s">
        <v>649</v>
      </c>
      <c r="D24" s="1">
        <v>1559308</v>
      </c>
    </row>
    <row r="25" spans="1:4" x14ac:dyDescent="0.3">
      <c r="A25">
        <v>24</v>
      </c>
      <c r="B25" t="s">
        <v>337</v>
      </c>
      <c r="C25" t="s">
        <v>650</v>
      </c>
      <c r="D25" s="1">
        <v>151390</v>
      </c>
    </row>
    <row r="26" spans="1:4" x14ac:dyDescent="0.3">
      <c r="A26">
        <v>25</v>
      </c>
      <c r="B26" t="s">
        <v>74</v>
      </c>
      <c r="C26" t="s">
        <v>651</v>
      </c>
      <c r="D26" s="1">
        <v>64209</v>
      </c>
    </row>
    <row r="27" spans="1:4" x14ac:dyDescent="0.3">
      <c r="A27">
        <v>26</v>
      </c>
      <c r="B27" t="s">
        <v>611</v>
      </c>
      <c r="C27" t="s">
        <v>652</v>
      </c>
      <c r="D27" s="1">
        <v>421624</v>
      </c>
    </row>
    <row r="28" spans="1:4" x14ac:dyDescent="0.3">
      <c r="A28">
        <v>27</v>
      </c>
      <c r="B28" t="s">
        <v>241</v>
      </c>
      <c r="C28" t="s">
        <v>652</v>
      </c>
      <c r="D28" s="1">
        <v>181465</v>
      </c>
    </row>
    <row r="29" spans="1:4" x14ac:dyDescent="0.3">
      <c r="A29">
        <v>28</v>
      </c>
      <c r="B29" t="s">
        <v>218</v>
      </c>
      <c r="C29" t="s">
        <v>653</v>
      </c>
      <c r="D29" s="1">
        <v>522794</v>
      </c>
    </row>
    <row r="30" spans="1:4" x14ac:dyDescent="0.3">
      <c r="A30">
        <v>29</v>
      </c>
      <c r="B30" t="s">
        <v>262</v>
      </c>
      <c r="C30" t="s">
        <v>654</v>
      </c>
      <c r="D30" s="1">
        <v>3019</v>
      </c>
    </row>
    <row r="31" spans="1:4" x14ac:dyDescent="0.3">
      <c r="A31">
        <v>30</v>
      </c>
      <c r="B31" t="s">
        <v>31</v>
      </c>
      <c r="C31" t="s">
        <v>655</v>
      </c>
      <c r="D31" s="1">
        <v>431555</v>
      </c>
    </row>
    <row r="32" spans="1:4" x14ac:dyDescent="0.3">
      <c r="A32">
        <v>31</v>
      </c>
      <c r="B32" t="s">
        <v>13</v>
      </c>
      <c r="C32" t="s">
        <v>656</v>
      </c>
      <c r="D32" s="1">
        <v>152452</v>
      </c>
    </row>
    <row r="33" spans="1:4" x14ac:dyDescent="0.3">
      <c r="A33">
        <v>32</v>
      </c>
      <c r="B33" t="s">
        <v>325</v>
      </c>
      <c r="C33" t="s">
        <v>657</v>
      </c>
      <c r="D33" s="1">
        <v>177026</v>
      </c>
    </row>
    <row r="34" spans="1:4" x14ac:dyDescent="0.3">
      <c r="A34">
        <v>33</v>
      </c>
      <c r="B34" t="s">
        <v>506</v>
      </c>
      <c r="C34" t="s">
        <v>658</v>
      </c>
      <c r="D34" s="1">
        <v>739837</v>
      </c>
    </row>
    <row r="35" spans="1:4" x14ac:dyDescent="0.3">
      <c r="A35">
        <v>34</v>
      </c>
      <c r="B35" t="s">
        <v>496</v>
      </c>
      <c r="C35" t="s">
        <v>659</v>
      </c>
      <c r="D35" s="1">
        <v>1081232</v>
      </c>
    </row>
    <row r="36" spans="1:4" x14ac:dyDescent="0.3">
      <c r="A36">
        <v>35</v>
      </c>
      <c r="B36" t="s">
        <v>26</v>
      </c>
      <c r="C36" t="s">
        <v>660</v>
      </c>
      <c r="D36" s="1">
        <v>204162</v>
      </c>
    </row>
    <row r="37" spans="1:4" x14ac:dyDescent="0.3">
      <c r="A37">
        <v>36</v>
      </c>
      <c r="B37" t="s">
        <v>686</v>
      </c>
      <c r="C37" t="s">
        <v>660</v>
      </c>
      <c r="D37" s="1">
        <v>256802</v>
      </c>
    </row>
    <row r="38" spans="1:4" x14ac:dyDescent="0.3">
      <c r="A38">
        <v>37</v>
      </c>
      <c r="B38" t="s">
        <v>79</v>
      </c>
      <c r="C38" t="s">
        <v>661</v>
      </c>
      <c r="D38" s="1">
        <v>98606</v>
      </c>
    </row>
    <row r="39" spans="1:4" x14ac:dyDescent="0.3">
      <c r="A39">
        <v>38</v>
      </c>
      <c r="B39" t="s">
        <v>185</v>
      </c>
      <c r="C39" t="s">
        <v>661</v>
      </c>
      <c r="D39" s="1">
        <v>54347</v>
      </c>
    </row>
    <row r="40" spans="1:4" x14ac:dyDescent="0.3">
      <c r="A40">
        <v>39</v>
      </c>
      <c r="B40" t="s">
        <v>687</v>
      </c>
      <c r="C40" t="s">
        <v>662</v>
      </c>
      <c r="D40" s="1">
        <v>829072</v>
      </c>
    </row>
    <row r="41" spans="1:4" x14ac:dyDescent="0.3">
      <c r="A41">
        <v>40</v>
      </c>
      <c r="B41" t="s">
        <v>38</v>
      </c>
      <c r="C41" t="s">
        <v>663</v>
      </c>
      <c r="D41" s="1">
        <v>17946</v>
      </c>
    </row>
    <row r="42" spans="1:4" x14ac:dyDescent="0.3">
      <c r="A42">
        <v>41</v>
      </c>
      <c r="B42" t="s">
        <v>226</v>
      </c>
      <c r="C42" t="s">
        <v>664</v>
      </c>
      <c r="D42" s="1">
        <v>1841569</v>
      </c>
    </row>
    <row r="43" spans="1:4" x14ac:dyDescent="0.3">
      <c r="A43">
        <v>42</v>
      </c>
      <c r="B43" t="s">
        <v>69</v>
      </c>
      <c r="C43" t="s">
        <v>665</v>
      </c>
      <c r="D43" s="1">
        <v>87612</v>
      </c>
    </row>
    <row r="44" spans="1:4" x14ac:dyDescent="0.3">
      <c r="A44">
        <v>43</v>
      </c>
      <c r="B44" t="s">
        <v>149</v>
      </c>
      <c r="C44" t="s">
        <v>666</v>
      </c>
      <c r="D44" s="1">
        <v>361518</v>
      </c>
    </row>
    <row r="45" spans="1:4" x14ac:dyDescent="0.3">
      <c r="A45">
        <v>44</v>
      </c>
      <c r="B45" t="s">
        <v>8</v>
      </c>
      <c r="C45" t="s">
        <v>667</v>
      </c>
      <c r="D45" s="1">
        <v>2266899</v>
      </c>
    </row>
    <row r="46" spans="1:4" x14ac:dyDescent="0.3">
      <c r="A46">
        <v>45</v>
      </c>
      <c r="B46" t="s">
        <v>125</v>
      </c>
      <c r="C46" t="s">
        <v>668</v>
      </c>
      <c r="D46" s="1">
        <v>701050</v>
      </c>
    </row>
    <row r="47" spans="1:4" x14ac:dyDescent="0.3">
      <c r="A47">
        <v>46</v>
      </c>
      <c r="B47" t="s">
        <v>99</v>
      </c>
      <c r="C47" t="s">
        <v>669</v>
      </c>
      <c r="D47" s="1">
        <v>261609</v>
      </c>
    </row>
    <row r="48" spans="1:4" x14ac:dyDescent="0.3">
      <c r="A48">
        <v>47</v>
      </c>
      <c r="B48" t="s">
        <v>6</v>
      </c>
      <c r="C48" t="s">
        <v>670</v>
      </c>
      <c r="D48" s="1">
        <v>948844</v>
      </c>
    </row>
    <row r="49" spans="1:4" x14ac:dyDescent="0.3">
      <c r="A49">
        <v>48</v>
      </c>
      <c r="B49" t="s">
        <v>688</v>
      </c>
      <c r="C49" t="s">
        <v>671</v>
      </c>
      <c r="D49" s="1">
        <v>1202</v>
      </c>
    </row>
    <row r="50" spans="1:4" x14ac:dyDescent="0.3">
      <c r="A50">
        <v>49</v>
      </c>
      <c r="B50" t="s">
        <v>55</v>
      </c>
      <c r="C50" t="s">
        <v>672</v>
      </c>
      <c r="D50" s="1">
        <v>13515</v>
      </c>
    </row>
    <row r="51" spans="1:4" x14ac:dyDescent="0.3">
      <c r="A51">
        <v>50</v>
      </c>
      <c r="B51" t="s">
        <v>541</v>
      </c>
      <c r="C51" t="s">
        <v>673</v>
      </c>
      <c r="D51" s="1">
        <v>28066</v>
      </c>
    </row>
    <row r="52" spans="1:4" x14ac:dyDescent="0.3">
      <c r="A52">
        <v>51</v>
      </c>
      <c r="B52" t="s">
        <v>24</v>
      </c>
      <c r="C52" t="s">
        <v>674</v>
      </c>
      <c r="D52" s="1">
        <v>274184</v>
      </c>
    </row>
    <row r="53" spans="1:4" x14ac:dyDescent="0.3">
      <c r="A53">
        <v>52</v>
      </c>
      <c r="B53" t="s">
        <v>189</v>
      </c>
      <c r="C53" t="s">
        <v>675</v>
      </c>
      <c r="D53" s="1">
        <v>134876</v>
      </c>
    </row>
    <row r="54" spans="1:4" x14ac:dyDescent="0.3">
      <c r="A54">
        <v>53</v>
      </c>
      <c r="B54" t="s">
        <v>81</v>
      </c>
      <c r="C54" t="s">
        <v>676</v>
      </c>
      <c r="D54" s="1">
        <v>267203</v>
      </c>
    </row>
    <row r="55" spans="1:4" x14ac:dyDescent="0.3">
      <c r="A55">
        <v>54</v>
      </c>
      <c r="B55" t="s">
        <v>19</v>
      </c>
      <c r="C55" t="s">
        <v>677</v>
      </c>
      <c r="D55" s="1">
        <v>451108</v>
      </c>
    </row>
    <row r="56" spans="1:4" x14ac:dyDescent="0.3">
      <c r="A56">
        <v>55</v>
      </c>
      <c r="B56" t="s">
        <v>57</v>
      </c>
      <c r="C56" t="s">
        <v>678</v>
      </c>
      <c r="D56" s="1">
        <v>9974203</v>
      </c>
    </row>
    <row r="57" spans="1:4" x14ac:dyDescent="0.3">
      <c r="A57">
        <v>56</v>
      </c>
      <c r="B57" t="s">
        <v>76</v>
      </c>
      <c r="C57" t="s">
        <v>679</v>
      </c>
      <c r="D57" s="1">
        <v>3086331</v>
      </c>
    </row>
    <row r="58" spans="1:4" x14ac:dyDescent="0.3">
      <c r="A58">
        <v>57</v>
      </c>
      <c r="B58" t="s">
        <v>11</v>
      </c>
      <c r="C58" t="s">
        <v>680</v>
      </c>
      <c r="D58" s="1">
        <v>3183143</v>
      </c>
    </row>
    <row r="59" spans="1:4" x14ac:dyDescent="0.3">
      <c r="A59">
        <v>58</v>
      </c>
      <c r="B59" t="s">
        <v>193</v>
      </c>
      <c r="C59" t="s">
        <v>681</v>
      </c>
      <c r="D59" s="1">
        <v>835790</v>
      </c>
    </row>
  </sheetData>
  <hyperlinks>
    <hyperlink ref="I7" r:id="rId1" xr:uid="{85E45FAC-A427-4AC9-902B-1B97050C1AB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C567-0919-43B0-850F-08A9C5A35858}">
  <dimension ref="A5:C60"/>
  <sheetViews>
    <sheetView workbookViewId="0">
      <selection activeCell="N8" sqref="N8"/>
    </sheetView>
  </sheetViews>
  <sheetFormatPr defaultRowHeight="14.4" x14ac:dyDescent="0.3"/>
  <cols>
    <col min="1" max="1" width="13.6640625" bestFit="1" customWidth="1"/>
    <col min="2" max="2" width="33.33203125" bestFit="1" customWidth="1"/>
    <col min="3" max="3" width="12" bestFit="1" customWidth="1"/>
    <col min="4" max="11" width="6" bestFit="1" customWidth="1"/>
    <col min="12" max="12" width="5" bestFit="1" customWidth="1"/>
    <col min="13" max="17" width="6" bestFit="1" customWidth="1"/>
    <col min="18" max="18" width="12" bestFit="1" customWidth="1"/>
    <col min="19" max="34" width="6" bestFit="1" customWidth="1"/>
    <col min="35" max="35" width="5" bestFit="1" customWidth="1"/>
    <col min="36" max="53" width="6" bestFit="1" customWidth="1"/>
    <col min="54" max="54" width="12" bestFit="1" customWidth="1"/>
    <col min="55" max="58" width="6" bestFit="1" customWidth="1"/>
    <col min="59" max="59" width="5" bestFit="1" customWidth="1"/>
    <col min="60" max="70" width="6" bestFit="1" customWidth="1"/>
    <col min="71" max="71" width="5" bestFit="1" customWidth="1"/>
    <col min="72" max="76" width="6" bestFit="1" customWidth="1"/>
    <col min="77" max="77" width="5" bestFit="1" customWidth="1"/>
    <col min="78" max="83" width="6" bestFit="1" customWidth="1"/>
    <col min="84" max="84" width="12" bestFit="1" customWidth="1"/>
    <col min="85" max="85" width="6" bestFit="1" customWidth="1"/>
    <col min="86" max="86" width="5" bestFit="1" customWidth="1"/>
    <col min="87" max="88" width="6" bestFit="1" customWidth="1"/>
    <col min="89" max="89" width="5" bestFit="1" customWidth="1"/>
    <col min="90" max="97" width="6" bestFit="1" customWidth="1"/>
    <col min="98" max="98" width="12" bestFit="1" customWidth="1"/>
    <col min="99" max="101" width="6" bestFit="1" customWidth="1"/>
    <col min="102" max="102" width="5" bestFit="1" customWidth="1"/>
    <col min="103" max="105" width="6" bestFit="1" customWidth="1"/>
    <col min="106" max="106" width="7" bestFit="1" customWidth="1"/>
    <col min="107" max="110" width="6" bestFit="1" customWidth="1"/>
    <col min="111" max="111" width="5" bestFit="1" customWidth="1"/>
    <col min="112" max="118" width="6" bestFit="1" customWidth="1"/>
    <col min="119" max="119" width="12" bestFit="1" customWidth="1"/>
    <col min="120" max="124" width="6" bestFit="1" customWidth="1"/>
    <col min="125" max="125" width="5" bestFit="1" customWidth="1"/>
    <col min="126" max="131" width="6" bestFit="1" customWidth="1"/>
    <col min="132" max="132" width="5" bestFit="1" customWidth="1"/>
    <col min="133" max="146" width="6" bestFit="1" customWidth="1"/>
    <col min="147" max="147" width="7" bestFit="1" customWidth="1"/>
    <col min="148" max="160" width="6" bestFit="1" customWidth="1"/>
    <col min="161" max="161" width="7" bestFit="1" customWidth="1"/>
    <col min="162" max="162" width="5" bestFit="1" customWidth="1"/>
    <col min="163" max="169" width="6" bestFit="1" customWidth="1"/>
    <col min="170" max="170" width="8" bestFit="1" customWidth="1"/>
    <col min="171" max="171" width="6" bestFit="1" customWidth="1"/>
    <col min="172" max="172" width="5" bestFit="1" customWidth="1"/>
    <col min="173" max="176" width="6" bestFit="1" customWidth="1"/>
    <col min="177" max="177" width="5" bestFit="1" customWidth="1"/>
    <col min="178" max="178" width="6" bestFit="1" customWidth="1"/>
    <col min="179" max="180" width="5" bestFit="1" customWidth="1"/>
    <col min="181" max="184" width="6" bestFit="1" customWidth="1"/>
    <col min="185" max="185" width="5" bestFit="1" customWidth="1"/>
    <col min="186" max="190" width="6" bestFit="1" customWidth="1"/>
    <col min="191" max="191" width="7" bestFit="1" customWidth="1"/>
    <col min="192" max="193" width="5" bestFit="1" customWidth="1"/>
    <col min="194" max="200" width="6" bestFit="1" customWidth="1"/>
    <col min="201" max="201" width="7" bestFit="1" customWidth="1"/>
    <col min="202" max="209" width="6" bestFit="1" customWidth="1"/>
    <col min="210" max="210" width="5" bestFit="1" customWidth="1"/>
    <col min="211" max="212" width="6" bestFit="1" customWidth="1"/>
    <col min="213" max="213" width="5" bestFit="1" customWidth="1"/>
    <col min="214" max="219" width="6" bestFit="1" customWidth="1"/>
    <col min="220" max="220" width="12" bestFit="1" customWidth="1"/>
    <col min="221" max="221" width="5" bestFit="1" customWidth="1"/>
    <col min="222" max="228" width="6" bestFit="1" customWidth="1"/>
    <col min="229" max="229" width="5" bestFit="1" customWidth="1"/>
    <col min="230" max="230" width="6" bestFit="1" customWidth="1"/>
    <col min="231" max="231" width="7" bestFit="1" customWidth="1"/>
    <col min="232" max="234" width="6" bestFit="1" customWidth="1"/>
    <col min="235" max="235" width="5" bestFit="1" customWidth="1"/>
    <col min="236" max="236" width="6" bestFit="1" customWidth="1"/>
    <col min="237" max="237" width="5" bestFit="1" customWidth="1"/>
    <col min="238" max="240" width="6" bestFit="1" customWidth="1"/>
    <col min="241" max="241" width="5" bestFit="1" customWidth="1"/>
    <col min="242" max="250" width="6" bestFit="1" customWidth="1"/>
    <col min="251" max="251" width="7" bestFit="1" customWidth="1"/>
    <col min="252" max="252" width="6" bestFit="1" customWidth="1"/>
    <col min="253" max="253" width="5" bestFit="1" customWidth="1"/>
    <col min="254" max="254" width="6" bestFit="1" customWidth="1"/>
    <col min="255" max="255" width="7" bestFit="1" customWidth="1"/>
    <col min="256" max="271" width="6" bestFit="1" customWidth="1"/>
    <col min="272" max="272" width="5" bestFit="1" customWidth="1"/>
    <col min="273" max="273" width="6" bestFit="1" customWidth="1"/>
    <col min="274" max="274" width="7" bestFit="1" customWidth="1"/>
    <col min="275" max="278" width="6" bestFit="1" customWidth="1"/>
    <col min="279" max="279" width="5" bestFit="1" customWidth="1"/>
    <col min="280" max="281" width="6" bestFit="1" customWidth="1"/>
    <col min="282" max="283" width="5" bestFit="1" customWidth="1"/>
    <col min="284" max="289" width="6" bestFit="1" customWidth="1"/>
    <col min="290" max="290" width="5" bestFit="1" customWidth="1"/>
    <col min="291" max="305" width="6" bestFit="1" customWidth="1"/>
    <col min="306" max="306" width="5" bestFit="1" customWidth="1"/>
    <col min="307" max="328" width="6" bestFit="1" customWidth="1"/>
    <col min="329" max="329" width="5" bestFit="1" customWidth="1"/>
    <col min="330" max="337" width="6" bestFit="1" customWidth="1"/>
    <col min="338" max="338" width="5" bestFit="1" customWidth="1"/>
    <col min="339" max="339" width="6" bestFit="1" customWidth="1"/>
    <col min="340" max="340" width="7" bestFit="1" customWidth="1"/>
    <col min="341" max="376" width="6" bestFit="1" customWidth="1"/>
    <col min="377" max="377" width="7" bestFit="1" customWidth="1"/>
    <col min="378" max="543" width="6" bestFit="1" customWidth="1"/>
    <col min="544" max="562" width="7" bestFit="1" customWidth="1"/>
    <col min="563" max="563" width="12" bestFit="1" customWidth="1"/>
  </cols>
  <sheetData>
    <row r="5" spans="1:3" x14ac:dyDescent="0.3">
      <c r="A5" s="10" t="s">
        <v>690</v>
      </c>
      <c r="B5" t="s">
        <v>693</v>
      </c>
      <c r="C5" t="s">
        <v>692</v>
      </c>
    </row>
    <row r="6" spans="1:3" x14ac:dyDescent="0.3">
      <c r="A6" s="3" t="s">
        <v>253</v>
      </c>
      <c r="B6" s="11">
        <v>16.87</v>
      </c>
      <c r="C6" s="11">
        <v>15844</v>
      </c>
    </row>
    <row r="7" spans="1:3" x14ac:dyDescent="0.3">
      <c r="A7" s="3" t="s">
        <v>238</v>
      </c>
      <c r="B7" s="11">
        <v>19.25</v>
      </c>
      <c r="C7" s="11">
        <v>87668</v>
      </c>
    </row>
    <row r="8" spans="1:3" x14ac:dyDescent="0.3">
      <c r="A8" s="3" t="s">
        <v>29</v>
      </c>
      <c r="B8" s="11">
        <v>21.019999999999996</v>
      </c>
      <c r="C8" s="11">
        <v>279883</v>
      </c>
    </row>
    <row r="9" spans="1:3" x14ac:dyDescent="0.3">
      <c r="A9" s="3" t="s">
        <v>163</v>
      </c>
      <c r="B9" s="11">
        <v>18.45</v>
      </c>
      <c r="C9" s="11">
        <v>7056</v>
      </c>
    </row>
    <row r="10" spans="1:3" x14ac:dyDescent="0.3">
      <c r="A10" s="3" t="s">
        <v>144</v>
      </c>
      <c r="B10" s="11">
        <v>19.79</v>
      </c>
      <c r="C10" s="11">
        <v>52242</v>
      </c>
    </row>
    <row r="11" spans="1:3" x14ac:dyDescent="0.3">
      <c r="A11" s="3" t="s">
        <v>496</v>
      </c>
      <c r="B11" s="11">
        <v>15.71</v>
      </c>
      <c r="C11" s="11">
        <v>3100</v>
      </c>
    </row>
    <row r="12" spans="1:3" x14ac:dyDescent="0.3">
      <c r="A12" s="3" t="s">
        <v>541</v>
      </c>
      <c r="B12" s="11">
        <v>13.93</v>
      </c>
      <c r="C12" s="11">
        <v>68495</v>
      </c>
    </row>
    <row r="13" spans="1:3" x14ac:dyDescent="0.3">
      <c r="A13" s="3" t="s">
        <v>241</v>
      </c>
      <c r="B13" s="11">
        <v>16.350000000000001</v>
      </c>
      <c r="C13" s="11">
        <v>112757</v>
      </c>
    </row>
    <row r="14" spans="1:3" x14ac:dyDescent="0.3">
      <c r="A14" s="3" t="s">
        <v>6</v>
      </c>
      <c r="B14" s="11">
        <v>14.610000000000007</v>
      </c>
      <c r="C14" s="11">
        <v>283303</v>
      </c>
    </row>
    <row r="15" spans="1:3" x14ac:dyDescent="0.3">
      <c r="A15" s="3" t="s">
        <v>584</v>
      </c>
      <c r="B15" s="11">
        <v>23.53</v>
      </c>
      <c r="C15" s="11">
        <v>2290</v>
      </c>
    </row>
    <row r="16" spans="1:3" x14ac:dyDescent="0.3">
      <c r="A16" s="3" t="s">
        <v>189</v>
      </c>
      <c r="B16" s="11">
        <v>12.909999999999998</v>
      </c>
      <c r="C16" s="11">
        <v>167942</v>
      </c>
    </row>
    <row r="17" spans="1:3" x14ac:dyDescent="0.3">
      <c r="A17" s="3" t="s">
        <v>325</v>
      </c>
      <c r="B17" s="11">
        <v>15.92</v>
      </c>
      <c r="C17" s="11">
        <v>1500</v>
      </c>
    </row>
    <row r="18" spans="1:3" x14ac:dyDescent="0.3">
      <c r="A18" s="3" t="s">
        <v>130</v>
      </c>
      <c r="B18" s="11">
        <v>17.490000000000002</v>
      </c>
      <c r="C18" s="11">
        <v>63803</v>
      </c>
    </row>
    <row r="19" spans="1:3" x14ac:dyDescent="0.3">
      <c r="A19" s="3" t="s">
        <v>15</v>
      </c>
      <c r="B19" s="11">
        <v>17.38999999999999</v>
      </c>
      <c r="C19" s="11">
        <v>278161</v>
      </c>
    </row>
    <row r="20" spans="1:3" x14ac:dyDescent="0.3">
      <c r="A20" s="3" t="s">
        <v>337</v>
      </c>
      <c r="B20" s="11">
        <v>16.78</v>
      </c>
      <c r="C20" s="11">
        <v>8639</v>
      </c>
    </row>
    <row r="21" spans="1:3" x14ac:dyDescent="0.3">
      <c r="A21" s="3" t="s">
        <v>74</v>
      </c>
      <c r="B21" s="11">
        <v>16.53</v>
      </c>
      <c r="C21" s="11">
        <v>334040</v>
      </c>
    </row>
    <row r="22" spans="1:3" x14ac:dyDescent="0.3">
      <c r="A22" s="3" t="s">
        <v>36</v>
      </c>
      <c r="B22" s="11">
        <v>18.680000000000003</v>
      </c>
      <c r="C22" s="11">
        <v>476928</v>
      </c>
    </row>
    <row r="23" spans="1:3" x14ac:dyDescent="0.3">
      <c r="A23" s="3" t="s">
        <v>57</v>
      </c>
      <c r="B23" s="11">
        <v>11.69</v>
      </c>
      <c r="C23" s="11">
        <v>660518</v>
      </c>
    </row>
    <row r="24" spans="1:3" x14ac:dyDescent="0.3">
      <c r="A24" s="3" t="s">
        <v>13</v>
      </c>
      <c r="B24" s="11">
        <v>16.210000000000004</v>
      </c>
      <c r="C24" s="11">
        <v>54412</v>
      </c>
    </row>
    <row r="25" spans="1:3" x14ac:dyDescent="0.3">
      <c r="A25" s="3" t="s">
        <v>38</v>
      </c>
      <c r="B25" s="11">
        <v>15.319999999999995</v>
      </c>
      <c r="C25" s="11">
        <v>272498</v>
      </c>
    </row>
    <row r="26" spans="1:3" x14ac:dyDescent="0.3">
      <c r="A26" s="3" t="s">
        <v>69</v>
      </c>
      <c r="B26" s="11">
        <v>15.180000000000005</v>
      </c>
      <c r="C26" s="11">
        <v>619036</v>
      </c>
    </row>
    <row r="27" spans="1:3" x14ac:dyDescent="0.3">
      <c r="A27" s="3" t="s">
        <v>99</v>
      </c>
      <c r="B27" s="11">
        <v>14.700000000000001</v>
      </c>
      <c r="C27" s="11">
        <v>38359</v>
      </c>
    </row>
    <row r="28" spans="1:3" x14ac:dyDescent="0.3">
      <c r="A28" s="3" t="s">
        <v>40</v>
      </c>
      <c r="B28" s="11">
        <v>23.259999999999994</v>
      </c>
      <c r="C28" s="11">
        <v>238323</v>
      </c>
    </row>
    <row r="29" spans="1:3" x14ac:dyDescent="0.3">
      <c r="A29" s="3" t="s">
        <v>53</v>
      </c>
      <c r="B29" s="11">
        <v>17.39</v>
      </c>
      <c r="C29" s="11">
        <v>43695</v>
      </c>
    </row>
    <row r="30" spans="1:3" x14ac:dyDescent="0.3">
      <c r="A30" s="3" t="s">
        <v>33</v>
      </c>
      <c r="B30" s="11">
        <v>17.099999999999998</v>
      </c>
      <c r="C30" s="11">
        <v>442583</v>
      </c>
    </row>
    <row r="31" spans="1:3" x14ac:dyDescent="0.3">
      <c r="A31" s="3" t="s">
        <v>234</v>
      </c>
      <c r="B31" s="11">
        <v>18.150000000000002</v>
      </c>
      <c r="C31" s="11">
        <v>108572</v>
      </c>
    </row>
    <row r="32" spans="1:3" x14ac:dyDescent="0.3">
      <c r="A32" s="3" t="s">
        <v>79</v>
      </c>
      <c r="B32" s="11">
        <v>15.57</v>
      </c>
      <c r="C32" s="11">
        <v>2321</v>
      </c>
    </row>
    <row r="33" spans="1:3" x14ac:dyDescent="0.3">
      <c r="A33" s="3" t="s">
        <v>76</v>
      </c>
      <c r="B33" s="11">
        <v>11.32</v>
      </c>
      <c r="C33" s="11">
        <v>62789</v>
      </c>
    </row>
    <row r="34" spans="1:3" x14ac:dyDescent="0.3">
      <c r="A34" s="3" t="s">
        <v>149</v>
      </c>
      <c r="B34" s="11">
        <v>14.980000000000002</v>
      </c>
      <c r="C34" s="11">
        <v>61787</v>
      </c>
    </row>
    <row r="35" spans="1:3" x14ac:dyDescent="0.3">
      <c r="A35" s="3" t="s">
        <v>108</v>
      </c>
      <c r="B35" s="11">
        <v>18.690000000000001</v>
      </c>
      <c r="C35" s="11">
        <v>221448</v>
      </c>
    </row>
    <row r="36" spans="1:3" x14ac:dyDescent="0.3">
      <c r="A36" s="3" t="s">
        <v>8</v>
      </c>
      <c r="B36" s="11">
        <v>14.910000000000002</v>
      </c>
      <c r="C36" s="11">
        <v>288903</v>
      </c>
    </row>
    <row r="37" spans="1:3" x14ac:dyDescent="0.3">
      <c r="A37" s="3" t="s">
        <v>368</v>
      </c>
      <c r="B37" s="11">
        <v>19.55</v>
      </c>
      <c r="C37" s="11">
        <v>6400</v>
      </c>
    </row>
    <row r="38" spans="1:3" x14ac:dyDescent="0.3">
      <c r="A38" s="3" t="s">
        <v>378</v>
      </c>
      <c r="B38" s="11">
        <v>16.899999999999999</v>
      </c>
      <c r="C38" s="11">
        <v>5248</v>
      </c>
    </row>
    <row r="39" spans="1:3" x14ac:dyDescent="0.3">
      <c r="A39" s="3" t="s">
        <v>17</v>
      </c>
      <c r="B39" s="11">
        <v>18.149999999999991</v>
      </c>
      <c r="C39" s="11">
        <v>457931</v>
      </c>
    </row>
    <row r="40" spans="1:3" x14ac:dyDescent="0.3">
      <c r="A40" s="3" t="s">
        <v>11</v>
      </c>
      <c r="B40" s="11">
        <v>10.910000000000011</v>
      </c>
      <c r="C40" s="11">
        <v>962323</v>
      </c>
    </row>
    <row r="41" spans="1:3" x14ac:dyDescent="0.3">
      <c r="A41" s="3" t="s">
        <v>125</v>
      </c>
      <c r="B41" s="11">
        <v>14.809999999999999</v>
      </c>
      <c r="C41" s="11">
        <v>34589</v>
      </c>
    </row>
    <row r="42" spans="1:3" x14ac:dyDescent="0.3">
      <c r="A42" s="3" t="s">
        <v>24</v>
      </c>
      <c r="B42" s="11">
        <v>13.74</v>
      </c>
      <c r="C42" s="11">
        <v>94564</v>
      </c>
    </row>
    <row r="43" spans="1:3" x14ac:dyDescent="0.3">
      <c r="A43" s="3" t="s">
        <v>31</v>
      </c>
      <c r="B43" s="11">
        <v>16.25</v>
      </c>
      <c r="C43" s="11">
        <v>447202</v>
      </c>
    </row>
    <row r="44" spans="1:3" x14ac:dyDescent="0.3">
      <c r="A44" s="3" t="s">
        <v>226</v>
      </c>
      <c r="B44" s="11">
        <v>15.27</v>
      </c>
      <c r="C44" s="11">
        <v>55080</v>
      </c>
    </row>
    <row r="45" spans="1:3" x14ac:dyDescent="0.3">
      <c r="A45" s="3" t="s">
        <v>81</v>
      </c>
      <c r="B45" s="11">
        <v>12.85</v>
      </c>
      <c r="C45" s="11">
        <v>12478</v>
      </c>
    </row>
    <row r="46" spans="1:3" x14ac:dyDescent="0.3">
      <c r="A46" s="3" t="s">
        <v>141</v>
      </c>
      <c r="B46" s="11">
        <v>19.46</v>
      </c>
      <c r="C46" s="11">
        <v>660918</v>
      </c>
    </row>
    <row r="47" spans="1:3" x14ac:dyDescent="0.3">
      <c r="A47" s="3" t="s">
        <v>262</v>
      </c>
      <c r="B47" s="11">
        <v>16.3</v>
      </c>
      <c r="C47" s="11">
        <v>8638</v>
      </c>
    </row>
    <row r="48" spans="1:3" x14ac:dyDescent="0.3">
      <c r="A48" s="3" t="s">
        <v>21</v>
      </c>
      <c r="B48" s="11">
        <v>22.399999999999991</v>
      </c>
      <c r="C48" s="11">
        <v>869544</v>
      </c>
    </row>
    <row r="49" spans="1:3" x14ac:dyDescent="0.3">
      <c r="A49" s="3" t="s">
        <v>611</v>
      </c>
      <c r="B49" s="11">
        <v>16.350000000000001</v>
      </c>
      <c r="C49" s="11">
        <v>8362</v>
      </c>
    </row>
    <row r="50" spans="1:3" x14ac:dyDescent="0.3">
      <c r="A50" s="3" t="s">
        <v>67</v>
      </c>
      <c r="B50" s="11">
        <v>16.899999999999999</v>
      </c>
      <c r="C50" s="11">
        <v>80625</v>
      </c>
    </row>
    <row r="51" spans="1:3" x14ac:dyDescent="0.3">
      <c r="A51" s="3" t="s">
        <v>218</v>
      </c>
      <c r="B51" s="11">
        <v>16.329999999999998</v>
      </c>
      <c r="C51" s="11">
        <v>40838</v>
      </c>
    </row>
    <row r="52" spans="1:3" x14ac:dyDescent="0.3">
      <c r="A52" s="3" t="s">
        <v>603</v>
      </c>
      <c r="B52" s="11">
        <v>18.059999999999999</v>
      </c>
      <c r="C52" s="11">
        <v>1200</v>
      </c>
    </row>
    <row r="53" spans="1:3" x14ac:dyDescent="0.3">
      <c r="A53" s="3" t="s">
        <v>168</v>
      </c>
      <c r="B53" s="11">
        <v>21.13</v>
      </c>
      <c r="C53" s="11">
        <v>95628</v>
      </c>
    </row>
    <row r="54" spans="1:3" x14ac:dyDescent="0.3">
      <c r="A54" s="3" t="s">
        <v>55</v>
      </c>
      <c r="B54" s="11">
        <v>14.080000000000004</v>
      </c>
      <c r="C54" s="11">
        <v>488576</v>
      </c>
    </row>
    <row r="55" spans="1:3" x14ac:dyDescent="0.3">
      <c r="A55" s="3" t="s">
        <v>19</v>
      </c>
      <c r="B55" s="11">
        <v>12.350000000000001</v>
      </c>
      <c r="C55" s="11">
        <v>153346</v>
      </c>
    </row>
    <row r="56" spans="1:3" x14ac:dyDescent="0.3">
      <c r="A56" s="3" t="s">
        <v>185</v>
      </c>
      <c r="B56" s="11">
        <v>15.569999999999995</v>
      </c>
      <c r="C56" s="11">
        <v>322525</v>
      </c>
    </row>
    <row r="57" spans="1:3" x14ac:dyDescent="0.3">
      <c r="A57" s="3" t="s">
        <v>193</v>
      </c>
      <c r="B57" s="11">
        <v>9.0399999999999974</v>
      </c>
      <c r="C57" s="11">
        <v>691255</v>
      </c>
    </row>
    <row r="58" spans="1:3" x14ac:dyDescent="0.3">
      <c r="A58" s="3" t="s">
        <v>26</v>
      </c>
      <c r="B58" s="11">
        <v>15.65</v>
      </c>
      <c r="C58" s="11">
        <v>54861</v>
      </c>
    </row>
    <row r="59" spans="1:3" x14ac:dyDescent="0.3">
      <c r="A59" s="3" t="s">
        <v>72</v>
      </c>
      <c r="B59" s="11">
        <v>17.57</v>
      </c>
      <c r="C59" s="11">
        <v>15187</v>
      </c>
    </row>
    <row r="60" spans="1:3" x14ac:dyDescent="0.3">
      <c r="A60" s="3" t="s">
        <v>691</v>
      </c>
      <c r="B60" s="11">
        <v>16.099313572542858</v>
      </c>
      <c r="C60" s="11">
        <v>10926213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2A12-18D4-435D-9D58-5DE589186621}">
  <sheetPr codeName="Sheet1"/>
  <dimension ref="A1:E22"/>
  <sheetViews>
    <sheetView workbookViewId="0">
      <selection activeCell="H16" sqref="H16"/>
    </sheetView>
  </sheetViews>
  <sheetFormatPr defaultRowHeight="14.4" x14ac:dyDescent="0.3"/>
  <cols>
    <col min="1" max="1" width="13.5546875" bestFit="1" customWidth="1"/>
    <col min="2" max="2" width="13.6640625" bestFit="1" customWidth="1"/>
    <col min="3" max="3" width="7.44140625" bestFit="1" customWidth="1"/>
    <col min="4" max="4" width="9.33203125" bestFit="1" customWidth="1"/>
    <col min="5" max="5" width="13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95</v>
      </c>
    </row>
    <row r="2" spans="1:5" x14ac:dyDescent="0.3">
      <c r="A2" t="s">
        <v>179</v>
      </c>
      <c r="B2" t="s">
        <v>8</v>
      </c>
      <c r="C2" s="1">
        <v>12000</v>
      </c>
      <c r="D2" s="2">
        <v>37675</v>
      </c>
      <c r="E2" s="2">
        <v>37675</v>
      </c>
    </row>
    <row r="3" spans="1:5" x14ac:dyDescent="0.3">
      <c r="A3" t="s">
        <v>180</v>
      </c>
      <c r="B3" t="s">
        <v>19</v>
      </c>
      <c r="C3" s="1">
        <v>3000</v>
      </c>
      <c r="D3" s="2">
        <v>37744</v>
      </c>
      <c r="E3" s="2">
        <v>37744</v>
      </c>
    </row>
    <row r="4" spans="1:5" x14ac:dyDescent="0.3">
      <c r="A4" t="s">
        <v>181</v>
      </c>
      <c r="B4" t="s">
        <v>125</v>
      </c>
      <c r="C4" s="1">
        <v>6804</v>
      </c>
      <c r="D4" s="2">
        <v>37773</v>
      </c>
      <c r="E4" s="2">
        <v>37773</v>
      </c>
    </row>
    <row r="5" spans="1:5" x14ac:dyDescent="0.3">
      <c r="A5" t="s">
        <v>182</v>
      </c>
      <c r="B5" t="s">
        <v>15</v>
      </c>
      <c r="C5" s="1">
        <v>1155</v>
      </c>
      <c r="D5" s="2">
        <v>37801</v>
      </c>
      <c r="E5" s="2">
        <v>37774</v>
      </c>
    </row>
    <row r="6" spans="1:5" x14ac:dyDescent="0.3">
      <c r="A6" t="s">
        <v>183</v>
      </c>
      <c r="B6" t="s">
        <v>24</v>
      </c>
      <c r="C6" s="1">
        <v>1200</v>
      </c>
      <c r="D6" s="2">
        <v>37822</v>
      </c>
      <c r="E6" s="2">
        <v>37824</v>
      </c>
    </row>
    <row r="7" spans="1:5" x14ac:dyDescent="0.3">
      <c r="A7" t="s">
        <v>184</v>
      </c>
      <c r="B7" t="s">
        <v>185</v>
      </c>
      <c r="C7" s="1">
        <v>9815</v>
      </c>
      <c r="D7" s="2">
        <v>37822</v>
      </c>
      <c r="E7" s="2">
        <v>37896</v>
      </c>
    </row>
    <row r="8" spans="1:5" x14ac:dyDescent="0.3">
      <c r="A8" t="s">
        <v>186</v>
      </c>
      <c r="B8" t="s">
        <v>11</v>
      </c>
      <c r="C8" s="1">
        <v>18705</v>
      </c>
      <c r="D8" s="2">
        <v>37818</v>
      </c>
      <c r="E8" s="2">
        <v>37828</v>
      </c>
    </row>
    <row r="9" spans="1:5" x14ac:dyDescent="0.3">
      <c r="A9" t="s">
        <v>187</v>
      </c>
      <c r="B9" t="s">
        <v>8</v>
      </c>
      <c r="C9" s="1">
        <v>1898</v>
      </c>
      <c r="D9" s="2">
        <v>37851</v>
      </c>
      <c r="E9" s="2">
        <v>37853</v>
      </c>
    </row>
    <row r="10" spans="1:5" x14ac:dyDescent="0.3">
      <c r="A10" t="s">
        <v>188</v>
      </c>
      <c r="B10" t="s">
        <v>189</v>
      </c>
      <c r="C10" s="1">
        <v>24882</v>
      </c>
      <c r="D10" s="2">
        <v>37867</v>
      </c>
      <c r="E10" s="2">
        <v>37909</v>
      </c>
    </row>
    <row r="11" spans="1:5" x14ac:dyDescent="0.3">
      <c r="A11" t="s">
        <v>190</v>
      </c>
      <c r="B11" t="s">
        <v>8</v>
      </c>
      <c r="C11" s="1">
        <v>2397</v>
      </c>
      <c r="D11" s="2">
        <v>37915</v>
      </c>
      <c r="E11" s="2">
        <v>37917</v>
      </c>
    </row>
    <row r="12" spans="1:5" x14ac:dyDescent="0.3">
      <c r="A12" t="s">
        <v>191</v>
      </c>
      <c r="B12" t="s">
        <v>17</v>
      </c>
      <c r="C12" s="1">
        <v>66894</v>
      </c>
      <c r="D12" s="2">
        <v>37915</v>
      </c>
      <c r="E12" s="2">
        <v>37930</v>
      </c>
    </row>
    <row r="13" spans="1:5" x14ac:dyDescent="0.3">
      <c r="A13" t="s">
        <v>192</v>
      </c>
      <c r="B13" t="s">
        <v>193</v>
      </c>
      <c r="C13" s="1">
        <v>63991</v>
      </c>
      <c r="D13" s="2">
        <v>37917</v>
      </c>
      <c r="E13" s="2">
        <v>37939</v>
      </c>
    </row>
    <row r="14" spans="1:5" x14ac:dyDescent="0.3">
      <c r="A14" t="s">
        <v>194</v>
      </c>
      <c r="B14" t="s">
        <v>57</v>
      </c>
      <c r="C14" s="1">
        <v>8650</v>
      </c>
      <c r="D14" s="2">
        <v>37918</v>
      </c>
      <c r="E14" s="2">
        <v>37918</v>
      </c>
    </row>
    <row r="15" spans="1:5" x14ac:dyDescent="0.3">
      <c r="A15" t="s">
        <v>195</v>
      </c>
      <c r="B15" t="s">
        <v>193</v>
      </c>
      <c r="C15" s="1">
        <v>108204</v>
      </c>
      <c r="D15" s="2">
        <v>37919</v>
      </c>
      <c r="E15" s="2">
        <v>37930</v>
      </c>
    </row>
    <row r="16" spans="1:5" x14ac:dyDescent="0.3">
      <c r="A16" t="s">
        <v>196</v>
      </c>
      <c r="B16" t="s">
        <v>11</v>
      </c>
      <c r="C16" s="1">
        <v>273246</v>
      </c>
      <c r="D16" s="2">
        <v>37919</v>
      </c>
      <c r="E16" s="2">
        <v>37960</v>
      </c>
    </row>
    <row r="17" spans="1:5" x14ac:dyDescent="0.3">
      <c r="A17" t="s">
        <v>197</v>
      </c>
      <c r="B17" t="s">
        <v>17</v>
      </c>
      <c r="C17" s="1">
        <v>91281</v>
      </c>
      <c r="D17" s="2">
        <v>37919</v>
      </c>
      <c r="E17" s="2">
        <v>37939</v>
      </c>
    </row>
    <row r="18" spans="1:5" x14ac:dyDescent="0.3">
      <c r="A18" t="s">
        <v>198</v>
      </c>
      <c r="B18" t="s">
        <v>11</v>
      </c>
      <c r="C18" s="1">
        <v>46291</v>
      </c>
      <c r="D18" s="2">
        <v>37920</v>
      </c>
      <c r="E18" s="2">
        <v>37921</v>
      </c>
    </row>
    <row r="19" spans="1:5" x14ac:dyDescent="0.3">
      <c r="A19" t="s">
        <v>199</v>
      </c>
      <c r="B19" t="s">
        <v>11</v>
      </c>
      <c r="C19" s="1">
        <v>46000</v>
      </c>
      <c r="D19" s="2">
        <v>37920</v>
      </c>
      <c r="E19" s="2">
        <v>37922</v>
      </c>
    </row>
    <row r="20" spans="1:5" x14ac:dyDescent="0.3">
      <c r="A20" t="s">
        <v>200</v>
      </c>
      <c r="B20" t="s">
        <v>8</v>
      </c>
      <c r="C20" s="1">
        <v>10000</v>
      </c>
      <c r="D20" s="2">
        <v>37920</v>
      </c>
      <c r="E20" s="2">
        <v>37923</v>
      </c>
    </row>
    <row r="21" spans="1:5" x14ac:dyDescent="0.3">
      <c r="A21" t="s">
        <v>201</v>
      </c>
      <c r="B21" t="s">
        <v>11</v>
      </c>
      <c r="C21" s="1">
        <v>56700</v>
      </c>
      <c r="D21" s="2">
        <v>37920</v>
      </c>
      <c r="E21" s="2">
        <v>37931</v>
      </c>
    </row>
    <row r="22" spans="1:5" x14ac:dyDescent="0.3">
      <c r="A22" t="s">
        <v>202</v>
      </c>
      <c r="B22" t="s">
        <v>141</v>
      </c>
      <c r="C22" s="1">
        <v>1200</v>
      </c>
      <c r="D22" s="2">
        <v>37921</v>
      </c>
      <c r="E22" s="2">
        <v>37924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04AC-5612-40C6-980E-890AD19F30C5}">
  <sheetPr codeName="Sheet2"/>
  <dimension ref="A1:E37"/>
  <sheetViews>
    <sheetView workbookViewId="0">
      <selection activeCell="J1" sqref="J1"/>
    </sheetView>
  </sheetViews>
  <sheetFormatPr defaultRowHeight="14.4" x14ac:dyDescent="0.3"/>
  <cols>
    <col min="1" max="1" width="14" bestFit="1" customWidth="1"/>
    <col min="2" max="2" width="13.44140625" bestFit="1" customWidth="1"/>
    <col min="3" max="3" width="6.44140625" bestFit="1" customWidth="1"/>
    <col min="4" max="4" width="9.88671875" bestFit="1" customWidth="1"/>
    <col min="5" max="5" width="13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95</v>
      </c>
    </row>
    <row r="2" spans="1:5" x14ac:dyDescent="0.3">
      <c r="A2" t="s">
        <v>203</v>
      </c>
      <c r="B2" t="s">
        <v>8</v>
      </c>
      <c r="C2" s="1">
        <v>2464</v>
      </c>
      <c r="D2" s="2">
        <v>38102</v>
      </c>
      <c r="E2" s="2">
        <v>38103</v>
      </c>
    </row>
    <row r="3" spans="1:5" x14ac:dyDescent="0.3">
      <c r="A3" t="s">
        <v>204</v>
      </c>
      <c r="B3" t="s">
        <v>11</v>
      </c>
      <c r="C3" s="1">
        <v>2040</v>
      </c>
      <c r="D3" s="2">
        <v>38109</v>
      </c>
      <c r="E3" s="2">
        <v>38110</v>
      </c>
    </row>
    <row r="4" spans="1:5" x14ac:dyDescent="0.3">
      <c r="A4" t="s">
        <v>119</v>
      </c>
      <c r="B4" t="s">
        <v>8</v>
      </c>
      <c r="C4" s="1">
        <v>8831</v>
      </c>
      <c r="D4" s="2">
        <v>38109</v>
      </c>
      <c r="E4" s="2">
        <v>38114</v>
      </c>
    </row>
    <row r="5" spans="1:5" x14ac:dyDescent="0.3">
      <c r="A5" t="s">
        <v>205</v>
      </c>
      <c r="B5" t="s">
        <v>8</v>
      </c>
      <c r="C5" s="1">
        <v>16460</v>
      </c>
      <c r="D5" s="2">
        <v>38110</v>
      </c>
      <c r="E5" s="2">
        <v>38114</v>
      </c>
    </row>
    <row r="6" spans="1:5" x14ac:dyDescent="0.3">
      <c r="A6" t="s">
        <v>206</v>
      </c>
      <c r="B6" t="s">
        <v>31</v>
      </c>
      <c r="C6" s="1">
        <v>1127</v>
      </c>
      <c r="D6" s="2">
        <v>38110</v>
      </c>
      <c r="E6" s="2">
        <v>38114</v>
      </c>
    </row>
    <row r="7" spans="1:5" x14ac:dyDescent="0.3">
      <c r="A7" t="s">
        <v>207</v>
      </c>
      <c r="B7" t="s">
        <v>8</v>
      </c>
      <c r="C7" s="1">
        <v>1845</v>
      </c>
      <c r="D7" s="2">
        <v>38119</v>
      </c>
      <c r="E7" s="2">
        <v>38122</v>
      </c>
    </row>
    <row r="8" spans="1:5" x14ac:dyDescent="0.3">
      <c r="A8" t="s">
        <v>208</v>
      </c>
      <c r="B8" t="s">
        <v>31</v>
      </c>
      <c r="C8" s="1">
        <v>7440</v>
      </c>
      <c r="D8" s="2">
        <v>38143</v>
      </c>
      <c r="E8" s="2">
        <v>38149</v>
      </c>
    </row>
    <row r="9" spans="1:5" x14ac:dyDescent="0.3">
      <c r="A9" t="s">
        <v>209</v>
      </c>
      <c r="B9" t="s">
        <v>38</v>
      </c>
      <c r="C9" s="1">
        <v>5060</v>
      </c>
      <c r="D9" s="2">
        <v>38165</v>
      </c>
      <c r="E9" s="2">
        <v>38169</v>
      </c>
    </row>
    <row r="10" spans="1:5" x14ac:dyDescent="0.3">
      <c r="A10" t="s">
        <v>210</v>
      </c>
      <c r="B10" t="s">
        <v>141</v>
      </c>
      <c r="C10" s="1">
        <v>3304</v>
      </c>
      <c r="D10" s="2">
        <v>38166</v>
      </c>
      <c r="E10" s="2">
        <v>38243</v>
      </c>
    </row>
    <row r="11" spans="1:5" x14ac:dyDescent="0.3">
      <c r="A11" t="s">
        <v>211</v>
      </c>
      <c r="B11" t="s">
        <v>8</v>
      </c>
      <c r="C11" s="1">
        <v>3833</v>
      </c>
      <c r="D11" s="2">
        <v>38179</v>
      </c>
      <c r="E11" s="2">
        <v>38184</v>
      </c>
    </row>
    <row r="12" spans="1:5" x14ac:dyDescent="0.3">
      <c r="A12" t="s">
        <v>212</v>
      </c>
      <c r="B12" t="s">
        <v>6</v>
      </c>
      <c r="C12" s="1">
        <v>1307</v>
      </c>
      <c r="D12" s="2">
        <v>38179</v>
      </c>
      <c r="E12" s="2">
        <v>38181</v>
      </c>
    </row>
    <row r="13" spans="1:5" x14ac:dyDescent="0.3">
      <c r="A13" t="s">
        <v>213</v>
      </c>
      <c r="B13" t="s">
        <v>57</v>
      </c>
      <c r="C13" s="1">
        <v>17418</v>
      </c>
      <c r="D13" s="2">
        <v>38180</v>
      </c>
      <c r="E13" s="2">
        <v>38189</v>
      </c>
    </row>
    <row r="14" spans="1:5" x14ac:dyDescent="0.3">
      <c r="A14" t="s">
        <v>214</v>
      </c>
      <c r="B14" t="s">
        <v>11</v>
      </c>
      <c r="C14" s="1">
        <v>8649</v>
      </c>
      <c r="D14" s="2">
        <v>38181</v>
      </c>
      <c r="E14" s="2">
        <v>38183</v>
      </c>
    </row>
    <row r="15" spans="1:5" x14ac:dyDescent="0.3">
      <c r="A15" t="s">
        <v>215</v>
      </c>
      <c r="B15" t="s">
        <v>8</v>
      </c>
      <c r="C15" s="1">
        <v>3667</v>
      </c>
      <c r="D15" s="2">
        <v>38185</v>
      </c>
      <c r="E15" s="2">
        <v>38188</v>
      </c>
    </row>
    <row r="16" spans="1:5" x14ac:dyDescent="0.3">
      <c r="A16" t="s">
        <v>216</v>
      </c>
      <c r="B16" t="s">
        <v>57</v>
      </c>
      <c r="C16" s="1">
        <v>6002</v>
      </c>
      <c r="D16" s="2">
        <v>38185</v>
      </c>
      <c r="E16" s="2">
        <v>38189</v>
      </c>
    </row>
    <row r="17" spans="1:5" x14ac:dyDescent="0.3">
      <c r="A17" t="s">
        <v>217</v>
      </c>
      <c r="B17" t="s">
        <v>218</v>
      </c>
      <c r="C17" s="1">
        <v>1500</v>
      </c>
      <c r="D17" s="2">
        <v>38187</v>
      </c>
      <c r="E17" s="2">
        <v>38192</v>
      </c>
    </row>
    <row r="18" spans="1:5" x14ac:dyDescent="0.3">
      <c r="A18" t="s">
        <v>219</v>
      </c>
      <c r="B18" t="s">
        <v>57</v>
      </c>
      <c r="C18" s="1">
        <v>18026</v>
      </c>
      <c r="D18" s="2">
        <v>38188</v>
      </c>
      <c r="E18" s="2">
        <v>38191</v>
      </c>
    </row>
    <row r="19" spans="1:5" x14ac:dyDescent="0.3">
      <c r="A19" t="s">
        <v>220</v>
      </c>
      <c r="B19" t="s">
        <v>36</v>
      </c>
      <c r="C19" s="1">
        <v>3422</v>
      </c>
      <c r="D19" s="2">
        <v>38190</v>
      </c>
      <c r="E19" s="2">
        <v>38197</v>
      </c>
    </row>
    <row r="20" spans="1:5" x14ac:dyDescent="0.3">
      <c r="A20" t="s">
        <v>221</v>
      </c>
      <c r="B20" t="s">
        <v>21</v>
      </c>
      <c r="C20" s="1">
        <v>2400</v>
      </c>
      <c r="D20" s="2">
        <v>38192</v>
      </c>
      <c r="E20" s="2">
        <v>38194</v>
      </c>
    </row>
    <row r="21" spans="1:5" x14ac:dyDescent="0.3">
      <c r="A21" t="s">
        <v>222</v>
      </c>
      <c r="B21" t="s">
        <v>55</v>
      </c>
      <c r="C21" s="1">
        <v>4030</v>
      </c>
      <c r="D21" s="2">
        <v>38196</v>
      </c>
      <c r="E21" s="2">
        <v>38202</v>
      </c>
    </row>
    <row r="22" spans="1:5" x14ac:dyDescent="0.3">
      <c r="A22" t="s">
        <v>223</v>
      </c>
      <c r="B22" t="s">
        <v>57</v>
      </c>
      <c r="C22" s="1">
        <v>1330</v>
      </c>
      <c r="D22" s="2">
        <v>38206</v>
      </c>
      <c r="E22" s="2">
        <v>38208</v>
      </c>
    </row>
    <row r="23" spans="1:5" x14ac:dyDescent="0.3">
      <c r="A23" t="s">
        <v>224</v>
      </c>
      <c r="B23" t="s">
        <v>163</v>
      </c>
      <c r="C23" s="1">
        <v>3443</v>
      </c>
      <c r="D23" s="2">
        <v>38207</v>
      </c>
      <c r="E23" s="2">
        <v>38208</v>
      </c>
    </row>
    <row r="24" spans="1:5" x14ac:dyDescent="0.3">
      <c r="A24" t="s">
        <v>225</v>
      </c>
      <c r="B24" t="s">
        <v>226</v>
      </c>
      <c r="C24" s="1">
        <v>1246</v>
      </c>
      <c r="D24" s="2">
        <v>38207</v>
      </c>
      <c r="E24" s="2">
        <v>38209</v>
      </c>
    </row>
    <row r="25" spans="1:5" x14ac:dyDescent="0.3">
      <c r="A25" t="s">
        <v>227</v>
      </c>
      <c r="B25" t="s">
        <v>185</v>
      </c>
      <c r="C25" s="1">
        <v>1670</v>
      </c>
      <c r="D25" s="2">
        <v>38208</v>
      </c>
      <c r="E25" s="2">
        <v>38210</v>
      </c>
    </row>
    <row r="26" spans="1:5" x14ac:dyDescent="0.3">
      <c r="A26" t="s">
        <v>228</v>
      </c>
      <c r="B26" t="s">
        <v>29</v>
      </c>
      <c r="C26" s="1">
        <v>2030</v>
      </c>
      <c r="D26" s="2">
        <v>38210</v>
      </c>
      <c r="E26" s="2">
        <v>38214</v>
      </c>
    </row>
    <row r="27" spans="1:5" x14ac:dyDescent="0.3">
      <c r="A27" t="s">
        <v>80</v>
      </c>
      <c r="B27" t="s">
        <v>141</v>
      </c>
      <c r="C27" s="1">
        <v>10848</v>
      </c>
      <c r="D27" s="2">
        <v>38210</v>
      </c>
      <c r="E27" s="2">
        <v>38215</v>
      </c>
    </row>
    <row r="28" spans="1:5" x14ac:dyDescent="0.3">
      <c r="A28" t="s">
        <v>229</v>
      </c>
      <c r="B28" t="s">
        <v>19</v>
      </c>
      <c r="C28" s="1">
        <v>3148</v>
      </c>
      <c r="D28" s="2">
        <v>38211</v>
      </c>
      <c r="E28" s="2">
        <v>38215</v>
      </c>
    </row>
    <row r="29" spans="1:5" x14ac:dyDescent="0.3">
      <c r="A29" t="s">
        <v>230</v>
      </c>
      <c r="B29" t="s">
        <v>141</v>
      </c>
      <c r="C29" s="1">
        <v>13005</v>
      </c>
      <c r="D29" s="2">
        <v>38213</v>
      </c>
      <c r="E29" s="2">
        <v>38219</v>
      </c>
    </row>
    <row r="30" spans="1:5" x14ac:dyDescent="0.3">
      <c r="A30" t="s">
        <v>231</v>
      </c>
      <c r="B30" t="s">
        <v>74</v>
      </c>
      <c r="C30" s="1">
        <v>12525</v>
      </c>
      <c r="D30" s="2">
        <v>38233</v>
      </c>
      <c r="E30" s="2">
        <v>38238</v>
      </c>
    </row>
    <row r="31" spans="1:5" x14ac:dyDescent="0.3">
      <c r="A31" t="s">
        <v>232</v>
      </c>
      <c r="B31" t="s">
        <v>163</v>
      </c>
      <c r="C31" s="1">
        <v>2476</v>
      </c>
      <c r="D31" s="2">
        <v>38233</v>
      </c>
      <c r="E31" s="2">
        <v>38235</v>
      </c>
    </row>
    <row r="32" spans="1:5" x14ac:dyDescent="0.3">
      <c r="A32" t="s">
        <v>233</v>
      </c>
      <c r="B32" t="s">
        <v>234</v>
      </c>
      <c r="C32" s="1">
        <v>1100</v>
      </c>
      <c r="D32" s="2">
        <v>38234</v>
      </c>
      <c r="E32" s="2">
        <v>38234</v>
      </c>
    </row>
    <row r="33" spans="1:5" x14ac:dyDescent="0.3">
      <c r="A33" t="s">
        <v>235</v>
      </c>
      <c r="B33" t="s">
        <v>17</v>
      </c>
      <c r="C33" s="1">
        <v>1007</v>
      </c>
      <c r="D33" s="2">
        <v>38237</v>
      </c>
      <c r="E33" s="2">
        <v>38239</v>
      </c>
    </row>
    <row r="34" spans="1:5" x14ac:dyDescent="0.3">
      <c r="A34" t="s">
        <v>236</v>
      </c>
      <c r="B34" t="s">
        <v>38</v>
      </c>
      <c r="C34" s="1">
        <v>1347</v>
      </c>
      <c r="D34" s="2">
        <v>38242</v>
      </c>
      <c r="E34" s="2">
        <v>38245</v>
      </c>
    </row>
    <row r="35" spans="1:5" x14ac:dyDescent="0.3">
      <c r="A35" t="s">
        <v>237</v>
      </c>
      <c r="B35" t="s">
        <v>238</v>
      </c>
      <c r="C35" s="1">
        <v>16800</v>
      </c>
      <c r="D35" s="2">
        <v>38266</v>
      </c>
      <c r="E35" s="2">
        <v>38281</v>
      </c>
    </row>
    <row r="36" spans="1:5" x14ac:dyDescent="0.3">
      <c r="A36" t="s">
        <v>239</v>
      </c>
      <c r="B36" t="s">
        <v>26</v>
      </c>
      <c r="C36" s="1">
        <v>39138</v>
      </c>
      <c r="D36" s="2">
        <v>38270</v>
      </c>
      <c r="E36" s="2">
        <v>38276</v>
      </c>
    </row>
    <row r="37" spans="1:5" x14ac:dyDescent="0.3">
      <c r="A37" t="s">
        <v>240</v>
      </c>
      <c r="B37" t="s">
        <v>241</v>
      </c>
      <c r="C37" s="1">
        <v>7700</v>
      </c>
      <c r="D37" s="2">
        <v>38273</v>
      </c>
      <c r="E37" s="2">
        <v>38277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0B2D-C704-4AB1-B7FF-D4992013F2E8}">
  <sheetPr codeName="Sheet3"/>
  <dimension ref="A1:E32"/>
  <sheetViews>
    <sheetView workbookViewId="0">
      <selection activeCell="E2" sqref="E2:E32"/>
    </sheetView>
  </sheetViews>
  <sheetFormatPr defaultRowHeight="14.4" x14ac:dyDescent="0.3"/>
  <cols>
    <col min="1" max="1" width="11.21875" bestFit="1" customWidth="1"/>
    <col min="2" max="2" width="13.44140625" bestFit="1" customWidth="1"/>
    <col min="3" max="3" width="6.44140625" bestFit="1" customWidth="1"/>
    <col min="4" max="4" width="9.6640625" bestFit="1" customWidth="1"/>
    <col min="5" max="5" width="13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95</v>
      </c>
    </row>
    <row r="2" spans="1:5" x14ac:dyDescent="0.3">
      <c r="A2" t="s">
        <v>242</v>
      </c>
      <c r="B2" t="s">
        <v>99</v>
      </c>
      <c r="C2" s="1">
        <v>1232</v>
      </c>
      <c r="D2" s="2">
        <v>38506</v>
      </c>
      <c r="E2" s="2">
        <v>38506</v>
      </c>
    </row>
    <row r="3" spans="1:5" x14ac:dyDescent="0.3">
      <c r="A3" t="s">
        <v>243</v>
      </c>
      <c r="B3" t="s">
        <v>6</v>
      </c>
      <c r="C3" s="1">
        <v>5514</v>
      </c>
      <c r="D3" s="2">
        <v>38507</v>
      </c>
      <c r="E3" s="2">
        <v>38508</v>
      </c>
    </row>
    <row r="4" spans="1:5" x14ac:dyDescent="0.3">
      <c r="A4" t="s">
        <v>244</v>
      </c>
      <c r="B4" t="s">
        <v>218</v>
      </c>
      <c r="C4" s="1">
        <v>1330</v>
      </c>
      <c r="D4" s="2">
        <v>38507</v>
      </c>
      <c r="E4" s="2">
        <v>38507</v>
      </c>
    </row>
    <row r="5" spans="1:5" x14ac:dyDescent="0.3">
      <c r="A5" t="s">
        <v>245</v>
      </c>
      <c r="B5" t="s">
        <v>17</v>
      </c>
      <c r="C5" s="1">
        <v>1876</v>
      </c>
      <c r="D5" s="2">
        <v>38521</v>
      </c>
      <c r="E5" s="2">
        <v>38522</v>
      </c>
    </row>
    <row r="6" spans="1:5" x14ac:dyDescent="0.3">
      <c r="A6" t="s">
        <v>201</v>
      </c>
      <c r="B6" t="s">
        <v>17</v>
      </c>
      <c r="C6" s="1">
        <v>3082</v>
      </c>
      <c r="D6" s="2">
        <v>38525</v>
      </c>
      <c r="E6" s="2">
        <v>38528</v>
      </c>
    </row>
    <row r="7" spans="1:5" x14ac:dyDescent="0.3">
      <c r="A7" t="s">
        <v>246</v>
      </c>
      <c r="B7" t="s">
        <v>8</v>
      </c>
      <c r="C7" s="1">
        <v>2000</v>
      </c>
      <c r="D7" s="2">
        <v>38525</v>
      </c>
      <c r="E7" s="2">
        <v>38527</v>
      </c>
    </row>
    <row r="8" spans="1:5" x14ac:dyDescent="0.3">
      <c r="A8" t="s">
        <v>247</v>
      </c>
      <c r="B8" t="s">
        <v>17</v>
      </c>
      <c r="C8" s="1">
        <v>71000</v>
      </c>
      <c r="D8" s="2">
        <v>38525</v>
      </c>
      <c r="E8" s="2">
        <v>38530</v>
      </c>
    </row>
    <row r="9" spans="1:5" x14ac:dyDescent="0.3">
      <c r="A9" t="s">
        <v>248</v>
      </c>
      <c r="B9" t="s">
        <v>13</v>
      </c>
      <c r="C9" s="1">
        <v>1056</v>
      </c>
      <c r="D9" s="2">
        <v>38535</v>
      </c>
      <c r="E9" s="2">
        <v>38535</v>
      </c>
    </row>
    <row r="10" spans="1:5" x14ac:dyDescent="0.3">
      <c r="A10" t="s">
        <v>249</v>
      </c>
      <c r="B10" t="s">
        <v>57</v>
      </c>
      <c r="C10" s="1">
        <v>1200</v>
      </c>
      <c r="D10" s="2">
        <v>38538</v>
      </c>
      <c r="E10" s="2">
        <v>38539</v>
      </c>
    </row>
    <row r="11" spans="1:5" x14ac:dyDescent="0.3">
      <c r="A11" t="s">
        <v>250</v>
      </c>
      <c r="B11" t="s">
        <v>19</v>
      </c>
      <c r="C11" s="1">
        <v>2600</v>
      </c>
      <c r="D11" s="2">
        <v>38540</v>
      </c>
      <c r="E11" s="2">
        <v>38540</v>
      </c>
    </row>
    <row r="12" spans="1:5" x14ac:dyDescent="0.3">
      <c r="A12" t="s">
        <v>251</v>
      </c>
      <c r="B12" t="s">
        <v>19</v>
      </c>
      <c r="C12" s="1">
        <v>1150</v>
      </c>
      <c r="D12" s="2">
        <v>38542</v>
      </c>
      <c r="E12" s="2">
        <v>38542</v>
      </c>
    </row>
    <row r="13" spans="1:5" x14ac:dyDescent="0.3">
      <c r="A13" t="s">
        <v>252</v>
      </c>
      <c r="B13" t="s">
        <v>253</v>
      </c>
      <c r="C13" s="1">
        <v>6744</v>
      </c>
      <c r="D13" s="2">
        <v>38552</v>
      </c>
      <c r="E13" s="2">
        <v>38553</v>
      </c>
    </row>
    <row r="14" spans="1:5" x14ac:dyDescent="0.3">
      <c r="A14" t="s">
        <v>254</v>
      </c>
      <c r="B14" t="s">
        <v>15</v>
      </c>
      <c r="C14" s="1">
        <v>1282</v>
      </c>
      <c r="D14" s="2">
        <v>38552</v>
      </c>
      <c r="E14" s="2">
        <v>38552</v>
      </c>
    </row>
    <row r="15" spans="1:5" x14ac:dyDescent="0.3">
      <c r="A15" t="s">
        <v>255</v>
      </c>
      <c r="B15" t="s">
        <v>17</v>
      </c>
      <c r="C15" s="1">
        <v>3500</v>
      </c>
      <c r="D15" s="2">
        <v>38555</v>
      </c>
      <c r="E15" s="2">
        <v>38556</v>
      </c>
    </row>
    <row r="16" spans="1:5" x14ac:dyDescent="0.3">
      <c r="A16" t="s">
        <v>256</v>
      </c>
      <c r="B16" t="s">
        <v>99</v>
      </c>
      <c r="C16" s="1">
        <v>3200</v>
      </c>
      <c r="D16" s="2">
        <v>38565</v>
      </c>
      <c r="E16" s="2">
        <v>38565</v>
      </c>
    </row>
    <row r="17" spans="1:5" x14ac:dyDescent="0.3">
      <c r="A17" t="s">
        <v>257</v>
      </c>
      <c r="B17" t="s">
        <v>17</v>
      </c>
      <c r="C17" s="1">
        <v>1500</v>
      </c>
      <c r="D17" s="2">
        <v>38567</v>
      </c>
      <c r="E17" s="2">
        <v>38567</v>
      </c>
    </row>
    <row r="18" spans="1:5" x14ac:dyDescent="0.3">
      <c r="A18" t="s">
        <v>258</v>
      </c>
      <c r="B18" t="s">
        <v>74</v>
      </c>
      <c r="C18" s="1">
        <v>1700</v>
      </c>
      <c r="D18" s="2">
        <v>38573</v>
      </c>
      <c r="E18" s="2">
        <v>38573</v>
      </c>
    </row>
    <row r="19" spans="1:5" x14ac:dyDescent="0.3">
      <c r="A19" t="s">
        <v>259</v>
      </c>
      <c r="B19" t="s">
        <v>168</v>
      </c>
      <c r="C19" s="1">
        <v>2700</v>
      </c>
      <c r="D19" s="2">
        <v>38574</v>
      </c>
      <c r="E19" s="2">
        <v>38575</v>
      </c>
    </row>
    <row r="20" spans="1:5" x14ac:dyDescent="0.3">
      <c r="A20" t="s">
        <v>260</v>
      </c>
      <c r="B20" t="s">
        <v>40</v>
      </c>
      <c r="C20" s="1">
        <v>24800</v>
      </c>
      <c r="D20" s="2">
        <v>38586</v>
      </c>
      <c r="E20" s="2">
        <v>38586</v>
      </c>
    </row>
    <row r="21" spans="1:5" x14ac:dyDescent="0.3">
      <c r="A21" t="s">
        <v>261</v>
      </c>
      <c r="B21" t="s">
        <v>262</v>
      </c>
      <c r="C21" s="1">
        <v>2270</v>
      </c>
      <c r="D21" s="2">
        <v>38588</v>
      </c>
      <c r="E21" s="2">
        <v>38588</v>
      </c>
    </row>
    <row r="22" spans="1:5" x14ac:dyDescent="0.3">
      <c r="A22" t="s">
        <v>263</v>
      </c>
      <c r="B22" t="s">
        <v>168</v>
      </c>
      <c r="C22" s="1">
        <v>1830</v>
      </c>
      <c r="D22" s="2">
        <v>38590</v>
      </c>
      <c r="E22" s="2">
        <v>38593</v>
      </c>
    </row>
    <row r="23" spans="1:5" x14ac:dyDescent="0.3">
      <c r="A23" t="s">
        <v>264</v>
      </c>
      <c r="B23" t="s">
        <v>8</v>
      </c>
      <c r="C23" s="1">
        <v>5493</v>
      </c>
      <c r="D23" s="2">
        <v>38590</v>
      </c>
      <c r="E23" s="2">
        <v>38594</v>
      </c>
    </row>
    <row r="24" spans="1:5" x14ac:dyDescent="0.3">
      <c r="A24" t="s">
        <v>265</v>
      </c>
      <c r="B24" t="s">
        <v>15</v>
      </c>
      <c r="C24" s="1">
        <v>2386</v>
      </c>
      <c r="D24" s="2">
        <v>38598</v>
      </c>
      <c r="E24" s="2">
        <v>38600</v>
      </c>
    </row>
    <row r="25" spans="1:5" x14ac:dyDescent="0.3">
      <c r="A25" t="s">
        <v>213</v>
      </c>
      <c r="B25" t="s">
        <v>19</v>
      </c>
      <c r="C25" s="1">
        <v>1600</v>
      </c>
      <c r="D25" s="2">
        <v>38614</v>
      </c>
      <c r="E25" s="2">
        <v>38614</v>
      </c>
    </row>
    <row r="26" spans="1:5" x14ac:dyDescent="0.3">
      <c r="A26" t="s">
        <v>266</v>
      </c>
      <c r="B26" t="s">
        <v>17</v>
      </c>
      <c r="C26" s="1">
        <v>24175</v>
      </c>
      <c r="D26" s="2">
        <v>38623</v>
      </c>
      <c r="E26" s="2">
        <v>38632</v>
      </c>
    </row>
    <row r="27" spans="1:5" x14ac:dyDescent="0.3">
      <c r="A27" t="s">
        <v>267</v>
      </c>
      <c r="B27" t="s">
        <v>8</v>
      </c>
      <c r="C27" s="1">
        <v>1100</v>
      </c>
      <c r="D27" s="2">
        <v>38623</v>
      </c>
      <c r="E27" s="2">
        <v>38623</v>
      </c>
    </row>
    <row r="28" spans="1:5" x14ac:dyDescent="0.3">
      <c r="A28" t="s">
        <v>268</v>
      </c>
      <c r="B28" t="s">
        <v>57</v>
      </c>
      <c r="C28" s="1">
        <v>1094</v>
      </c>
      <c r="D28" s="2">
        <v>38624</v>
      </c>
      <c r="E28" s="2">
        <v>38629</v>
      </c>
    </row>
    <row r="29" spans="1:5" x14ac:dyDescent="0.3">
      <c r="A29" t="s">
        <v>269</v>
      </c>
      <c r="B29" t="s">
        <v>13</v>
      </c>
      <c r="C29" s="1">
        <v>6000</v>
      </c>
      <c r="D29" s="2">
        <v>38630</v>
      </c>
      <c r="E29" s="2">
        <v>38630</v>
      </c>
    </row>
    <row r="30" spans="1:5" x14ac:dyDescent="0.3">
      <c r="A30" t="s">
        <v>270</v>
      </c>
      <c r="B30" t="s">
        <v>11</v>
      </c>
      <c r="C30" s="1">
        <v>4103</v>
      </c>
      <c r="D30" s="2">
        <v>38630</v>
      </c>
      <c r="E30" s="2">
        <v>38633</v>
      </c>
    </row>
    <row r="31" spans="1:5" x14ac:dyDescent="0.3">
      <c r="A31" t="s">
        <v>271</v>
      </c>
      <c r="B31" t="s">
        <v>8</v>
      </c>
      <c r="C31" s="1">
        <v>6500</v>
      </c>
      <c r="D31" s="2">
        <v>38630</v>
      </c>
      <c r="E31" s="2">
        <v>38632</v>
      </c>
    </row>
    <row r="32" spans="1:5" x14ac:dyDescent="0.3">
      <c r="A32" t="s">
        <v>272</v>
      </c>
      <c r="B32" t="s">
        <v>193</v>
      </c>
      <c r="C32" s="1">
        <v>3891</v>
      </c>
      <c r="D32" s="2">
        <v>38674</v>
      </c>
      <c r="E32" s="2">
        <v>38675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DE9D-73C5-40F8-B0B7-63FECD49CDD8}">
  <sheetPr codeName="Sheet4"/>
  <dimension ref="A1:E51"/>
  <sheetViews>
    <sheetView workbookViewId="0">
      <selection activeCell="E35" sqref="E35"/>
    </sheetView>
  </sheetViews>
  <sheetFormatPr defaultRowHeight="14.4" x14ac:dyDescent="0.3"/>
  <cols>
    <col min="1" max="1" width="18.6640625" bestFit="1" customWidth="1"/>
    <col min="2" max="2" width="13.6640625" bestFit="1" customWidth="1"/>
    <col min="3" max="3" width="7.44140625" bestFit="1" customWidth="1"/>
    <col min="4" max="4" width="9.88671875" bestFit="1" customWidth="1"/>
    <col min="5" max="5" width="18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95</v>
      </c>
    </row>
    <row r="2" spans="1:5" x14ac:dyDescent="0.3">
      <c r="A2" t="s">
        <v>262</v>
      </c>
      <c r="B2" t="s">
        <v>8</v>
      </c>
      <c r="C2" s="1">
        <v>10584</v>
      </c>
      <c r="D2" s="2">
        <v>38754</v>
      </c>
      <c r="E2" s="2">
        <v>38754</v>
      </c>
    </row>
    <row r="3" spans="1:5" x14ac:dyDescent="0.3">
      <c r="A3" t="s">
        <v>273</v>
      </c>
      <c r="B3" t="s">
        <v>21</v>
      </c>
      <c r="C3" s="1">
        <v>3019</v>
      </c>
      <c r="D3" s="2">
        <v>38773</v>
      </c>
      <c r="E3" s="2">
        <v>38775</v>
      </c>
    </row>
    <row r="4" spans="1:5" x14ac:dyDescent="0.3">
      <c r="A4" t="s">
        <v>274</v>
      </c>
      <c r="B4" t="s">
        <v>6</v>
      </c>
      <c r="C4" s="1">
        <v>1964</v>
      </c>
      <c r="D4" s="2">
        <v>38850</v>
      </c>
      <c r="E4" s="2">
        <v>38851</v>
      </c>
    </row>
    <row r="5" spans="1:5" x14ac:dyDescent="0.3">
      <c r="A5" t="s">
        <v>275</v>
      </c>
      <c r="B5" t="s">
        <v>218</v>
      </c>
      <c r="C5" s="1">
        <v>1418</v>
      </c>
      <c r="D5" s="2">
        <v>38863</v>
      </c>
      <c r="E5" s="2">
        <v>38863</v>
      </c>
    </row>
    <row r="6" spans="1:5" x14ac:dyDescent="0.3">
      <c r="A6" t="s">
        <v>276</v>
      </c>
      <c r="B6" t="s">
        <v>19</v>
      </c>
      <c r="C6" s="1">
        <v>1700</v>
      </c>
      <c r="D6" s="2">
        <v>38864</v>
      </c>
      <c r="E6" s="2">
        <v>38864</v>
      </c>
    </row>
    <row r="7" spans="1:5" x14ac:dyDescent="0.3">
      <c r="A7" t="s">
        <v>277</v>
      </c>
      <c r="B7" t="s">
        <v>31</v>
      </c>
      <c r="C7" s="1">
        <v>14988</v>
      </c>
      <c r="D7" s="2">
        <v>38887</v>
      </c>
      <c r="E7" s="2">
        <v>38894</v>
      </c>
    </row>
    <row r="8" spans="1:5" x14ac:dyDescent="0.3">
      <c r="A8" t="s">
        <v>278</v>
      </c>
      <c r="B8" t="s">
        <v>108</v>
      </c>
      <c r="C8" s="1">
        <v>3500</v>
      </c>
      <c r="D8" s="2">
        <v>38893</v>
      </c>
      <c r="E8" s="2">
        <v>38903</v>
      </c>
    </row>
    <row r="9" spans="1:5" x14ac:dyDescent="0.3">
      <c r="A9" t="s">
        <v>279</v>
      </c>
      <c r="B9" t="s">
        <v>36</v>
      </c>
      <c r="C9" s="1">
        <v>4300</v>
      </c>
      <c r="D9" s="2">
        <v>38893</v>
      </c>
      <c r="E9" s="2">
        <v>38898</v>
      </c>
    </row>
    <row r="10" spans="1:5" x14ac:dyDescent="0.3">
      <c r="A10" t="s">
        <v>280</v>
      </c>
      <c r="B10" t="s">
        <v>130</v>
      </c>
      <c r="C10" s="1">
        <v>3750</v>
      </c>
      <c r="D10" s="2">
        <v>38894</v>
      </c>
      <c r="E10" s="2">
        <v>38897</v>
      </c>
    </row>
    <row r="11" spans="1:5" x14ac:dyDescent="0.3">
      <c r="A11" t="s">
        <v>281</v>
      </c>
      <c r="B11" t="s">
        <v>168</v>
      </c>
      <c r="C11" s="1">
        <v>1247</v>
      </c>
      <c r="D11" s="2">
        <v>38895</v>
      </c>
      <c r="E11" s="2">
        <v>38895</v>
      </c>
    </row>
    <row r="12" spans="1:5" x14ac:dyDescent="0.3">
      <c r="A12" t="s">
        <v>282</v>
      </c>
      <c r="B12" t="s">
        <v>218</v>
      </c>
      <c r="C12" s="1">
        <v>2590</v>
      </c>
      <c r="D12" s="2">
        <v>38898</v>
      </c>
      <c r="E12" s="2">
        <v>38901</v>
      </c>
    </row>
    <row r="13" spans="1:5" x14ac:dyDescent="0.3">
      <c r="A13" t="s">
        <v>283</v>
      </c>
      <c r="B13" t="s">
        <v>185</v>
      </c>
      <c r="C13" s="1">
        <v>2000</v>
      </c>
      <c r="D13" s="2">
        <v>38901</v>
      </c>
      <c r="E13" s="2">
        <v>38903</v>
      </c>
    </row>
    <row r="14" spans="1:5" x14ac:dyDescent="0.3">
      <c r="A14" t="s">
        <v>284</v>
      </c>
      <c r="B14" t="s">
        <v>8</v>
      </c>
      <c r="C14" s="1">
        <v>2000</v>
      </c>
      <c r="D14" s="2">
        <v>38905</v>
      </c>
      <c r="E14" s="2">
        <v>38908</v>
      </c>
    </row>
    <row r="15" spans="1:5" x14ac:dyDescent="0.3">
      <c r="A15" t="s">
        <v>285</v>
      </c>
      <c r="B15" t="s">
        <v>40</v>
      </c>
      <c r="C15" s="1">
        <v>1780</v>
      </c>
      <c r="D15" s="2">
        <v>38907</v>
      </c>
      <c r="E15" s="2">
        <v>38907</v>
      </c>
    </row>
    <row r="16" spans="1:5" x14ac:dyDescent="0.3">
      <c r="A16" t="s">
        <v>62</v>
      </c>
      <c r="B16" t="s">
        <v>218</v>
      </c>
      <c r="C16" s="1">
        <v>34000</v>
      </c>
      <c r="D16" s="2">
        <v>38907</v>
      </c>
      <c r="E16" s="2">
        <v>38915</v>
      </c>
    </row>
    <row r="17" spans="1:5" x14ac:dyDescent="0.3">
      <c r="A17" t="s">
        <v>286</v>
      </c>
      <c r="B17" t="s">
        <v>17</v>
      </c>
      <c r="C17" s="1">
        <v>62000</v>
      </c>
      <c r="D17" s="2">
        <v>38907</v>
      </c>
      <c r="E17" s="2">
        <v>38918</v>
      </c>
    </row>
    <row r="18" spans="1:5" x14ac:dyDescent="0.3">
      <c r="A18" t="s">
        <v>287</v>
      </c>
      <c r="B18" t="s">
        <v>8</v>
      </c>
      <c r="C18" s="1">
        <v>24210</v>
      </c>
      <c r="D18" s="2">
        <v>38907</v>
      </c>
      <c r="E18" s="2">
        <v>38907</v>
      </c>
    </row>
    <row r="19" spans="1:5" x14ac:dyDescent="0.3">
      <c r="A19" t="s">
        <v>288</v>
      </c>
      <c r="B19" t="s">
        <v>24</v>
      </c>
      <c r="C19" s="1">
        <v>1500</v>
      </c>
      <c r="D19" s="2">
        <v>38909</v>
      </c>
      <c r="E19" s="2">
        <v>38910</v>
      </c>
    </row>
    <row r="20" spans="1:5" x14ac:dyDescent="0.3">
      <c r="A20" t="s">
        <v>289</v>
      </c>
      <c r="B20" t="s">
        <v>253</v>
      </c>
      <c r="C20" s="1">
        <v>6400</v>
      </c>
      <c r="D20" s="2">
        <v>38909</v>
      </c>
      <c r="E20" s="2">
        <v>38909</v>
      </c>
    </row>
    <row r="21" spans="1:5" x14ac:dyDescent="0.3">
      <c r="A21" t="s">
        <v>85</v>
      </c>
      <c r="B21" t="s">
        <v>36</v>
      </c>
      <c r="C21" s="1">
        <v>1234</v>
      </c>
      <c r="D21" s="2">
        <v>38916</v>
      </c>
      <c r="E21" s="2">
        <v>38919</v>
      </c>
    </row>
    <row r="22" spans="1:5" x14ac:dyDescent="0.3">
      <c r="A22" t="s">
        <v>290</v>
      </c>
      <c r="B22" t="s">
        <v>19</v>
      </c>
      <c r="C22" s="1">
        <v>1325</v>
      </c>
      <c r="D22" s="2">
        <v>38918</v>
      </c>
      <c r="E22" s="2">
        <v>38919</v>
      </c>
    </row>
    <row r="23" spans="1:5" x14ac:dyDescent="0.3">
      <c r="A23" t="s">
        <v>291</v>
      </c>
      <c r="B23" t="s">
        <v>99</v>
      </c>
      <c r="C23" s="1">
        <v>25007</v>
      </c>
      <c r="D23" s="2">
        <v>38919</v>
      </c>
      <c r="E23" s="2">
        <v>38919</v>
      </c>
    </row>
    <row r="24" spans="1:5" x14ac:dyDescent="0.3">
      <c r="A24" t="s">
        <v>292</v>
      </c>
      <c r="B24" t="s">
        <v>33</v>
      </c>
      <c r="C24" s="1">
        <v>14506</v>
      </c>
      <c r="D24" s="2">
        <v>38920</v>
      </c>
      <c r="E24" s="2">
        <v>38925</v>
      </c>
    </row>
    <row r="25" spans="1:5" x14ac:dyDescent="0.3">
      <c r="A25" t="s">
        <v>293</v>
      </c>
      <c r="B25" t="s">
        <v>6</v>
      </c>
      <c r="C25" s="1">
        <v>8400</v>
      </c>
      <c r="D25" s="2">
        <v>38920</v>
      </c>
      <c r="E25" s="2">
        <v>38920</v>
      </c>
    </row>
    <row r="26" spans="1:5" x14ac:dyDescent="0.3">
      <c r="A26" t="s">
        <v>294</v>
      </c>
      <c r="B26" t="s">
        <v>11</v>
      </c>
      <c r="C26" s="1">
        <v>16681</v>
      </c>
      <c r="D26" s="2">
        <v>38921</v>
      </c>
      <c r="E26" s="2">
        <v>38930</v>
      </c>
    </row>
    <row r="27" spans="1:5" x14ac:dyDescent="0.3">
      <c r="A27" t="s">
        <v>295</v>
      </c>
      <c r="B27" t="s">
        <v>21</v>
      </c>
      <c r="C27" s="1">
        <v>3318</v>
      </c>
      <c r="D27" s="2">
        <v>38921</v>
      </c>
      <c r="E27" s="2">
        <v>38984</v>
      </c>
    </row>
    <row r="28" spans="1:5" x14ac:dyDescent="0.3">
      <c r="A28" t="s">
        <v>296</v>
      </c>
      <c r="B28" t="s">
        <v>21</v>
      </c>
      <c r="C28" s="1">
        <v>30454</v>
      </c>
      <c r="D28" s="2">
        <v>38921</v>
      </c>
      <c r="E28" s="2">
        <v>39021</v>
      </c>
    </row>
    <row r="29" spans="1:5" x14ac:dyDescent="0.3">
      <c r="A29" t="s">
        <v>297</v>
      </c>
      <c r="B29" t="s">
        <v>189</v>
      </c>
      <c r="C29" s="1">
        <v>15710</v>
      </c>
      <c r="D29" s="2">
        <v>38922</v>
      </c>
      <c r="E29" s="2">
        <v>38990</v>
      </c>
    </row>
    <row r="30" spans="1:5" x14ac:dyDescent="0.3">
      <c r="A30" t="s">
        <v>42</v>
      </c>
      <c r="B30" t="s">
        <v>57</v>
      </c>
      <c r="C30" s="1">
        <v>1094</v>
      </c>
      <c r="D30" s="2">
        <v>38923</v>
      </c>
      <c r="E30" s="2">
        <v>38923</v>
      </c>
    </row>
    <row r="31" spans="1:5" x14ac:dyDescent="0.3">
      <c r="A31" t="s">
        <v>298</v>
      </c>
      <c r="B31" t="s">
        <v>69</v>
      </c>
      <c r="C31" s="1">
        <v>16296</v>
      </c>
      <c r="D31" s="2">
        <v>38924</v>
      </c>
      <c r="E31" s="2">
        <v>38924</v>
      </c>
    </row>
    <row r="32" spans="1:5" x14ac:dyDescent="0.3">
      <c r="A32" t="s">
        <v>299</v>
      </c>
      <c r="B32" t="s">
        <v>21</v>
      </c>
      <c r="C32" s="1">
        <v>1283</v>
      </c>
      <c r="D32" s="2">
        <v>38924</v>
      </c>
      <c r="E32" s="2">
        <v>38926</v>
      </c>
    </row>
    <row r="33" spans="1:5" x14ac:dyDescent="0.3">
      <c r="A33" t="s">
        <v>300</v>
      </c>
      <c r="B33" t="s">
        <v>55</v>
      </c>
      <c r="C33" s="1">
        <v>100414</v>
      </c>
      <c r="D33" s="2">
        <v>38925</v>
      </c>
      <c r="E33" s="2">
        <v>38925</v>
      </c>
    </row>
    <row r="34" spans="1:5" x14ac:dyDescent="0.3">
      <c r="A34" t="s">
        <v>301</v>
      </c>
      <c r="B34" t="s">
        <v>40</v>
      </c>
      <c r="C34" s="1">
        <v>4855</v>
      </c>
      <c r="D34" s="2">
        <v>38925</v>
      </c>
      <c r="E34" s="2">
        <v>38934</v>
      </c>
    </row>
    <row r="35" spans="1:5" x14ac:dyDescent="0.3">
      <c r="A35" t="s">
        <v>302</v>
      </c>
      <c r="B35" t="s">
        <v>55</v>
      </c>
      <c r="C35" s="1">
        <v>3126</v>
      </c>
      <c r="D35" s="2">
        <v>38927</v>
      </c>
      <c r="E35" s="2">
        <v>38927</v>
      </c>
    </row>
    <row r="36" spans="1:5" x14ac:dyDescent="0.3">
      <c r="A36" t="s">
        <v>303</v>
      </c>
      <c r="B36" t="s">
        <v>168</v>
      </c>
      <c r="C36" s="1">
        <v>6854</v>
      </c>
      <c r="D36" s="2">
        <v>38931</v>
      </c>
      <c r="E36" s="2">
        <v>38931</v>
      </c>
    </row>
    <row r="37" spans="1:5" x14ac:dyDescent="0.3">
      <c r="A37" t="s">
        <v>207</v>
      </c>
      <c r="B37" t="s">
        <v>15</v>
      </c>
      <c r="C37" s="1">
        <v>2346</v>
      </c>
      <c r="D37" s="2">
        <v>38934</v>
      </c>
      <c r="E37" s="2">
        <v>38935</v>
      </c>
    </row>
    <row r="38" spans="1:5" x14ac:dyDescent="0.3">
      <c r="A38" t="s">
        <v>304</v>
      </c>
      <c r="B38" t="s">
        <v>57</v>
      </c>
      <c r="C38" s="1">
        <v>4864</v>
      </c>
      <c r="D38" s="2">
        <v>38942</v>
      </c>
      <c r="E38" s="2">
        <v>38945</v>
      </c>
    </row>
    <row r="39" spans="1:5" x14ac:dyDescent="0.3">
      <c r="A39" t="s">
        <v>305</v>
      </c>
      <c r="B39" t="s">
        <v>55</v>
      </c>
      <c r="C39" s="1">
        <v>6452</v>
      </c>
      <c r="D39" s="2">
        <v>38962</v>
      </c>
      <c r="E39" s="2">
        <v>39006</v>
      </c>
    </row>
    <row r="40" spans="1:5" x14ac:dyDescent="0.3">
      <c r="A40" t="s">
        <v>306</v>
      </c>
      <c r="B40" t="s">
        <v>193</v>
      </c>
      <c r="C40" s="1">
        <v>169702</v>
      </c>
      <c r="D40" s="2">
        <v>38964</v>
      </c>
      <c r="E40" s="2">
        <v>38992</v>
      </c>
    </row>
    <row r="41" spans="1:5" x14ac:dyDescent="0.3">
      <c r="A41" t="s">
        <v>307</v>
      </c>
      <c r="B41" t="s">
        <v>149</v>
      </c>
      <c r="C41" s="1">
        <v>8423</v>
      </c>
      <c r="D41" s="2">
        <v>38965</v>
      </c>
      <c r="E41" s="2">
        <v>38978</v>
      </c>
    </row>
    <row r="42" spans="1:5" x14ac:dyDescent="0.3">
      <c r="A42" t="s">
        <v>308</v>
      </c>
      <c r="B42" t="s">
        <v>53</v>
      </c>
      <c r="C42" s="1">
        <v>7434</v>
      </c>
      <c r="D42" s="2">
        <v>38974</v>
      </c>
      <c r="E42" s="2">
        <v>38975</v>
      </c>
    </row>
    <row r="43" spans="1:5" x14ac:dyDescent="0.3">
      <c r="A43" t="s">
        <v>309</v>
      </c>
      <c r="B43" t="s">
        <v>8</v>
      </c>
      <c r="C43" s="1">
        <v>1580</v>
      </c>
      <c r="D43" s="2">
        <v>38976</v>
      </c>
      <c r="E43" s="2">
        <v>38976</v>
      </c>
    </row>
    <row r="44" spans="1:5" x14ac:dyDescent="0.3">
      <c r="A44" t="s">
        <v>310</v>
      </c>
      <c r="B44" t="s">
        <v>8</v>
      </c>
      <c r="C44" s="1">
        <v>1670</v>
      </c>
      <c r="D44" s="2">
        <v>38977</v>
      </c>
      <c r="E44" s="2">
        <v>38977</v>
      </c>
    </row>
    <row r="45" spans="1:5" x14ac:dyDescent="0.3">
      <c r="A45" t="s">
        <v>311</v>
      </c>
      <c r="B45" t="s">
        <v>17</v>
      </c>
      <c r="C45" s="1">
        <v>2370</v>
      </c>
      <c r="D45" s="2">
        <v>38979</v>
      </c>
      <c r="E45" s="2">
        <v>38981</v>
      </c>
    </row>
    <row r="46" spans="1:5" x14ac:dyDescent="0.3">
      <c r="A46" t="s">
        <v>312</v>
      </c>
      <c r="B46" t="s">
        <v>262</v>
      </c>
      <c r="C46" s="1">
        <v>2114</v>
      </c>
      <c r="D46" s="2">
        <v>38979</v>
      </c>
      <c r="E46" s="2">
        <v>38986</v>
      </c>
    </row>
    <row r="47" spans="1:5" x14ac:dyDescent="0.3">
      <c r="A47" t="s">
        <v>313</v>
      </c>
      <c r="B47" t="s">
        <v>69</v>
      </c>
      <c r="C47" s="1">
        <v>1014</v>
      </c>
      <c r="D47" s="2">
        <v>38984</v>
      </c>
      <c r="E47" s="2">
        <v>38990</v>
      </c>
    </row>
    <row r="48" spans="1:5" x14ac:dyDescent="0.3">
      <c r="A48" t="s">
        <v>314</v>
      </c>
      <c r="B48" t="s">
        <v>6</v>
      </c>
      <c r="C48" s="1">
        <v>1600</v>
      </c>
      <c r="D48" s="2">
        <v>39015</v>
      </c>
      <c r="E48" s="2">
        <v>39015</v>
      </c>
    </row>
    <row r="49" spans="1:5" x14ac:dyDescent="0.3">
      <c r="A49" t="s">
        <v>315</v>
      </c>
      <c r="B49" t="s">
        <v>8</v>
      </c>
      <c r="C49" s="1">
        <v>40200</v>
      </c>
      <c r="D49" s="2">
        <v>39016</v>
      </c>
      <c r="E49" s="2">
        <v>39021</v>
      </c>
    </row>
    <row r="50" spans="1:5" x14ac:dyDescent="0.3">
      <c r="A50" t="s">
        <v>316</v>
      </c>
      <c r="B50" t="s">
        <v>193</v>
      </c>
      <c r="C50" s="1">
        <v>13600</v>
      </c>
      <c r="D50" s="2">
        <v>39054</v>
      </c>
      <c r="E50" s="2">
        <v>39056</v>
      </c>
    </row>
    <row r="51" spans="1:5" x14ac:dyDescent="0.3">
      <c r="A51" t="s">
        <v>317</v>
      </c>
      <c r="B51" t="s">
        <v>15</v>
      </c>
      <c r="C51" s="1">
        <v>4025</v>
      </c>
      <c r="D51" s="2">
        <v>39058</v>
      </c>
      <c r="E51" s="2">
        <v>39060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BDDD-AE8F-49D4-B0DC-EF2272E89ACB}">
  <sheetPr codeName="Sheet5"/>
  <dimension ref="A1:E48"/>
  <sheetViews>
    <sheetView workbookViewId="0">
      <selection activeCell="E2" sqref="E2:E48"/>
    </sheetView>
  </sheetViews>
  <sheetFormatPr defaultRowHeight="14.4" x14ac:dyDescent="0.3"/>
  <cols>
    <col min="1" max="1" width="17.88671875" bestFit="1" customWidth="1"/>
    <col min="2" max="2" width="13.44140625" bestFit="1" customWidth="1"/>
    <col min="3" max="3" width="7.44140625" bestFit="1" customWidth="1"/>
    <col min="4" max="4" width="9.88671875" bestFit="1" customWidth="1"/>
    <col min="5" max="5" width="19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95</v>
      </c>
    </row>
    <row r="2" spans="1:5" x14ac:dyDescent="0.3">
      <c r="A2" s="3">
        <v>241</v>
      </c>
      <c r="B2" t="s">
        <v>76</v>
      </c>
      <c r="C2" s="1">
        <v>2036</v>
      </c>
      <c r="D2" s="2">
        <v>39152</v>
      </c>
      <c r="E2" s="2">
        <v>39154</v>
      </c>
    </row>
    <row r="3" spans="1:5" x14ac:dyDescent="0.3">
      <c r="A3" t="s">
        <v>262</v>
      </c>
      <c r="B3" t="s">
        <v>8</v>
      </c>
      <c r="C3" s="1">
        <v>1044</v>
      </c>
      <c r="D3" s="2">
        <v>39152</v>
      </c>
      <c r="E3" s="2">
        <v>39153</v>
      </c>
    </row>
    <row r="4" spans="1:5" x14ac:dyDescent="0.3">
      <c r="A4" t="s">
        <v>318</v>
      </c>
      <c r="B4" t="s">
        <v>17</v>
      </c>
      <c r="C4" s="1">
        <v>4100</v>
      </c>
      <c r="D4" s="2">
        <v>39172</v>
      </c>
      <c r="E4" s="2">
        <v>39173</v>
      </c>
    </row>
    <row r="5" spans="1:5" x14ac:dyDescent="0.3">
      <c r="A5" t="s">
        <v>319</v>
      </c>
      <c r="B5" t="s">
        <v>130</v>
      </c>
      <c r="C5" s="1">
        <v>1988</v>
      </c>
      <c r="D5" s="2">
        <v>39186</v>
      </c>
      <c r="E5" s="2">
        <v>39187</v>
      </c>
    </row>
    <row r="6" spans="1:5" x14ac:dyDescent="0.3">
      <c r="A6" t="s">
        <v>320</v>
      </c>
      <c r="B6" t="s">
        <v>15</v>
      </c>
      <c r="C6" s="1">
        <v>1350</v>
      </c>
      <c r="D6" s="2">
        <v>39201</v>
      </c>
      <c r="E6" s="2">
        <v>39207</v>
      </c>
    </row>
    <row r="7" spans="1:5" x14ac:dyDescent="0.3">
      <c r="A7" t="s">
        <v>321</v>
      </c>
      <c r="B7" t="s">
        <v>57</v>
      </c>
      <c r="C7" s="1">
        <v>4750</v>
      </c>
      <c r="D7" s="2">
        <v>39212</v>
      </c>
      <c r="E7" s="2">
        <v>39217</v>
      </c>
    </row>
    <row r="8" spans="1:5" x14ac:dyDescent="0.3">
      <c r="A8" t="s">
        <v>265</v>
      </c>
      <c r="B8" t="s">
        <v>57</v>
      </c>
      <c r="C8" s="1">
        <v>2050</v>
      </c>
      <c r="D8" s="2">
        <v>39221</v>
      </c>
      <c r="E8" s="2">
        <v>39224</v>
      </c>
    </row>
    <row r="9" spans="1:5" x14ac:dyDescent="0.3">
      <c r="A9" t="s">
        <v>322</v>
      </c>
      <c r="B9" t="s">
        <v>19</v>
      </c>
      <c r="C9" s="1">
        <v>2140</v>
      </c>
      <c r="D9" s="2">
        <v>39236</v>
      </c>
      <c r="E9" s="2">
        <v>39237</v>
      </c>
    </row>
    <row r="10" spans="1:5" x14ac:dyDescent="0.3">
      <c r="A10" t="s">
        <v>323</v>
      </c>
      <c r="B10" t="s">
        <v>19</v>
      </c>
      <c r="C10" s="1">
        <v>4196</v>
      </c>
      <c r="D10" s="2">
        <v>39236</v>
      </c>
      <c r="E10" s="2">
        <v>39261</v>
      </c>
    </row>
    <row r="11" spans="1:5" x14ac:dyDescent="0.3">
      <c r="A11" t="s">
        <v>324</v>
      </c>
      <c r="B11" t="s">
        <v>325</v>
      </c>
      <c r="C11" s="1">
        <v>1500</v>
      </c>
      <c r="D11" s="2">
        <v>39238</v>
      </c>
      <c r="E11" s="2">
        <v>39239</v>
      </c>
    </row>
    <row r="12" spans="1:5" x14ac:dyDescent="0.3">
      <c r="A12" t="s">
        <v>326</v>
      </c>
      <c r="B12" t="s">
        <v>241</v>
      </c>
      <c r="C12" s="1">
        <v>3100</v>
      </c>
      <c r="D12" s="2">
        <v>39257</v>
      </c>
      <c r="E12" s="2">
        <v>39265</v>
      </c>
    </row>
    <row r="13" spans="1:5" x14ac:dyDescent="0.3">
      <c r="A13" t="s">
        <v>327</v>
      </c>
      <c r="B13" t="s">
        <v>15</v>
      </c>
      <c r="C13" s="1">
        <v>12454</v>
      </c>
      <c r="D13" s="2">
        <v>39257</v>
      </c>
      <c r="E13" s="2">
        <v>39266</v>
      </c>
    </row>
    <row r="14" spans="1:5" x14ac:dyDescent="0.3">
      <c r="A14" t="s">
        <v>59</v>
      </c>
      <c r="B14" t="s">
        <v>33</v>
      </c>
      <c r="C14" s="1">
        <v>2300</v>
      </c>
      <c r="D14" s="2">
        <v>39261</v>
      </c>
      <c r="E14" s="2">
        <v>39261</v>
      </c>
    </row>
    <row r="15" spans="1:5" x14ac:dyDescent="0.3">
      <c r="A15" t="s">
        <v>328</v>
      </c>
      <c r="B15" t="s">
        <v>31</v>
      </c>
      <c r="C15" s="1">
        <v>240207</v>
      </c>
      <c r="D15" s="2">
        <v>39267</v>
      </c>
      <c r="E15" s="2">
        <v>39329</v>
      </c>
    </row>
    <row r="16" spans="1:5" x14ac:dyDescent="0.3">
      <c r="A16" t="s">
        <v>329</v>
      </c>
      <c r="B16" t="s">
        <v>108</v>
      </c>
      <c r="C16" s="1">
        <v>22902</v>
      </c>
      <c r="D16" s="2">
        <v>39268</v>
      </c>
      <c r="E16" s="2">
        <v>39276</v>
      </c>
    </row>
    <row r="17" spans="1:5" x14ac:dyDescent="0.3">
      <c r="A17" t="s">
        <v>330</v>
      </c>
      <c r="B17" t="s">
        <v>130</v>
      </c>
      <c r="C17" s="1">
        <v>35176</v>
      </c>
      <c r="D17" s="2">
        <v>39269</v>
      </c>
      <c r="E17" s="2">
        <v>39279</v>
      </c>
    </row>
    <row r="18" spans="1:5" x14ac:dyDescent="0.3">
      <c r="A18" t="s">
        <v>331</v>
      </c>
      <c r="B18" t="s">
        <v>19</v>
      </c>
      <c r="C18" s="1">
        <v>1005</v>
      </c>
      <c r="D18" s="2">
        <v>39269</v>
      </c>
      <c r="E18" s="2">
        <v>39270</v>
      </c>
    </row>
    <row r="19" spans="1:5" x14ac:dyDescent="0.3">
      <c r="A19" t="s">
        <v>332</v>
      </c>
      <c r="B19" t="s">
        <v>40</v>
      </c>
      <c r="C19" s="1">
        <v>8121</v>
      </c>
      <c r="D19" s="2">
        <v>39273</v>
      </c>
      <c r="E19" s="2">
        <v>39282</v>
      </c>
    </row>
    <row r="20" spans="1:5" x14ac:dyDescent="0.3">
      <c r="A20" t="s">
        <v>333</v>
      </c>
      <c r="B20" t="s">
        <v>21</v>
      </c>
      <c r="C20" s="1">
        <v>17684</v>
      </c>
      <c r="D20" s="2">
        <v>39273</v>
      </c>
      <c r="E20" s="2">
        <v>39340</v>
      </c>
    </row>
    <row r="21" spans="1:5" x14ac:dyDescent="0.3">
      <c r="A21" t="s">
        <v>334</v>
      </c>
      <c r="B21" t="s">
        <v>21</v>
      </c>
      <c r="C21" s="1">
        <v>2906</v>
      </c>
      <c r="D21" s="2">
        <v>39276</v>
      </c>
      <c r="E21" s="2">
        <v>39284</v>
      </c>
    </row>
    <row r="22" spans="1:5" x14ac:dyDescent="0.3">
      <c r="A22" t="s">
        <v>335</v>
      </c>
      <c r="B22" t="s">
        <v>29</v>
      </c>
      <c r="C22" s="1">
        <v>1057</v>
      </c>
      <c r="D22" s="2">
        <v>39301</v>
      </c>
      <c r="E22" s="2">
        <v>39301</v>
      </c>
    </row>
    <row r="23" spans="1:5" x14ac:dyDescent="0.3">
      <c r="A23" t="s">
        <v>336</v>
      </c>
      <c r="B23" t="s">
        <v>337</v>
      </c>
      <c r="C23" s="1">
        <v>5644</v>
      </c>
      <c r="D23" s="2">
        <v>39304</v>
      </c>
      <c r="E23" s="2">
        <v>39313</v>
      </c>
    </row>
    <row r="24" spans="1:5" x14ac:dyDescent="0.3">
      <c r="A24" t="s">
        <v>338</v>
      </c>
      <c r="B24" t="s">
        <v>19</v>
      </c>
      <c r="C24" s="1">
        <v>1022</v>
      </c>
      <c r="D24" s="2">
        <v>39321</v>
      </c>
      <c r="E24" s="2">
        <v>39333</v>
      </c>
    </row>
    <row r="25" spans="1:5" x14ac:dyDescent="0.3">
      <c r="A25" t="s">
        <v>339</v>
      </c>
      <c r="B25" t="s">
        <v>55</v>
      </c>
      <c r="C25" s="1">
        <v>1440</v>
      </c>
      <c r="D25" s="2">
        <v>39323</v>
      </c>
      <c r="E25" s="2">
        <v>39328</v>
      </c>
    </row>
    <row r="26" spans="1:5" x14ac:dyDescent="0.3">
      <c r="A26" t="s">
        <v>340</v>
      </c>
      <c r="B26" t="s">
        <v>57</v>
      </c>
      <c r="C26" s="1">
        <v>2200</v>
      </c>
      <c r="D26" s="2">
        <v>39327</v>
      </c>
      <c r="E26" s="2">
        <v>39333</v>
      </c>
    </row>
    <row r="27" spans="1:5" x14ac:dyDescent="0.3">
      <c r="A27" t="s">
        <v>341</v>
      </c>
      <c r="B27" t="s">
        <v>226</v>
      </c>
      <c r="C27" s="1">
        <v>47760</v>
      </c>
      <c r="D27" s="2">
        <v>39328</v>
      </c>
      <c r="E27" s="2">
        <v>39336</v>
      </c>
    </row>
    <row r="28" spans="1:5" x14ac:dyDescent="0.3">
      <c r="A28" t="s">
        <v>342</v>
      </c>
      <c r="B28" t="s">
        <v>108</v>
      </c>
      <c r="C28" s="1">
        <v>64997</v>
      </c>
      <c r="D28" s="2">
        <v>39328</v>
      </c>
      <c r="E28" s="2">
        <v>39340</v>
      </c>
    </row>
    <row r="29" spans="1:5" x14ac:dyDescent="0.3">
      <c r="A29" t="s">
        <v>213</v>
      </c>
      <c r="B29" t="s">
        <v>11</v>
      </c>
      <c r="C29" s="1">
        <v>2170</v>
      </c>
      <c r="D29" s="2">
        <v>39337</v>
      </c>
      <c r="E29" s="2">
        <v>39341</v>
      </c>
    </row>
    <row r="30" spans="1:5" x14ac:dyDescent="0.3">
      <c r="A30" t="s">
        <v>343</v>
      </c>
      <c r="B30" t="s">
        <v>17</v>
      </c>
      <c r="C30" s="1">
        <v>14039</v>
      </c>
      <c r="D30" s="2">
        <v>39339</v>
      </c>
      <c r="E30" s="2">
        <v>39356</v>
      </c>
    </row>
    <row r="31" spans="1:5" x14ac:dyDescent="0.3">
      <c r="A31" t="s">
        <v>310</v>
      </c>
      <c r="B31" t="s">
        <v>57</v>
      </c>
      <c r="C31" s="1">
        <v>58401</v>
      </c>
      <c r="D31" s="2">
        <v>39375</v>
      </c>
      <c r="E31" s="2">
        <v>39385</v>
      </c>
    </row>
    <row r="32" spans="1:5" x14ac:dyDescent="0.3">
      <c r="A32" t="s">
        <v>62</v>
      </c>
      <c r="B32" t="s">
        <v>57</v>
      </c>
      <c r="C32" s="1">
        <v>4521</v>
      </c>
      <c r="D32" s="2">
        <v>39376</v>
      </c>
      <c r="E32" s="2">
        <v>39382</v>
      </c>
    </row>
    <row r="33" spans="1:5" x14ac:dyDescent="0.3">
      <c r="A33" t="s">
        <v>344</v>
      </c>
      <c r="B33" t="s">
        <v>31</v>
      </c>
      <c r="C33">
        <v>710</v>
      </c>
      <c r="D33" s="2">
        <v>39376</v>
      </c>
      <c r="E33" s="2">
        <v>39385</v>
      </c>
    </row>
    <row r="34" spans="1:5" x14ac:dyDescent="0.3">
      <c r="A34" t="s">
        <v>345</v>
      </c>
      <c r="B34" t="s">
        <v>11</v>
      </c>
      <c r="C34" s="1">
        <v>90440</v>
      </c>
      <c r="D34" s="2">
        <v>39376</v>
      </c>
      <c r="E34" s="2">
        <v>39391</v>
      </c>
    </row>
    <row r="35" spans="1:5" x14ac:dyDescent="0.3">
      <c r="A35" t="s">
        <v>346</v>
      </c>
      <c r="B35" t="s">
        <v>11</v>
      </c>
      <c r="C35" s="1">
        <v>197990</v>
      </c>
      <c r="D35" s="2">
        <v>39376</v>
      </c>
      <c r="E35" s="2">
        <v>39392</v>
      </c>
    </row>
    <row r="36" spans="1:5" x14ac:dyDescent="0.3">
      <c r="A36" t="s">
        <v>347</v>
      </c>
      <c r="B36" t="s">
        <v>11</v>
      </c>
      <c r="C36">
        <v>400</v>
      </c>
      <c r="D36" s="2">
        <v>39376</v>
      </c>
      <c r="E36" s="2">
        <v>39381</v>
      </c>
    </row>
    <row r="37" spans="1:5" x14ac:dyDescent="0.3">
      <c r="A37" t="s">
        <v>348</v>
      </c>
      <c r="B37" t="s">
        <v>57</v>
      </c>
      <c r="C37" s="1">
        <v>38356</v>
      </c>
      <c r="D37" s="2">
        <v>39376</v>
      </c>
      <c r="E37" s="2">
        <v>39387</v>
      </c>
    </row>
    <row r="38" spans="1:5" x14ac:dyDescent="0.3">
      <c r="A38" t="s">
        <v>349</v>
      </c>
      <c r="B38" t="s">
        <v>76</v>
      </c>
      <c r="C38" s="1">
        <v>28400</v>
      </c>
      <c r="D38" s="2">
        <v>39376</v>
      </c>
      <c r="E38" s="2">
        <v>39395</v>
      </c>
    </row>
    <row r="39" spans="1:5" x14ac:dyDescent="0.3">
      <c r="A39" t="s">
        <v>350</v>
      </c>
      <c r="B39" t="s">
        <v>17</v>
      </c>
      <c r="C39">
        <v>650</v>
      </c>
      <c r="D39" s="2">
        <v>39377</v>
      </c>
      <c r="E39" s="2">
        <v>39379</v>
      </c>
    </row>
    <row r="40" spans="1:5" x14ac:dyDescent="0.3">
      <c r="A40" t="s">
        <v>351</v>
      </c>
      <c r="B40" t="s">
        <v>57</v>
      </c>
      <c r="C40" s="1">
        <v>2824</v>
      </c>
      <c r="D40" s="2">
        <v>39377</v>
      </c>
      <c r="E40" s="2">
        <v>39382</v>
      </c>
    </row>
    <row r="41" spans="1:5" x14ac:dyDescent="0.3">
      <c r="A41" t="s">
        <v>352</v>
      </c>
      <c r="B41" t="s">
        <v>17</v>
      </c>
      <c r="C41" s="1">
        <v>12759</v>
      </c>
      <c r="D41" s="2">
        <v>39377</v>
      </c>
      <c r="E41" s="2">
        <v>39386</v>
      </c>
    </row>
    <row r="42" spans="1:5" x14ac:dyDescent="0.3">
      <c r="A42" t="s">
        <v>353</v>
      </c>
      <c r="B42" t="s">
        <v>11</v>
      </c>
      <c r="C42" s="1">
        <v>9472</v>
      </c>
      <c r="D42" s="2">
        <v>39377</v>
      </c>
      <c r="E42" s="2">
        <v>39387</v>
      </c>
    </row>
    <row r="43" spans="1:5" x14ac:dyDescent="0.3">
      <c r="A43" t="s">
        <v>354</v>
      </c>
      <c r="B43" t="s">
        <v>17</v>
      </c>
      <c r="C43" s="1">
        <v>1247</v>
      </c>
      <c r="D43" s="2">
        <v>39377</v>
      </c>
      <c r="E43" s="2">
        <v>39384</v>
      </c>
    </row>
    <row r="44" spans="1:5" x14ac:dyDescent="0.3">
      <c r="A44" t="s">
        <v>355</v>
      </c>
      <c r="B44" t="s">
        <v>57</v>
      </c>
      <c r="C44" s="1">
        <v>58401</v>
      </c>
      <c r="D44" s="2">
        <v>39378</v>
      </c>
      <c r="E44" s="2">
        <v>39385</v>
      </c>
    </row>
    <row r="45" spans="1:5" x14ac:dyDescent="0.3">
      <c r="A45" t="s">
        <v>356</v>
      </c>
      <c r="B45" t="s">
        <v>11</v>
      </c>
      <c r="C45" s="1">
        <v>49410</v>
      </c>
      <c r="D45" s="2">
        <v>39378</v>
      </c>
      <c r="E45" s="2">
        <v>39399</v>
      </c>
    </row>
    <row r="46" spans="1:5" x14ac:dyDescent="0.3">
      <c r="A46" t="s">
        <v>357</v>
      </c>
      <c r="B46" t="s">
        <v>11</v>
      </c>
      <c r="C46" s="1">
        <v>21004</v>
      </c>
      <c r="D46" s="2">
        <v>39378</v>
      </c>
      <c r="E46" s="2">
        <v>39384</v>
      </c>
    </row>
    <row r="47" spans="1:5" x14ac:dyDescent="0.3">
      <c r="A47" t="s">
        <v>358</v>
      </c>
      <c r="B47" t="s">
        <v>38</v>
      </c>
      <c r="C47" s="1">
        <v>1108</v>
      </c>
      <c r="D47" s="2">
        <v>39384</v>
      </c>
      <c r="E47" s="2">
        <v>39431</v>
      </c>
    </row>
    <row r="48" spans="1:5" x14ac:dyDescent="0.3">
      <c r="A48" t="s">
        <v>359</v>
      </c>
      <c r="B48" t="s">
        <v>57</v>
      </c>
      <c r="C48" s="1">
        <v>4901</v>
      </c>
      <c r="D48" s="2">
        <v>39410</v>
      </c>
      <c r="E48" s="2">
        <v>39413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C603-02B8-42D4-80A4-FE83C2FAEDB4}">
  <sheetPr codeName="Sheet6"/>
  <dimension ref="A1:E95"/>
  <sheetViews>
    <sheetView topLeftCell="A72" workbookViewId="0">
      <selection activeCell="E2" sqref="E2:E95"/>
    </sheetView>
  </sheetViews>
  <sheetFormatPr defaultRowHeight="14.4" x14ac:dyDescent="0.3"/>
  <cols>
    <col min="1" max="1" width="23" bestFit="1" customWidth="1"/>
    <col min="2" max="2" width="12.44140625" bestFit="1" customWidth="1"/>
    <col min="3" max="3" width="7.44140625" bestFit="1" customWidth="1"/>
    <col min="4" max="4" width="9.88671875" bestFit="1" customWidth="1"/>
    <col min="5" max="5" width="13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95</v>
      </c>
    </row>
    <row r="2" spans="1:5" x14ac:dyDescent="0.3">
      <c r="A2" t="s">
        <v>360</v>
      </c>
      <c r="B2" t="s">
        <v>38</v>
      </c>
      <c r="C2" s="1">
        <v>1130</v>
      </c>
      <c r="D2" s="2">
        <v>39547</v>
      </c>
      <c r="E2" s="2">
        <v>39557</v>
      </c>
    </row>
    <row r="3" spans="1:5" x14ac:dyDescent="0.3">
      <c r="A3" t="s">
        <v>361</v>
      </c>
      <c r="B3" t="s">
        <v>19</v>
      </c>
      <c r="C3" s="1">
        <v>1225</v>
      </c>
      <c r="D3" s="2">
        <v>39574</v>
      </c>
      <c r="E3" s="2">
        <v>39591</v>
      </c>
    </row>
    <row r="4" spans="1:5" x14ac:dyDescent="0.3">
      <c r="A4" t="s">
        <v>362</v>
      </c>
      <c r="B4" t="s">
        <v>168</v>
      </c>
      <c r="C4" s="1">
        <v>1331</v>
      </c>
      <c r="D4" s="2">
        <v>39574</v>
      </c>
      <c r="E4" s="2">
        <v>39577</v>
      </c>
    </row>
    <row r="5" spans="1:5" x14ac:dyDescent="0.3">
      <c r="A5" t="s">
        <v>363</v>
      </c>
      <c r="B5" t="s">
        <v>6</v>
      </c>
      <c r="C5" s="1">
        <v>1100</v>
      </c>
      <c r="D5" s="2">
        <v>39588</v>
      </c>
      <c r="E5" s="2">
        <v>39589</v>
      </c>
    </row>
    <row r="6" spans="1:5" x14ac:dyDescent="0.3">
      <c r="A6" t="s">
        <v>364</v>
      </c>
      <c r="B6" t="s">
        <v>81</v>
      </c>
      <c r="C6" s="1">
        <v>4270</v>
      </c>
      <c r="D6" s="2">
        <v>39590</v>
      </c>
      <c r="E6" s="2">
        <v>39595</v>
      </c>
    </row>
    <row r="7" spans="1:5" x14ac:dyDescent="0.3">
      <c r="A7" t="s">
        <v>365</v>
      </c>
      <c r="B7" t="s">
        <v>19</v>
      </c>
      <c r="C7" s="1">
        <v>15300</v>
      </c>
      <c r="D7" s="2">
        <v>39596</v>
      </c>
      <c r="E7" s="2">
        <v>39649</v>
      </c>
    </row>
    <row r="8" spans="1:5" x14ac:dyDescent="0.3">
      <c r="A8" t="s">
        <v>366</v>
      </c>
      <c r="B8" t="s">
        <v>33</v>
      </c>
      <c r="C8" s="1">
        <v>81378</v>
      </c>
      <c r="D8" s="2">
        <v>39607</v>
      </c>
      <c r="E8" s="2">
        <v>39639</v>
      </c>
    </row>
    <row r="9" spans="1:5" x14ac:dyDescent="0.3">
      <c r="A9" t="s">
        <v>367</v>
      </c>
      <c r="B9" t="s">
        <v>368</v>
      </c>
      <c r="C9" s="1">
        <v>6400</v>
      </c>
      <c r="D9" s="2">
        <v>39609</v>
      </c>
      <c r="E9" s="2">
        <v>39611</v>
      </c>
    </row>
    <row r="10" spans="1:5" x14ac:dyDescent="0.3">
      <c r="A10" t="s">
        <v>369</v>
      </c>
      <c r="B10" t="s">
        <v>29</v>
      </c>
      <c r="C10" s="1">
        <v>1600</v>
      </c>
      <c r="D10" s="2">
        <v>39609</v>
      </c>
      <c r="E10" s="2">
        <v>39612</v>
      </c>
    </row>
    <row r="11" spans="1:5" x14ac:dyDescent="0.3">
      <c r="A11" s="3">
        <v>41</v>
      </c>
      <c r="B11" t="s">
        <v>13</v>
      </c>
      <c r="C11" s="1">
        <v>3300</v>
      </c>
      <c r="D11" s="2">
        <v>39609</v>
      </c>
      <c r="E11" s="2">
        <v>39610</v>
      </c>
    </row>
    <row r="12" spans="1:5" x14ac:dyDescent="0.3">
      <c r="A12" t="s">
        <v>370</v>
      </c>
      <c r="B12" t="s">
        <v>185</v>
      </c>
      <c r="C12" s="1">
        <v>1346</v>
      </c>
      <c r="D12" s="2">
        <v>39609</v>
      </c>
      <c r="E12" s="2">
        <v>39610</v>
      </c>
    </row>
    <row r="13" spans="1:5" x14ac:dyDescent="0.3">
      <c r="A13" t="s">
        <v>189</v>
      </c>
      <c r="B13" t="s">
        <v>29</v>
      </c>
      <c r="C13" s="1">
        <v>23344</v>
      </c>
      <c r="D13" s="2">
        <v>39610</v>
      </c>
      <c r="E13" s="2">
        <v>39620</v>
      </c>
    </row>
    <row r="14" spans="1:5" x14ac:dyDescent="0.3">
      <c r="A14" t="s">
        <v>371</v>
      </c>
      <c r="B14" t="s">
        <v>168</v>
      </c>
      <c r="C14" s="1">
        <v>7783</v>
      </c>
      <c r="D14" s="2">
        <v>39611</v>
      </c>
      <c r="E14" s="2">
        <v>39621</v>
      </c>
    </row>
    <row r="15" spans="1:5" x14ac:dyDescent="0.3">
      <c r="A15" t="s">
        <v>372</v>
      </c>
      <c r="B15" t="s">
        <v>69</v>
      </c>
      <c r="C15" s="1">
        <v>1000</v>
      </c>
      <c r="D15" s="2">
        <v>39619</v>
      </c>
      <c r="E15" s="2">
        <v>39629</v>
      </c>
    </row>
    <row r="16" spans="1:5" x14ac:dyDescent="0.3">
      <c r="A16" t="s">
        <v>373</v>
      </c>
      <c r="B16" t="s">
        <v>55</v>
      </c>
      <c r="C16" s="1">
        <v>98715</v>
      </c>
      <c r="D16" s="2">
        <v>39619</v>
      </c>
      <c r="E16" s="2">
        <v>39675</v>
      </c>
    </row>
    <row r="17" spans="1:5" x14ac:dyDescent="0.3">
      <c r="A17" t="s">
        <v>374</v>
      </c>
      <c r="B17" t="s">
        <v>55</v>
      </c>
      <c r="C17" s="1">
        <v>3705</v>
      </c>
      <c r="D17" s="2">
        <v>39619</v>
      </c>
      <c r="E17" s="2">
        <v>39650</v>
      </c>
    </row>
    <row r="18" spans="1:5" x14ac:dyDescent="0.3">
      <c r="A18" t="s">
        <v>375</v>
      </c>
      <c r="B18" t="s">
        <v>55</v>
      </c>
      <c r="C18" s="1">
        <v>15146</v>
      </c>
      <c r="D18" s="2">
        <v>39619</v>
      </c>
      <c r="E18" s="2">
        <v>39657</v>
      </c>
    </row>
    <row r="19" spans="1:5" x14ac:dyDescent="0.3">
      <c r="A19" t="s">
        <v>376</v>
      </c>
      <c r="B19" t="s">
        <v>189</v>
      </c>
      <c r="C19" s="1">
        <v>29327</v>
      </c>
      <c r="D19" s="2">
        <v>39619</v>
      </c>
      <c r="E19" s="2">
        <v>39706</v>
      </c>
    </row>
    <row r="20" spans="1:5" x14ac:dyDescent="0.3">
      <c r="A20" t="s">
        <v>377</v>
      </c>
      <c r="B20" t="s">
        <v>378</v>
      </c>
      <c r="C20" s="1">
        <v>3870</v>
      </c>
      <c r="D20" s="2">
        <v>39620</v>
      </c>
      <c r="E20" s="2">
        <v>39623</v>
      </c>
    </row>
    <row r="21" spans="1:5" x14ac:dyDescent="0.3">
      <c r="A21" t="s">
        <v>379</v>
      </c>
      <c r="B21" t="s">
        <v>29</v>
      </c>
      <c r="C21" s="1">
        <v>3206</v>
      </c>
      <c r="D21" s="2">
        <v>39620</v>
      </c>
      <c r="E21" s="2">
        <v>39620</v>
      </c>
    </row>
    <row r="22" spans="1:5" x14ac:dyDescent="0.3">
      <c r="A22" t="s">
        <v>380</v>
      </c>
      <c r="B22" t="s">
        <v>29</v>
      </c>
      <c r="C22" s="1">
        <v>10000</v>
      </c>
      <c r="D22" s="2">
        <v>39620</v>
      </c>
      <c r="E22" s="2">
        <v>39620</v>
      </c>
    </row>
    <row r="23" spans="1:5" x14ac:dyDescent="0.3">
      <c r="A23" t="s">
        <v>381</v>
      </c>
      <c r="B23" t="s">
        <v>29</v>
      </c>
      <c r="C23" s="1">
        <v>1248</v>
      </c>
      <c r="D23" s="2">
        <v>39620</v>
      </c>
      <c r="E23" s="2">
        <v>39620</v>
      </c>
    </row>
    <row r="24" spans="1:5" x14ac:dyDescent="0.3">
      <c r="A24" t="s">
        <v>382</v>
      </c>
      <c r="B24" t="s">
        <v>29</v>
      </c>
      <c r="C24" s="1">
        <v>1248</v>
      </c>
      <c r="D24" s="2">
        <v>39620</v>
      </c>
      <c r="E24" s="2">
        <v>39620</v>
      </c>
    </row>
    <row r="25" spans="1:5" x14ac:dyDescent="0.3">
      <c r="A25" t="s">
        <v>201</v>
      </c>
      <c r="B25" t="s">
        <v>189</v>
      </c>
      <c r="C25" s="1">
        <v>1076</v>
      </c>
      <c r="D25" s="2">
        <v>39620</v>
      </c>
      <c r="E25" s="2">
        <v>39661</v>
      </c>
    </row>
    <row r="26" spans="1:5" x14ac:dyDescent="0.3">
      <c r="A26" t="s">
        <v>383</v>
      </c>
      <c r="B26" t="s">
        <v>36</v>
      </c>
      <c r="C26" s="1">
        <v>3000</v>
      </c>
      <c r="D26" s="2">
        <v>39620</v>
      </c>
      <c r="E26" s="2">
        <v>39621</v>
      </c>
    </row>
    <row r="27" spans="1:5" x14ac:dyDescent="0.3">
      <c r="A27" t="s">
        <v>384</v>
      </c>
      <c r="B27" t="s">
        <v>36</v>
      </c>
      <c r="C27" s="1">
        <v>19718</v>
      </c>
      <c r="D27" s="2">
        <v>39620</v>
      </c>
      <c r="E27" s="2">
        <v>39649</v>
      </c>
    </row>
    <row r="28" spans="1:5" x14ac:dyDescent="0.3">
      <c r="A28" t="s">
        <v>385</v>
      </c>
      <c r="B28" t="s">
        <v>36</v>
      </c>
      <c r="C28" s="1">
        <v>7842</v>
      </c>
      <c r="D28" s="2">
        <v>39620</v>
      </c>
      <c r="E28" s="2">
        <v>39631</v>
      </c>
    </row>
    <row r="29" spans="1:5" x14ac:dyDescent="0.3">
      <c r="A29" t="s">
        <v>386</v>
      </c>
      <c r="B29" t="s">
        <v>234</v>
      </c>
      <c r="C29" s="1">
        <v>4200</v>
      </c>
      <c r="D29" s="2">
        <v>39620</v>
      </c>
      <c r="E29" s="2">
        <v>39625</v>
      </c>
    </row>
    <row r="30" spans="1:5" x14ac:dyDescent="0.3">
      <c r="A30" t="s">
        <v>387</v>
      </c>
      <c r="B30" t="s">
        <v>33</v>
      </c>
      <c r="C30" s="1">
        <v>162818</v>
      </c>
      <c r="D30" s="2">
        <v>39620</v>
      </c>
      <c r="E30" s="2">
        <v>39656</v>
      </c>
    </row>
    <row r="31" spans="1:5" x14ac:dyDescent="0.3">
      <c r="A31" t="s">
        <v>388</v>
      </c>
      <c r="B31" t="s">
        <v>69</v>
      </c>
      <c r="C31" s="1">
        <v>3000</v>
      </c>
      <c r="D31" s="2">
        <v>39620</v>
      </c>
      <c r="E31" s="2">
        <v>39620</v>
      </c>
    </row>
    <row r="32" spans="1:5" x14ac:dyDescent="0.3">
      <c r="A32" t="s">
        <v>389</v>
      </c>
      <c r="B32" t="s">
        <v>69</v>
      </c>
      <c r="C32" s="1">
        <v>3000</v>
      </c>
      <c r="D32" s="2">
        <v>39620</v>
      </c>
      <c r="E32" s="2">
        <v>39642</v>
      </c>
    </row>
    <row r="33" spans="1:5" x14ac:dyDescent="0.3">
      <c r="A33" t="s">
        <v>390</v>
      </c>
      <c r="B33" t="s">
        <v>69</v>
      </c>
      <c r="C33" s="1">
        <v>4466</v>
      </c>
      <c r="D33" s="2">
        <v>39620</v>
      </c>
      <c r="E33" s="2">
        <v>39646</v>
      </c>
    </row>
    <row r="34" spans="1:5" x14ac:dyDescent="0.3">
      <c r="A34" t="s">
        <v>391</v>
      </c>
      <c r="B34" t="s">
        <v>69</v>
      </c>
      <c r="C34" s="1">
        <v>3000</v>
      </c>
      <c r="D34" s="2">
        <v>39620</v>
      </c>
      <c r="E34" s="2">
        <v>39642</v>
      </c>
    </row>
    <row r="35" spans="1:5" x14ac:dyDescent="0.3">
      <c r="A35" t="s">
        <v>392</v>
      </c>
      <c r="B35" t="s">
        <v>69</v>
      </c>
      <c r="C35" s="1">
        <v>7515</v>
      </c>
      <c r="D35" s="2">
        <v>39620</v>
      </c>
      <c r="E35" s="2">
        <v>39661</v>
      </c>
    </row>
    <row r="36" spans="1:5" x14ac:dyDescent="0.3">
      <c r="A36" t="s">
        <v>393</v>
      </c>
      <c r="B36" t="s">
        <v>69</v>
      </c>
      <c r="C36" s="1">
        <v>3000</v>
      </c>
      <c r="D36" s="2">
        <v>39620</v>
      </c>
      <c r="E36" s="2">
        <v>39642</v>
      </c>
    </row>
    <row r="37" spans="1:5" x14ac:dyDescent="0.3">
      <c r="A37" t="s">
        <v>394</v>
      </c>
      <c r="B37" t="s">
        <v>74</v>
      </c>
      <c r="C37" s="1">
        <v>8632</v>
      </c>
      <c r="D37" s="2">
        <v>39620</v>
      </c>
      <c r="E37" s="2">
        <v>39655</v>
      </c>
    </row>
    <row r="38" spans="1:5" x14ac:dyDescent="0.3">
      <c r="A38" t="s">
        <v>395</v>
      </c>
      <c r="B38" t="s">
        <v>108</v>
      </c>
      <c r="C38" s="1">
        <v>47680</v>
      </c>
      <c r="D38" s="2">
        <v>39620</v>
      </c>
      <c r="E38" s="2">
        <v>39721</v>
      </c>
    </row>
    <row r="39" spans="1:5" x14ac:dyDescent="0.3">
      <c r="A39" t="s">
        <v>396</v>
      </c>
      <c r="B39" t="s">
        <v>55</v>
      </c>
      <c r="C39" s="1">
        <v>105805</v>
      </c>
      <c r="D39" s="2">
        <v>39620</v>
      </c>
      <c r="E39" s="2">
        <v>39700</v>
      </c>
    </row>
    <row r="40" spans="1:5" x14ac:dyDescent="0.3">
      <c r="A40" t="s">
        <v>397</v>
      </c>
      <c r="B40" t="s">
        <v>141</v>
      </c>
      <c r="C40" s="1">
        <v>4000</v>
      </c>
      <c r="D40" s="2">
        <v>39620</v>
      </c>
      <c r="E40" s="2">
        <v>39653</v>
      </c>
    </row>
    <row r="41" spans="1:5" x14ac:dyDescent="0.3">
      <c r="A41" t="s">
        <v>398</v>
      </c>
      <c r="B41" t="s">
        <v>141</v>
      </c>
      <c r="C41" s="1">
        <v>2054</v>
      </c>
      <c r="D41" s="2">
        <v>39620</v>
      </c>
      <c r="E41" s="2">
        <v>39644</v>
      </c>
    </row>
    <row r="42" spans="1:5" x14ac:dyDescent="0.3">
      <c r="A42" t="s">
        <v>399</v>
      </c>
      <c r="B42" t="s">
        <v>141</v>
      </c>
      <c r="C42" s="1">
        <v>1200</v>
      </c>
      <c r="D42" s="2">
        <v>39620</v>
      </c>
      <c r="E42" s="2">
        <v>39635</v>
      </c>
    </row>
    <row r="43" spans="1:5" x14ac:dyDescent="0.3">
      <c r="A43" t="s">
        <v>400</v>
      </c>
      <c r="B43" t="s">
        <v>141</v>
      </c>
      <c r="C43" s="1">
        <v>1148</v>
      </c>
      <c r="D43" s="2">
        <v>39620</v>
      </c>
      <c r="E43" s="2">
        <v>39636</v>
      </c>
    </row>
    <row r="44" spans="1:5" x14ac:dyDescent="0.3">
      <c r="A44" t="s">
        <v>401</v>
      </c>
      <c r="B44" t="s">
        <v>141</v>
      </c>
      <c r="C44" s="1">
        <v>6030</v>
      </c>
      <c r="D44" s="2">
        <v>39620</v>
      </c>
      <c r="E44" s="2">
        <v>39669</v>
      </c>
    </row>
    <row r="45" spans="1:5" x14ac:dyDescent="0.3">
      <c r="A45" t="s">
        <v>402</v>
      </c>
      <c r="B45" t="s">
        <v>55</v>
      </c>
      <c r="C45" s="1">
        <v>12980</v>
      </c>
      <c r="D45" s="2">
        <v>39620</v>
      </c>
      <c r="E45" s="2">
        <v>39633</v>
      </c>
    </row>
    <row r="46" spans="1:5" x14ac:dyDescent="0.3">
      <c r="A46" t="s">
        <v>403</v>
      </c>
      <c r="B46" t="s">
        <v>55</v>
      </c>
      <c r="C46" s="1">
        <v>1311</v>
      </c>
      <c r="D46" s="2">
        <v>39620</v>
      </c>
      <c r="E46" s="2">
        <v>39652</v>
      </c>
    </row>
    <row r="47" spans="1:5" x14ac:dyDescent="0.3">
      <c r="A47" t="s">
        <v>404</v>
      </c>
      <c r="B47" t="s">
        <v>141</v>
      </c>
      <c r="C47" s="1">
        <v>27936</v>
      </c>
      <c r="D47" s="2">
        <v>39620</v>
      </c>
      <c r="E47" s="2">
        <v>39683</v>
      </c>
    </row>
    <row r="48" spans="1:5" x14ac:dyDescent="0.3">
      <c r="A48" t="s">
        <v>405</v>
      </c>
      <c r="B48" t="s">
        <v>38</v>
      </c>
      <c r="C48" s="1">
        <v>2200</v>
      </c>
      <c r="D48" s="2">
        <v>39620</v>
      </c>
      <c r="E48" s="2">
        <v>39625</v>
      </c>
    </row>
    <row r="49" spans="1:5" x14ac:dyDescent="0.3">
      <c r="A49" t="s">
        <v>406</v>
      </c>
      <c r="B49" t="s">
        <v>185</v>
      </c>
      <c r="C49" s="1">
        <v>2889</v>
      </c>
      <c r="D49" s="2">
        <v>39620</v>
      </c>
      <c r="E49" s="2">
        <v>39632</v>
      </c>
    </row>
    <row r="50" spans="1:5" x14ac:dyDescent="0.3">
      <c r="A50" t="s">
        <v>407</v>
      </c>
      <c r="B50" t="s">
        <v>149</v>
      </c>
      <c r="C50" s="1">
        <v>20541</v>
      </c>
      <c r="D50" s="2">
        <v>39620</v>
      </c>
      <c r="E50" s="2">
        <v>39659</v>
      </c>
    </row>
    <row r="51" spans="1:5" x14ac:dyDescent="0.3">
      <c r="A51" t="s">
        <v>408</v>
      </c>
      <c r="B51" t="s">
        <v>262</v>
      </c>
      <c r="C51" s="1">
        <v>4254</v>
      </c>
      <c r="D51" s="2">
        <v>39620</v>
      </c>
      <c r="E51" s="2">
        <v>39644</v>
      </c>
    </row>
    <row r="52" spans="1:5" x14ac:dyDescent="0.3">
      <c r="A52" t="s">
        <v>409</v>
      </c>
      <c r="B52" t="s">
        <v>141</v>
      </c>
      <c r="C52" s="1">
        <v>6420</v>
      </c>
      <c r="D52" s="2">
        <v>39620</v>
      </c>
      <c r="E52" s="2">
        <v>39648</v>
      </c>
    </row>
    <row r="53" spans="1:5" x14ac:dyDescent="0.3">
      <c r="A53" t="s">
        <v>410</v>
      </c>
      <c r="B53" t="s">
        <v>21</v>
      </c>
      <c r="C53" s="1">
        <v>192038</v>
      </c>
      <c r="D53" s="2">
        <v>39620</v>
      </c>
      <c r="E53" s="2">
        <v>39721</v>
      </c>
    </row>
    <row r="54" spans="1:5" x14ac:dyDescent="0.3">
      <c r="A54" t="s">
        <v>383</v>
      </c>
      <c r="B54" t="s">
        <v>36</v>
      </c>
      <c r="C54" s="1">
        <v>3000</v>
      </c>
      <c r="D54" s="2">
        <v>39621</v>
      </c>
      <c r="E54" s="2">
        <v>39637</v>
      </c>
    </row>
    <row r="55" spans="1:5" x14ac:dyDescent="0.3">
      <c r="A55" t="s">
        <v>411</v>
      </c>
      <c r="B55" t="s">
        <v>168</v>
      </c>
      <c r="C55" s="1">
        <v>2100</v>
      </c>
      <c r="D55" s="2">
        <v>39621</v>
      </c>
      <c r="E55" s="2">
        <v>39628</v>
      </c>
    </row>
    <row r="56" spans="1:5" x14ac:dyDescent="0.3">
      <c r="A56" t="s">
        <v>165</v>
      </c>
      <c r="B56" t="s">
        <v>74</v>
      </c>
      <c r="C56" s="1">
        <v>15000</v>
      </c>
      <c r="D56" s="2">
        <v>39621</v>
      </c>
      <c r="E56" s="2">
        <v>39628</v>
      </c>
    </row>
    <row r="57" spans="1:5" x14ac:dyDescent="0.3">
      <c r="A57" t="s">
        <v>412</v>
      </c>
      <c r="B57" t="s">
        <v>69</v>
      </c>
      <c r="C57" s="1">
        <v>3000</v>
      </c>
      <c r="D57" s="2">
        <v>39621</v>
      </c>
      <c r="E57" s="2">
        <v>39639</v>
      </c>
    </row>
    <row r="58" spans="1:5" x14ac:dyDescent="0.3">
      <c r="A58" t="s">
        <v>413</v>
      </c>
      <c r="B58" t="s">
        <v>69</v>
      </c>
      <c r="C58" s="1">
        <v>1000</v>
      </c>
      <c r="D58" s="2">
        <v>39621</v>
      </c>
      <c r="E58" s="2">
        <v>39642</v>
      </c>
    </row>
    <row r="59" spans="1:5" x14ac:dyDescent="0.3">
      <c r="A59" t="s">
        <v>414</v>
      </c>
      <c r="B59" t="s">
        <v>141</v>
      </c>
      <c r="C59" s="1">
        <v>1912</v>
      </c>
      <c r="D59" s="2">
        <v>39621</v>
      </c>
      <c r="E59" s="2">
        <v>39633</v>
      </c>
    </row>
    <row r="60" spans="1:5" x14ac:dyDescent="0.3">
      <c r="A60" t="s">
        <v>359</v>
      </c>
      <c r="B60" t="s">
        <v>36</v>
      </c>
      <c r="C60" s="1">
        <v>12500</v>
      </c>
      <c r="D60" s="2">
        <v>39622</v>
      </c>
      <c r="E60" s="2">
        <v>39636</v>
      </c>
    </row>
    <row r="61" spans="1:5" x14ac:dyDescent="0.3">
      <c r="A61" t="s">
        <v>405</v>
      </c>
      <c r="B61" t="s">
        <v>38</v>
      </c>
      <c r="C61" s="1">
        <v>2789</v>
      </c>
      <c r="D61" s="2">
        <v>39622</v>
      </c>
      <c r="E61" s="2">
        <v>39635</v>
      </c>
    </row>
    <row r="62" spans="1:5" x14ac:dyDescent="0.3">
      <c r="A62" t="s">
        <v>415</v>
      </c>
      <c r="B62" t="s">
        <v>168</v>
      </c>
      <c r="C62" s="1">
        <v>13580</v>
      </c>
      <c r="D62" s="2">
        <v>39623</v>
      </c>
      <c r="E62" s="2">
        <v>39630</v>
      </c>
    </row>
    <row r="63" spans="1:5" x14ac:dyDescent="0.3">
      <c r="A63" t="s">
        <v>416</v>
      </c>
      <c r="B63" t="s">
        <v>15</v>
      </c>
      <c r="C63" s="1">
        <v>37026</v>
      </c>
      <c r="D63" s="2">
        <v>39627</v>
      </c>
      <c r="E63" s="2">
        <v>39654</v>
      </c>
    </row>
    <row r="64" spans="1:5" x14ac:dyDescent="0.3">
      <c r="A64" t="s">
        <v>417</v>
      </c>
      <c r="B64" t="s">
        <v>69</v>
      </c>
      <c r="C64" s="1">
        <v>5581</v>
      </c>
      <c r="D64" s="2">
        <v>39629</v>
      </c>
      <c r="E64" s="2">
        <v>39629</v>
      </c>
    </row>
    <row r="65" spans="1:5" x14ac:dyDescent="0.3">
      <c r="A65" t="s">
        <v>418</v>
      </c>
      <c r="B65" t="s">
        <v>31</v>
      </c>
      <c r="C65" s="1">
        <v>9443</v>
      </c>
      <c r="D65" s="2">
        <v>39630</v>
      </c>
      <c r="E65" s="2">
        <v>39657</v>
      </c>
    </row>
    <row r="66" spans="1:5" x14ac:dyDescent="0.3">
      <c r="A66" t="s">
        <v>419</v>
      </c>
      <c r="B66" t="s">
        <v>69</v>
      </c>
      <c r="C66" s="1">
        <v>2800</v>
      </c>
      <c r="D66" s="2">
        <v>39633</v>
      </c>
      <c r="E66" s="2">
        <v>39633</v>
      </c>
    </row>
    <row r="67" spans="1:5" x14ac:dyDescent="0.3">
      <c r="A67" t="s">
        <v>420</v>
      </c>
      <c r="B67" t="s">
        <v>69</v>
      </c>
      <c r="C67" s="1">
        <v>1200</v>
      </c>
      <c r="D67" s="2">
        <v>39633</v>
      </c>
      <c r="E67" s="2">
        <v>39639</v>
      </c>
    </row>
    <row r="68" spans="1:5" x14ac:dyDescent="0.3">
      <c r="A68" t="s">
        <v>389</v>
      </c>
      <c r="B68" t="s">
        <v>69</v>
      </c>
      <c r="C68" s="1">
        <v>2000</v>
      </c>
      <c r="D68" s="2">
        <v>39633</v>
      </c>
      <c r="E68" s="2">
        <v>39644</v>
      </c>
    </row>
    <row r="69" spans="1:5" x14ac:dyDescent="0.3">
      <c r="A69" t="s">
        <v>421</v>
      </c>
      <c r="B69" t="s">
        <v>69</v>
      </c>
      <c r="C69" s="1">
        <v>3000</v>
      </c>
      <c r="D69" s="2">
        <v>39633</v>
      </c>
      <c r="E69" s="2">
        <v>39637</v>
      </c>
    </row>
    <row r="70" spans="1:5" x14ac:dyDescent="0.3">
      <c r="A70" t="s">
        <v>422</v>
      </c>
      <c r="B70" t="s">
        <v>69</v>
      </c>
      <c r="C70" s="1">
        <v>1000</v>
      </c>
      <c r="D70" s="2">
        <v>39633</v>
      </c>
      <c r="E70" s="2">
        <v>39637</v>
      </c>
    </row>
    <row r="71" spans="1:5" x14ac:dyDescent="0.3">
      <c r="A71" t="s">
        <v>423</v>
      </c>
      <c r="B71" t="s">
        <v>69</v>
      </c>
      <c r="C71" s="1">
        <v>3000</v>
      </c>
      <c r="D71" s="2">
        <v>39633</v>
      </c>
      <c r="E71" s="2">
        <v>39642</v>
      </c>
    </row>
    <row r="72" spans="1:5" x14ac:dyDescent="0.3">
      <c r="A72" t="s">
        <v>424</v>
      </c>
      <c r="B72" t="s">
        <v>69</v>
      </c>
      <c r="C72" s="1">
        <v>3000</v>
      </c>
      <c r="D72" s="2">
        <v>39633</v>
      </c>
      <c r="E72" s="2">
        <v>39644</v>
      </c>
    </row>
    <row r="73" spans="1:5" x14ac:dyDescent="0.3">
      <c r="A73" t="s">
        <v>425</v>
      </c>
      <c r="B73" t="s">
        <v>69</v>
      </c>
      <c r="C73" s="1">
        <v>1000</v>
      </c>
      <c r="D73" s="2">
        <v>39636</v>
      </c>
      <c r="E73" s="2">
        <v>39636</v>
      </c>
    </row>
    <row r="74" spans="1:5" x14ac:dyDescent="0.3">
      <c r="A74" t="s">
        <v>426</v>
      </c>
      <c r="B74" t="s">
        <v>6</v>
      </c>
      <c r="C74" s="1">
        <v>11596</v>
      </c>
      <c r="D74" s="2">
        <v>39648</v>
      </c>
      <c r="E74" s="2">
        <v>39763</v>
      </c>
    </row>
    <row r="75" spans="1:5" x14ac:dyDescent="0.3">
      <c r="A75" t="s">
        <v>427</v>
      </c>
      <c r="B75" t="s">
        <v>21</v>
      </c>
      <c r="C75" s="1">
        <v>72344</v>
      </c>
      <c r="D75" s="2">
        <v>39653</v>
      </c>
      <c r="E75" s="2">
        <v>39721</v>
      </c>
    </row>
    <row r="76" spans="1:5" x14ac:dyDescent="0.3">
      <c r="A76" t="s">
        <v>428</v>
      </c>
      <c r="B76" t="s">
        <v>38</v>
      </c>
      <c r="C76" s="1">
        <v>34091</v>
      </c>
      <c r="D76" s="2">
        <v>39654</v>
      </c>
      <c r="E76" s="2">
        <v>39706</v>
      </c>
    </row>
    <row r="77" spans="1:5" x14ac:dyDescent="0.3">
      <c r="A77" t="s">
        <v>429</v>
      </c>
      <c r="B77" t="s">
        <v>108</v>
      </c>
      <c r="C77" s="1">
        <v>6112</v>
      </c>
      <c r="D77" s="2">
        <v>39658</v>
      </c>
      <c r="E77" s="2">
        <v>39670</v>
      </c>
    </row>
    <row r="78" spans="1:5" x14ac:dyDescent="0.3">
      <c r="A78" t="s">
        <v>430</v>
      </c>
      <c r="B78" t="s">
        <v>29</v>
      </c>
      <c r="C78" s="1">
        <v>2001</v>
      </c>
      <c r="D78" s="2">
        <v>39663</v>
      </c>
      <c r="E78" s="2">
        <v>39671</v>
      </c>
    </row>
    <row r="79" spans="1:5" x14ac:dyDescent="0.3">
      <c r="A79" t="s">
        <v>431</v>
      </c>
      <c r="B79" t="s">
        <v>29</v>
      </c>
      <c r="C79" s="1">
        <v>1651</v>
      </c>
      <c r="D79" s="2">
        <v>39673</v>
      </c>
      <c r="E79" s="2">
        <v>39673</v>
      </c>
    </row>
    <row r="80" spans="1:5" x14ac:dyDescent="0.3">
      <c r="A80" t="s">
        <v>42</v>
      </c>
      <c r="B80" t="s">
        <v>29</v>
      </c>
      <c r="C80" s="1">
        <v>2000</v>
      </c>
      <c r="D80" s="2">
        <v>39673</v>
      </c>
      <c r="E80" s="2">
        <v>39673</v>
      </c>
    </row>
    <row r="81" spans="1:5" x14ac:dyDescent="0.3">
      <c r="A81" t="s">
        <v>432</v>
      </c>
      <c r="B81" t="s">
        <v>29</v>
      </c>
      <c r="C81" s="1">
        <v>47647</v>
      </c>
      <c r="D81" s="2">
        <v>39637</v>
      </c>
      <c r="E81" s="2">
        <v>39673</v>
      </c>
    </row>
    <row r="82" spans="1:5" x14ac:dyDescent="0.3">
      <c r="A82" t="s">
        <v>433</v>
      </c>
      <c r="B82" t="s">
        <v>29</v>
      </c>
      <c r="C82" s="1">
        <v>1324</v>
      </c>
      <c r="D82" s="2">
        <v>39673</v>
      </c>
      <c r="E82" s="2">
        <v>39673</v>
      </c>
    </row>
    <row r="83" spans="1:5" x14ac:dyDescent="0.3">
      <c r="A83" t="s">
        <v>358</v>
      </c>
      <c r="B83" t="s">
        <v>21</v>
      </c>
      <c r="C83" s="1">
        <v>6900</v>
      </c>
      <c r="D83" s="2">
        <v>39677</v>
      </c>
      <c r="E83" s="2">
        <v>39682</v>
      </c>
    </row>
    <row r="84" spans="1:5" x14ac:dyDescent="0.3">
      <c r="A84" t="s">
        <v>434</v>
      </c>
      <c r="B84" t="s">
        <v>149</v>
      </c>
      <c r="C84" s="1">
        <v>1000</v>
      </c>
      <c r="D84" s="2">
        <v>39692</v>
      </c>
      <c r="E84" s="2">
        <v>39694</v>
      </c>
    </row>
    <row r="85" spans="1:5" x14ac:dyDescent="0.3">
      <c r="A85" t="s">
        <v>435</v>
      </c>
      <c r="B85" t="s">
        <v>141</v>
      </c>
      <c r="C85" s="1">
        <v>2847</v>
      </c>
      <c r="D85" s="2">
        <v>39698</v>
      </c>
      <c r="E85" s="2">
        <v>39702</v>
      </c>
    </row>
    <row r="86" spans="1:5" x14ac:dyDescent="0.3">
      <c r="A86" t="s">
        <v>436</v>
      </c>
      <c r="B86" t="s">
        <v>19</v>
      </c>
      <c r="C86" s="1">
        <v>3668</v>
      </c>
      <c r="D86" s="2">
        <v>39701</v>
      </c>
      <c r="E86" s="2">
        <v>39721</v>
      </c>
    </row>
    <row r="87" spans="1:5" x14ac:dyDescent="0.3">
      <c r="A87" t="s">
        <v>437</v>
      </c>
      <c r="B87" t="s">
        <v>33</v>
      </c>
      <c r="C87" s="1">
        <v>16269</v>
      </c>
      <c r="D87" s="2">
        <v>39716</v>
      </c>
      <c r="E87" s="2">
        <v>39750</v>
      </c>
    </row>
    <row r="88" spans="1:5" x14ac:dyDescent="0.3">
      <c r="A88" t="s">
        <v>438</v>
      </c>
      <c r="B88" t="s">
        <v>11</v>
      </c>
      <c r="C88" s="1">
        <v>1400</v>
      </c>
      <c r="D88" s="2">
        <v>39729</v>
      </c>
      <c r="E88" s="2">
        <v>39730</v>
      </c>
    </row>
    <row r="89" spans="1:5" x14ac:dyDescent="0.3">
      <c r="A89" t="s">
        <v>439</v>
      </c>
      <c r="B89" t="s">
        <v>57</v>
      </c>
      <c r="C89" s="1">
        <v>4824</v>
      </c>
      <c r="D89" s="2">
        <v>39733</v>
      </c>
      <c r="E89" s="2">
        <v>39737</v>
      </c>
    </row>
    <row r="90" spans="1:5" x14ac:dyDescent="0.3">
      <c r="A90" t="s">
        <v>440</v>
      </c>
      <c r="B90" t="s">
        <v>57</v>
      </c>
      <c r="C90" s="1">
        <v>14703</v>
      </c>
      <c r="D90" s="2">
        <v>39734</v>
      </c>
      <c r="E90" s="2">
        <v>39739</v>
      </c>
    </row>
    <row r="91" spans="1:5" x14ac:dyDescent="0.3">
      <c r="A91" t="s">
        <v>441</v>
      </c>
      <c r="B91" t="s">
        <v>11</v>
      </c>
      <c r="C91" s="1">
        <v>4026</v>
      </c>
      <c r="D91" s="2">
        <v>39734</v>
      </c>
      <c r="E91" s="2">
        <v>39738</v>
      </c>
    </row>
    <row r="92" spans="1:5" x14ac:dyDescent="0.3">
      <c r="A92" t="s">
        <v>442</v>
      </c>
      <c r="B92" t="s">
        <v>29</v>
      </c>
      <c r="C92" s="1">
        <v>1310</v>
      </c>
      <c r="D92" s="2">
        <v>39744</v>
      </c>
      <c r="E92" s="2">
        <v>39744</v>
      </c>
    </row>
    <row r="93" spans="1:5" x14ac:dyDescent="0.3">
      <c r="A93" t="s">
        <v>443</v>
      </c>
      <c r="B93" t="s">
        <v>31</v>
      </c>
      <c r="C93" s="1">
        <v>1940</v>
      </c>
      <c r="D93" s="2">
        <v>39765</v>
      </c>
      <c r="E93" s="2">
        <v>39769</v>
      </c>
    </row>
    <row r="94" spans="1:5" x14ac:dyDescent="0.3">
      <c r="A94" t="s">
        <v>444</v>
      </c>
      <c r="B94" t="s">
        <v>57</v>
      </c>
      <c r="C94" s="1">
        <v>11200</v>
      </c>
      <c r="D94" s="2">
        <v>39766</v>
      </c>
      <c r="E94" s="2">
        <v>39772</v>
      </c>
    </row>
    <row r="95" spans="1:5" x14ac:dyDescent="0.3">
      <c r="A95" t="s">
        <v>445</v>
      </c>
      <c r="B95" t="s">
        <v>8</v>
      </c>
      <c r="C95" s="1">
        <v>30305</v>
      </c>
      <c r="D95" s="2">
        <v>39767</v>
      </c>
      <c r="E95" s="2">
        <v>39774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pivot</vt:lpstr>
      <vt:lpstr>ALL</vt:lpstr>
      <vt:lpstr>Sheet1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Windspeed_County_Population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 Ghazanfari</dc:creator>
  <cp:lastModifiedBy>Mana Ghazanfari</cp:lastModifiedBy>
  <dcterms:created xsi:type="dcterms:W3CDTF">2019-12-19T04:36:33Z</dcterms:created>
  <dcterms:modified xsi:type="dcterms:W3CDTF">2020-01-01T22:52:29Z</dcterms:modified>
</cp:coreProperties>
</file>