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webster/Desktop/Gov 1005/milestone3/"/>
    </mc:Choice>
  </mc:AlternateContent>
  <xr:revisionPtr revIDLastSave="0" documentId="13_ncr:1_{FE1DEFBA-52BD-384B-AE9A-DC349B1E9FFC}" xr6:coauthVersionLast="45" xr6:coauthVersionMax="45" xr10:uidLastSave="{00000000-0000-0000-0000-000000000000}"/>
  <bookViews>
    <workbookView xWindow="0" yWindow="460" windowWidth="25440" windowHeight="14600" tabRatio="889" xr2:uid="{4A72F6F0-D83C-4E8A-B804-A21E8CF5896A}"/>
  </bookViews>
  <sheets>
    <sheet name="Winter Week One" sheetId="3" r:id="rId1"/>
    <sheet name="Winter Week Two" sheetId="4" r:id="rId2"/>
    <sheet name="Winter Week Three" sheetId="1" r:id="rId3"/>
    <sheet name="Winter Week Four" sheetId="5" r:id="rId4"/>
    <sheet name="Culinary Display at Dinner" sheetId="6" r:id="rId5"/>
    <sheet name="Salad Bar" sheetId="7" r:id="rId6"/>
    <sheet name="Deli Bar" sheetId="8" r:id="rId7"/>
    <sheet name="All MYO Bars" sheetId="9" r:id="rId8"/>
  </sheets>
  <externalReferences>
    <externalReference r:id="rId9"/>
    <externalReference r:id="rId10"/>
  </externalReferences>
  <definedNames>
    <definedName name="Date">'[1]Working Menus'!#REF!</definedName>
    <definedName name="Dates" localSheetId="4">'[2]Cycle Week Four'!#REF!</definedName>
    <definedName name="Dates" localSheetId="5">#REF!</definedName>
    <definedName name="Dates">'Winter Week Three'!#REF!</definedName>
    <definedName name="Heading" localSheetId="5">#REF!</definedName>
    <definedName name="Heading">'Winter Week Three'!$D$1</definedName>
    <definedName name="LastRow" localSheetId="4">'[2]Cycle Week Four'!#REF!</definedName>
    <definedName name="LastRow" localSheetId="5">#REF!</definedName>
    <definedName name="LastRow">'Winter Week Three'!#REF!</definedName>
    <definedName name="Meal1" localSheetId="4">'[2]Cycle Week Four'!#REF!</definedName>
    <definedName name="Meal1" localSheetId="5">#REF!</definedName>
    <definedName name="Meal1">'Winter Week Three'!#REF!</definedName>
    <definedName name="Meal2" localSheetId="4">'[2]Cycle Week Four'!#REF!</definedName>
    <definedName name="Meal2" localSheetId="5">#REF!</definedName>
    <definedName name="Meal2">'Winter Week Three'!#REF!</definedName>
    <definedName name="Meal3" localSheetId="4">'[2]Cycle Week Four'!#REF!</definedName>
    <definedName name="Meal3" localSheetId="5">#REF!</definedName>
    <definedName name="Meal3">'Winter Week Three'!#REF!</definedName>
    <definedName name="Meal4" localSheetId="4">'[2]Cycle Week Four'!#REF!</definedName>
    <definedName name="Meal4" localSheetId="5">#REF!</definedName>
    <definedName name="Meal4">'Winter Week Three'!#REF!</definedName>
    <definedName name="Meal5" localSheetId="4">'[2]Cycle Week Four'!#REF!</definedName>
    <definedName name="Meal5" localSheetId="5">#REF!</definedName>
    <definedName name="Meal5">'Winter Week Three'!#REF!</definedName>
    <definedName name="Meal6" localSheetId="4">'[2]Cycle Week Four'!#REF!</definedName>
    <definedName name="Meal6" localSheetId="5">#REF!</definedName>
    <definedName name="Meal6">'Winter Week Three'!#REF!</definedName>
    <definedName name="Meal7" localSheetId="4">'[2]Cycle Week Four'!#REF!</definedName>
    <definedName name="Meal7" localSheetId="5">#REF!</definedName>
    <definedName name="Meal7">'Winter Week Three'!#REF!</definedName>
    <definedName name="Meal8" localSheetId="4">'[2]Cycle Week Four'!#REF!</definedName>
    <definedName name="Meal8" localSheetId="5">#REF!</definedName>
    <definedName name="Meal8">'Winter Week Three'!#REF!</definedName>
    <definedName name="Meal9" localSheetId="4">'[2]Cycle Week Four'!#REF!</definedName>
    <definedName name="Meal9" localSheetId="5">#REF!</definedName>
    <definedName name="Meal9">'Winter Week Three'!#REF!</definedName>
    <definedName name="MealEnd1" localSheetId="4">'[2]Cycle Week Four'!#REF!</definedName>
    <definedName name="MealEnd1" localSheetId="5">#REF!</definedName>
    <definedName name="MealEnd1">'Winter Week Three'!#REF!</definedName>
    <definedName name="MealEnd2" localSheetId="4">'[2]Cycle Week Four'!#REF!</definedName>
    <definedName name="MealEnd2" localSheetId="5">#REF!</definedName>
    <definedName name="MealEnd2">'Winter Week Three'!#REF!</definedName>
    <definedName name="MealEnd3" localSheetId="4">'[2]Cycle Week Four'!#REF!</definedName>
    <definedName name="MealEnd3" localSheetId="5">#REF!</definedName>
    <definedName name="MealEnd3">'Winter Week Three'!#REF!</definedName>
    <definedName name="MealEnd4" localSheetId="4">'[2]Cycle Week Four'!#REF!</definedName>
    <definedName name="MealEnd4" localSheetId="5">#REF!</definedName>
    <definedName name="MealEnd4">'Winter Week Three'!#REF!</definedName>
    <definedName name="MealEnd5" localSheetId="4">'[2]Cycle Week Four'!#REF!</definedName>
    <definedName name="MealEnd5" localSheetId="5">#REF!</definedName>
    <definedName name="MealEnd5">'Winter Week Three'!#REF!</definedName>
    <definedName name="MealEnd6" localSheetId="4">'[2]Cycle Week Four'!#REF!</definedName>
    <definedName name="MealEnd6" localSheetId="5">#REF!</definedName>
    <definedName name="MealEnd6">'Winter Week Three'!#REF!</definedName>
    <definedName name="MealEnd7" localSheetId="4">'[2]Cycle Week Four'!#REF!</definedName>
    <definedName name="MealEnd7" localSheetId="5">#REF!</definedName>
    <definedName name="MealEnd7">'Winter Week Three'!#REF!</definedName>
    <definedName name="MealEnd8" localSheetId="4">'[2]Cycle Week Four'!#REF!</definedName>
    <definedName name="MealEnd8" localSheetId="5">#REF!</definedName>
    <definedName name="MealEnd8">'Winter Week Three'!#REF!</definedName>
    <definedName name="MealEnd9" localSheetId="4">'[2]Cycle Week Four'!#REF!</definedName>
    <definedName name="MealEnd9" localSheetId="5">#REF!</definedName>
    <definedName name="MealEnd9">'Winter Week Three'!#REF!</definedName>
    <definedName name="_xlnm.Print_Area" localSheetId="4">'Culinary Display at Dinner'!$B$2:$S$14</definedName>
    <definedName name="_xlnm.Print_Area" localSheetId="3">'Winter Week Four'!$A$1:$H$69</definedName>
    <definedName name="_xlnm.Print_Area" localSheetId="2">'Winter Week Three'!$A$1:$H$69</definedName>
    <definedName name="_xlnm.Print_Area" localSheetId="1">'Winter Week Two'!$A$1:$H$69</definedName>
    <definedName name="RecipeName" localSheetId="5">#REF!</definedName>
    <definedName name="RecipeName">'Winter Week Three'!$D$4</definedName>
    <definedName name="TableStart" localSheetId="4">'[2]Cycle Week Four'!#REF!</definedName>
    <definedName name="TableStart" localSheetId="5">#REF!</definedName>
    <definedName name="TableStart">'Winter Week Three'!#REF!</definedName>
    <definedName name="Title" localSheetId="4">'[2]Cycle Week Four'!#REF!</definedName>
    <definedName name="Title" localSheetId="5">#REF!</definedName>
    <definedName name="Title">'Winter Week Three'!#REF!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5" l="1"/>
  <c r="C3" i="1"/>
  <c r="D3" i="1"/>
  <c r="E3" i="1"/>
  <c r="F3" i="1"/>
  <c r="G3" i="1"/>
  <c r="H3" i="1"/>
  <c r="B3" i="1"/>
  <c r="C3" i="4"/>
  <c r="D3" i="4"/>
  <c r="E3" i="4"/>
  <c r="F3" i="4"/>
  <c r="G3" i="4"/>
  <c r="H3" i="4"/>
  <c r="B3" i="4"/>
  <c r="D2" i="4"/>
  <c r="E2" i="4"/>
  <c r="F2" i="4"/>
  <c r="G2" i="4"/>
  <c r="H2" i="4" s="1"/>
  <c r="C2" i="4"/>
  <c r="B2" i="3"/>
  <c r="C2" i="3" s="1"/>
  <c r="D2" i="3" s="1"/>
  <c r="E2" i="3" s="1"/>
  <c r="F2" i="3" s="1"/>
  <c r="G2" i="3" s="1"/>
  <c r="G3" i="3" s="1"/>
  <c r="C2" i="5"/>
  <c r="C3" i="5" s="1"/>
  <c r="C2" i="1"/>
  <c r="B2" i="1"/>
  <c r="F2" i="1"/>
  <c r="G2" i="1"/>
  <c r="H2" i="1"/>
  <c r="E2" i="1"/>
  <c r="F3" i="3" l="1"/>
  <c r="B3" i="3"/>
  <c r="E3" i="3"/>
  <c r="D3" i="3"/>
  <c r="C3" i="3"/>
  <c r="D2" i="5"/>
  <c r="E2" i="5" s="1"/>
  <c r="F2" i="5" s="1"/>
  <c r="G2" i="5" s="1"/>
  <c r="H2" i="5" s="1"/>
  <c r="H3" i="5" s="1"/>
  <c r="G3" i="5"/>
  <c r="F3" i="5"/>
  <c r="E3" i="5"/>
  <c r="D3" i="5"/>
</calcChain>
</file>

<file path=xl/sharedStrings.xml><?xml version="1.0" encoding="utf-8"?>
<sst xmlns="http://schemas.openxmlformats.org/spreadsheetml/2006/main" count="2492" uniqueCount="1309">
  <si>
    <t xml:space="preserve">Thursday 11/21/19
</t>
  </si>
  <si>
    <t xml:space="preserve">Friday 11/22/19
</t>
  </si>
  <si>
    <t xml:space="preserve">Saturday 11/23/19
</t>
  </si>
  <si>
    <t xml:space="preserve">Sunday 11/24/19
</t>
  </si>
  <si>
    <t xml:space="preserve">Monday 11/25/19
</t>
  </si>
  <si>
    <t xml:space="preserve">Tuesday 11/26/19
</t>
  </si>
  <si>
    <t xml:space="preserve">Wednesday 11/27/19
</t>
  </si>
  <si>
    <t xml:space="preserve">Thursday 11/28/19
</t>
  </si>
  <si>
    <t xml:space="preserve">Friday 11/29/19
</t>
  </si>
  <si>
    <t xml:space="preserve">Saturday 11/30/19
</t>
  </si>
  <si>
    <t xml:space="preserve">Sunday 12/1/19
</t>
  </si>
  <si>
    <t xml:space="preserve">Monday 12/2/19
</t>
  </si>
  <si>
    <t xml:space="preserve">Tuesday 12/3/19
</t>
  </si>
  <si>
    <t xml:space="preserve">Wednesday 12/4/19
</t>
  </si>
  <si>
    <t xml:space="preserve">Thursday 12/5/19
</t>
  </si>
  <si>
    <t xml:space="preserve">Friday 12/6/19
</t>
  </si>
  <si>
    <t xml:space="preserve">Saturday 12/7/19
</t>
  </si>
  <si>
    <t xml:space="preserve">Sunday 12/8/19
</t>
  </si>
  <si>
    <t xml:space="preserve">Monday 12/9/19
</t>
  </si>
  <si>
    <t xml:space="preserve">Tuesday 12/10/19
</t>
  </si>
  <si>
    <t xml:space="preserve">Wednesday 12/11/19
</t>
  </si>
  <si>
    <t xml:space="preserve">Thursday 12/12/19
</t>
  </si>
  <si>
    <t xml:space="preserve">Friday 12/13/19
</t>
  </si>
  <si>
    <t xml:space="preserve">Saturday 12/14/19
</t>
  </si>
  <si>
    <t xml:space="preserve">Sunday 12/15/19
</t>
  </si>
  <si>
    <t xml:space="preserve"> 113520 Roasted Low-Sodium Turkey</t>
  </si>
  <si>
    <t xml:space="preserve"> 319044 Sliced Ham</t>
  </si>
  <si>
    <t xml:space="preserve"> 061009 Hard Cooked Eggs - Cage Free</t>
  </si>
  <si>
    <t xml:space="preserve"> 130029 Cheddar Cheese</t>
  </si>
  <si>
    <t xml:space="preserve"> 142449 Spinach, Onions &amp; Cheese Fritt</t>
  </si>
  <si>
    <t xml:space="preserve"> 161049 Cage Free Hard Boiled Eggs</t>
  </si>
  <si>
    <t xml:space="preserve"> 214014 Cranberry Orange Scone</t>
  </si>
  <si>
    <t xml:space="preserve"> 213012 Assorted Bagels</t>
  </si>
  <si>
    <t xml:space="preserve"> 213033 Corn Muffin</t>
  </si>
  <si>
    <t xml:space="preserve"> 143464 Scallion &amp; Mushroom Quiche</t>
  </si>
  <si>
    <t xml:space="preserve"> 214011 Cinnamon Roll</t>
  </si>
  <si>
    <t xml:space="preserve"> 061056 Cage Free Eggs Cooked to Order</t>
  </si>
  <si>
    <t xml:space="preserve"> 061403 Scrambled Cage Free Eggs</t>
  </si>
  <si>
    <t xml:space="preserve"> 213032 Whole Wheat Blueberry Muffin</t>
  </si>
  <si>
    <t xml:space="preserve"> 505079 Home Fried Potatoes</t>
  </si>
  <si>
    <t xml:space="preserve"> 503433 Mexican Frittata</t>
  </si>
  <si>
    <t xml:space="preserve"> 214010 Assorted Mini Danish</t>
  </si>
  <si>
    <t xml:space="preserve"> 213047 Whole Wheat Chocolate Muffin</t>
  </si>
  <si>
    <t xml:space="preserve"> 143435 Roasted Pepper Quiche</t>
  </si>
  <si>
    <t xml:space="preserve"> 214015 Brown Sugar Cinnamon Scone</t>
  </si>
  <si>
    <t xml:space="preserve"> 213039 Whole Wheat Banana Walnut Muff</t>
  </si>
  <si>
    <t xml:space="preserve"> 089001 Bacon</t>
  </si>
  <si>
    <t xml:space="preserve"> 161048 Shredded Hashbrowns</t>
  </si>
  <si>
    <t xml:space="preserve"> 503472 Mushroom, Onion &amp; Cheese Fritt</t>
  </si>
  <si>
    <t xml:space="preserve"> 214012 Raspberry White Chocolate Scon</t>
  </si>
  <si>
    <t xml:space="preserve"> 142431 Broccoli and Cheddar Quiche</t>
  </si>
  <si>
    <t xml:space="preserve"> 113063 Turkey Sausage</t>
  </si>
  <si>
    <t xml:space="preserve"> 503485 Broccoli Onion &amp; Cheese Fritta</t>
  </si>
  <si>
    <t xml:space="preserve"> 214013 Blueberry Scone</t>
  </si>
  <si>
    <t xml:space="preserve"> 142432 Spinach and Mushroom Quiche</t>
  </si>
  <si>
    <t xml:space="preserve"> 213044 Cranberry Orange Muffin</t>
  </si>
  <si>
    <t xml:space="preserve"> 213045 Cinnamon Coffee Cake Muffin</t>
  </si>
  <si>
    <t xml:space="preserve"> 204014 Raspberry Topping</t>
  </si>
  <si>
    <t xml:space="preserve"> 204016 Blueberries</t>
  </si>
  <si>
    <t xml:space="preserve"> 203001 Sliced Apples</t>
  </si>
  <si>
    <t xml:space="preserve"> 201021 Mandarin Oranges</t>
  </si>
  <si>
    <t xml:space="preserve"> 202002 Apricots</t>
  </si>
  <si>
    <t xml:space="preserve"> 204015 Mango Topping</t>
  </si>
  <si>
    <t xml:space="preserve"> 205003 Pineapple Chunks</t>
  </si>
  <si>
    <t xml:space="preserve"> 205008 Pears</t>
  </si>
  <si>
    <t xml:space="preserve"> 204008 Strawberry Sauce</t>
  </si>
  <si>
    <t xml:space="preserve"> 204017 Blackberry Topping</t>
  </si>
  <si>
    <t xml:space="preserve"> 599070 Beet and Onion Salad</t>
  </si>
  <si>
    <t xml:space="preserve"> 042072 Asian Noodle Salad</t>
  </si>
  <si>
    <t>Side Salads</t>
  </si>
  <si>
    <t xml:space="preserve"> 510035 Greek Salad</t>
  </si>
  <si>
    <t xml:space="preserve"> 510048 Power Vegetable Blend Salad</t>
  </si>
  <si>
    <t xml:space="preserve"> 510052 Field Greens Cranberry Walnut </t>
  </si>
  <si>
    <t xml:space="preserve"> 510017 Sweet Potato Salad</t>
  </si>
  <si>
    <t xml:space="preserve"> 047046 Vegetarian Caesar Salad Bowl</t>
  </si>
  <si>
    <t xml:space="preserve"> 510036 Taco Nacho Salad</t>
  </si>
  <si>
    <t xml:space="preserve"> 510033 Cobb Salad</t>
  </si>
  <si>
    <t xml:space="preserve"> 042067 Mediterranean White Bean &amp; Kal</t>
  </si>
  <si>
    <t xml:space="preserve"> 510019 Tomato Arugula Salad</t>
  </si>
  <si>
    <t xml:space="preserve"> 042071 Pomegranate Cabbage Salad with</t>
  </si>
  <si>
    <t xml:space="preserve"> 042070 Moroccan Carrot Salad</t>
  </si>
  <si>
    <t xml:space="preserve"> 505064 Brown Rice</t>
  </si>
  <si>
    <t xml:space="preserve"> 184052 Vanilla Soft Serve Yogurt</t>
  </si>
  <si>
    <t xml:space="preserve"> 505022 Double Chocolate Chip Cookies</t>
  </si>
  <si>
    <t xml:space="preserve"> 599017 Carrot, Walnut Cake with Cream</t>
  </si>
  <si>
    <t xml:space="preserve"> 184056 Peach Frozen Yogurt</t>
  </si>
  <si>
    <t xml:space="preserve"> 599019 Boston Cream Cake</t>
  </si>
  <si>
    <t xml:space="preserve"> 184043 Mango Frozen Yogurt</t>
  </si>
  <si>
    <t xml:space="preserve"> 184044 Dreamy Creamy Chocolate Frozen</t>
  </si>
  <si>
    <t xml:space="preserve"> 184047 Pineapple Frozen Yogurt</t>
  </si>
  <si>
    <t xml:space="preserve"> 182002 Oatmeal Raisin Cookies</t>
  </si>
  <si>
    <t xml:space="preserve"> 182001 Chocolate Chip Cookies</t>
  </si>
  <si>
    <t xml:space="preserve"> 182006 Sugar Cookie</t>
  </si>
  <si>
    <t xml:space="preserve"> 182046 Carnival Cookie</t>
  </si>
  <si>
    <t>Desserts</t>
  </si>
  <si>
    <t xml:space="preserve"> 110999 Soup du jour</t>
  </si>
  <si>
    <t xml:space="preserve"> 022505 Cream of Tomato Soup</t>
  </si>
  <si>
    <t xml:space="preserve"> 027010 Miso Soup with Tofu</t>
  </si>
  <si>
    <t>Soups</t>
  </si>
  <si>
    <t>Frozen Yogurt</t>
  </si>
  <si>
    <t>Entrée Salads</t>
  </si>
  <si>
    <t>Brown Rice</t>
  </si>
  <si>
    <t>MENU: 2152</t>
  </si>
  <si>
    <t>MENU: 2162</t>
  </si>
  <si>
    <t>MENU: 2172</t>
  </si>
  <si>
    <t>MENU: 2182</t>
  </si>
  <si>
    <t>MENU: 2192</t>
  </si>
  <si>
    <t>MENU: 2202</t>
  </si>
  <si>
    <t>MENU: 2212</t>
  </si>
  <si>
    <t>MENU: 2222</t>
  </si>
  <si>
    <t>MENU: 2232</t>
  </si>
  <si>
    <t>MENU: 2242</t>
  </si>
  <si>
    <t>MENU: 2252</t>
  </si>
  <si>
    <t>MENU: 2262</t>
  </si>
  <si>
    <t>MENU: 2272</t>
  </si>
  <si>
    <t>MENU: 2282</t>
  </si>
  <si>
    <t>MENU: 2012</t>
  </si>
  <si>
    <t>MENU: 2022</t>
  </si>
  <si>
    <t>MENU: 2032</t>
  </si>
  <si>
    <t>MENU: 2042</t>
  </si>
  <si>
    <t>MENU: 2052</t>
  </si>
  <si>
    <t>MENU: 2062</t>
  </si>
  <si>
    <t>MENU: 2072</t>
  </si>
  <si>
    <t>MENU: 2082</t>
  </si>
  <si>
    <t>MENU: 2092</t>
  </si>
  <si>
    <t>MENU: 2102</t>
  </si>
  <si>
    <t>MENU: 2112</t>
  </si>
  <si>
    <t>MENU: 2122</t>
  </si>
  <si>
    <t>MENU: 2132</t>
  </si>
  <si>
    <t>MENU: 2142</t>
  </si>
  <si>
    <t xml:space="preserve"> 111037 Fried Buttermilk Chicken</t>
  </si>
  <si>
    <t xml:space="preserve"> 077035 Chicken Torta</t>
  </si>
  <si>
    <t xml:space="preserve"> 113044 Maple Fried Chicken</t>
  </si>
  <si>
    <t xml:space="preserve"> 503084 Philly Cheese Steak Sub</t>
  </si>
  <si>
    <t xml:space="preserve"> 141083 Basil Chicken Pizza</t>
  </si>
  <si>
    <t xml:space="preserve"> 111060 Grilled BBQ Chicken Thigh</t>
  </si>
  <si>
    <t xml:space="preserve"> 503063 Honey Mustard Chicken</t>
  </si>
  <si>
    <t xml:space="preserve"> 250081 Butter Chicken</t>
  </si>
  <si>
    <t xml:space="preserve"> 111007 Hoisin BBQ Chicken</t>
  </si>
  <si>
    <t xml:space="preserve"> 073513 Meatballs in Marinara Sauce</t>
  </si>
  <si>
    <t xml:space="preserve"> 121410 Red's Best Fresh Catch</t>
  </si>
  <si>
    <t xml:space="preserve"> 064411 Denver Breakfast Sandwich with</t>
  </si>
  <si>
    <t xml:space="preserve"> 081077 Black Bean and Pork Quesadilla</t>
  </si>
  <si>
    <t xml:space="preserve"> 505012 Pork Sausage Sub with Peppers </t>
  </si>
  <si>
    <t xml:space="preserve"> 140001 Pepperoni Pizza</t>
  </si>
  <si>
    <t xml:space="preserve"> 504088 Roasted Honey Lime Chicken</t>
  </si>
  <si>
    <t xml:space="preserve"> 250055 Popcorn Chicken</t>
  </si>
  <si>
    <t xml:space="preserve"> 111160 Grilled Chicken Thigh</t>
  </si>
  <si>
    <t xml:space="preserve"> 164005 Penne Sausage Peppers and Onio</t>
  </si>
  <si>
    <t xml:space="preserve"> 506072 Baby Shells with Ham and Peas</t>
  </si>
  <si>
    <t xml:space="preserve"> 503034 Shrimp &amp; Monterey Jack Quesadi</t>
  </si>
  <si>
    <t xml:space="preserve"> 250079 Red Spiced Chicken</t>
  </si>
  <si>
    <t xml:space="preserve"> 505157 BBQ Pulled Pork</t>
  </si>
  <si>
    <t xml:space="preserve"> 501060 Chicken Vindaloo</t>
  </si>
  <si>
    <t xml:space="preserve"> 501062 Chicken Tikka Masala</t>
  </si>
  <si>
    <t xml:space="preserve"> 510096 Dan Dan Noodles</t>
  </si>
  <si>
    <t xml:space="preserve"> 504066 Crispy Flounder with Daikon Sa</t>
  </si>
  <si>
    <t xml:space="preserve"> 112017 Spicy Chicken with Chilies</t>
  </si>
  <si>
    <t xml:space="preserve"> 112005 Mesquite Rotisserie Chicken</t>
  </si>
  <si>
    <t xml:space="preserve"> 507024 Lemon Chive Crusted Flounder</t>
  </si>
  <si>
    <t xml:space="preserve"> 141599 Cheese Pizza</t>
  </si>
  <si>
    <t xml:space="preserve"> 145006 Spicy Potato Pierogies</t>
  </si>
  <si>
    <t xml:space="preserve"> 506020 Margarita Pizza on Multigrain </t>
  </si>
  <si>
    <t xml:space="preserve"> 510095 Spicy Rice, Bean and Lentil Ca</t>
  </si>
  <si>
    <t xml:space="preserve"> 141009 Basil Pesto Roasted Tofu and T</t>
  </si>
  <si>
    <t xml:space="preserve"> 113039 Spicy Nacho Grilled Cheese San</t>
  </si>
  <si>
    <t xml:space="preserve"> 510092 Tofu Scramble with Corn and Bl</t>
  </si>
  <si>
    <t xml:space="preserve"> 141022 Kale &amp; Goat Cheese Multigrain </t>
  </si>
  <si>
    <t xml:space="preserve"> 113036 Grilled 3 Cheese Sandwich</t>
  </si>
  <si>
    <t xml:space="preserve"> 141025 French Bread Cuban Pizza</t>
  </si>
  <si>
    <t xml:space="preserve"> 113038 Spinach Artichoke Grilled Chee</t>
  </si>
  <si>
    <t xml:space="preserve"> 501026 Vegan "Meat"balls</t>
  </si>
  <si>
    <t xml:space="preserve"> 064413 Egg &amp; Cheese Biscuit</t>
  </si>
  <si>
    <t>Entrée's</t>
  </si>
  <si>
    <t>Veg Entrée's</t>
  </si>
  <si>
    <t xml:space="preserve"> 161023 Flannel Mashed Potatoes</t>
  </si>
  <si>
    <t xml:space="preserve"> 163146 Basmati Brown Rice</t>
  </si>
  <si>
    <t xml:space="preserve"> 161010 Tater Tots</t>
  </si>
  <si>
    <t xml:space="preserve"> 161002 French Fries</t>
  </si>
  <si>
    <t xml:space="preserve"> 165002 Egg Twist Noodles</t>
  </si>
  <si>
    <t xml:space="preserve"> 161009 Shoe String French Fries</t>
  </si>
  <si>
    <t xml:space="preserve"> 502043 Roasted Red Bliss Potatoes</t>
  </si>
  <si>
    <t xml:space="preserve"> 502017 Jasmine Rice</t>
  </si>
  <si>
    <t xml:space="preserve"> 507035 Bulgur with Roasted Root Veget</t>
  </si>
  <si>
    <t xml:space="preserve"> 163059 Roasted Barley Pilaf</t>
  </si>
  <si>
    <t xml:space="preserve"> 141520 Barilla Plus Spaghetti in Sauc</t>
  </si>
  <si>
    <t xml:space="preserve"> 163046 Basmati Rice</t>
  </si>
  <si>
    <t xml:space="preserve"> 163022 Mexican Rice</t>
  </si>
  <si>
    <t xml:space="preserve"> 508055 Couscous with Chickpeas, Cranb</t>
  </si>
  <si>
    <t xml:space="preserve"> 163025 Dirty Rice</t>
  </si>
  <si>
    <t xml:space="preserve"> 507040 Quinoa, Tomatoes and Scallion</t>
  </si>
  <si>
    <t xml:space="preserve"> 144049 Curried Baked Beans</t>
  </si>
  <si>
    <t xml:space="preserve"> 507049 Green Lentils, Scallion &amp; Red </t>
  </si>
  <si>
    <t xml:space="preserve"> 077073 Chickpeas with Garlic &amp; Lemon</t>
  </si>
  <si>
    <t xml:space="preserve"> 503076 Boston Baked Beans</t>
  </si>
  <si>
    <t xml:space="preserve"> 144042 White Beans with Broccoli Rabe</t>
  </si>
  <si>
    <t xml:space="preserve"> 566281 Black Beans with Garlic</t>
  </si>
  <si>
    <t xml:space="preserve"> 507033 Toasted Farro And Barley</t>
  </si>
  <si>
    <t xml:space="preserve"> 501109 Stewed Chickpea Catalan Style</t>
  </si>
  <si>
    <t xml:space="preserve"> 566060 Applaloosa Beans</t>
  </si>
  <si>
    <t xml:space="preserve"> 144053 Black-Eyed Peas and Chutney</t>
  </si>
  <si>
    <t xml:space="preserve"> 077072 Tuscan Chickpeas with Garlic, </t>
  </si>
  <si>
    <t xml:space="preserve"> 144050 Marinated Mixed Beans</t>
  </si>
  <si>
    <t xml:space="preserve"> 141085 White Bean Ragout</t>
  </si>
  <si>
    <t xml:space="preserve"> 507054 Mediterranean Split Pea</t>
  </si>
  <si>
    <t xml:space="preserve"> 508070 Roasted Corn Edamame with Kale</t>
  </si>
  <si>
    <t xml:space="preserve"> 503029 Cannellini Beans w/ Chive</t>
  </si>
  <si>
    <t>Starch</t>
  </si>
  <si>
    <t>Plant Protein</t>
  </si>
  <si>
    <t>089002 Pork Sausage Link</t>
  </si>
  <si>
    <t>MENU: 2141</t>
  </si>
  <si>
    <t>MENU: 2131</t>
  </si>
  <si>
    <t>MENU: 2111</t>
  </si>
  <si>
    <t>MENU: 2101</t>
  </si>
  <si>
    <t>MENU: 2091</t>
  </si>
  <si>
    <t>MENU: 2081</t>
  </si>
  <si>
    <t>MENU: 2071</t>
  </si>
  <si>
    <t>MENU: 2061</t>
  </si>
  <si>
    <t>MENU: 2041</t>
  </si>
  <si>
    <t>MENU: 2031</t>
  </si>
  <si>
    <t>MENU: 2021</t>
  </si>
  <si>
    <t>MENU: 2011</t>
  </si>
  <si>
    <t>MENU: 2281</t>
  </si>
  <si>
    <t>MENU: 2271</t>
  </si>
  <si>
    <t>MENU: 2251</t>
  </si>
  <si>
    <t>MENU: 2241</t>
  </si>
  <si>
    <t>MENU: 2231</t>
  </si>
  <si>
    <t>MENU: 2221</t>
  </si>
  <si>
    <t>MENU: 2211</t>
  </si>
  <si>
    <t>MENU: 2201</t>
  </si>
  <si>
    <t>MENU: 2181</t>
  </si>
  <si>
    <t>MENU: 2171</t>
  </si>
  <si>
    <t>MENU: 2161</t>
  </si>
  <si>
    <t>MENU: 2151</t>
  </si>
  <si>
    <t xml:space="preserve"> 171058 Roasted Golden Beets</t>
  </si>
  <si>
    <t xml:space="preserve"> 176062 Glazed Acorn Squash</t>
  </si>
  <si>
    <t xml:space="preserve"> 174073 Celery and Mushroom Bake with </t>
  </si>
  <si>
    <t xml:space="preserve"> 171036 Steamed Whole Green Beans</t>
  </si>
  <si>
    <t xml:space="preserve"> 175088 Steamed Broccoli</t>
  </si>
  <si>
    <t xml:space="preserve"> 175041 Steamed Acorn Squash</t>
  </si>
  <si>
    <t xml:space="preserve"> 175056 Steamed Summer Squash</t>
  </si>
  <si>
    <t xml:space="preserve"> 174090 Roasted Beets with Cumin and L</t>
  </si>
  <si>
    <t xml:space="preserve"> 171021 Steamed Carrots</t>
  </si>
  <si>
    <t xml:space="preserve"> 171056 Chuckwagon Corn</t>
  </si>
  <si>
    <t xml:space="preserve"> 177077 Roasted Brussel Sprouts Parmes</t>
  </si>
  <si>
    <t xml:space="preserve"> 186034 Stir Fry Vegetables</t>
  </si>
  <si>
    <t xml:space="preserve"> 501024 Sauteed Swiss Chard with Garli</t>
  </si>
  <si>
    <t xml:space="preserve"> 176097 Broccoli w/Roasted Garlic</t>
  </si>
  <si>
    <t xml:space="preserve"> 173008 Steamed Corn</t>
  </si>
  <si>
    <t xml:space="preserve"> 175064 Sauteed Button Mushrooms</t>
  </si>
  <si>
    <t xml:space="preserve"> 174080 Sauteed Kale with Sweet Chili </t>
  </si>
  <si>
    <t xml:space="preserve"> 177086 Steamed Vegetable Medley</t>
  </si>
  <si>
    <t xml:space="preserve"> 171086 Saute Portsmouth Vegetable Med</t>
  </si>
  <si>
    <t xml:space="preserve"> 111000 Chefs Choice</t>
  </si>
  <si>
    <t xml:space="preserve"> 171013 Sauteed Kale</t>
  </si>
  <si>
    <t xml:space="preserve"> 502072 Steamed Green Peas</t>
  </si>
  <si>
    <t xml:space="preserve"> 176080 Sauteed Summer Squash</t>
  </si>
  <si>
    <t xml:space="preserve"> 176099 Roasted Local Seasonal Squash</t>
  </si>
  <si>
    <t xml:space="preserve"> 508085 Roasted Button Mushrooms</t>
  </si>
  <si>
    <t xml:space="preserve"> 174091 Roasted Cauliflower with Fajit</t>
  </si>
  <si>
    <t xml:space="preserve"> 175003 Ratatouille</t>
  </si>
  <si>
    <t xml:space="preserve"> 176077 Sauteed Spinach with Garlic</t>
  </si>
  <si>
    <t xml:space="preserve"> 176012 Roasted Seasonal Squash with P</t>
  </si>
  <si>
    <t xml:space="preserve"> 500992 Roasted Parsnips</t>
  </si>
  <si>
    <t xml:space="preserve"> 509069 Steamed Local Seasonal Squash</t>
  </si>
  <si>
    <t xml:space="preserve"> 502074 Steamed Carrots</t>
  </si>
  <si>
    <t xml:space="preserve"> 176040 Roasted Brussels Sprouts</t>
  </si>
  <si>
    <t xml:space="preserve"> 503027 Sautéed Zucchini</t>
  </si>
  <si>
    <t xml:space="preserve"> 502090 Roasted Peppered Turnips</t>
  </si>
  <si>
    <t xml:space="preserve"> 503023 Carrots Glazed with Honey Brow</t>
  </si>
  <si>
    <t xml:space="preserve"> 211020 Hamburger Rolls</t>
  </si>
  <si>
    <t xml:space="preserve"> 157007 Sweet Honey BBQ Sauce</t>
  </si>
  <si>
    <t xml:space="preserve"> 144018 Thick and Chunky Mild Salsa</t>
  </si>
  <si>
    <t xml:space="preserve"> 175052 Diced Tomatoes</t>
  </si>
  <si>
    <t xml:space="preserve"> 157023 Duck Sauce</t>
  </si>
  <si>
    <t xml:space="preserve"> 221004 Sour Cream</t>
  </si>
  <si>
    <t xml:space="preserve"> 042073 Classic Cole Slaw</t>
  </si>
  <si>
    <t xml:space="preserve"> 175055 Shredded Lettuce</t>
  </si>
  <si>
    <t xml:space="preserve"> 221013 Honey Mustard Sauce</t>
  </si>
  <si>
    <t>Sides</t>
  </si>
  <si>
    <t>Vegetables</t>
  </si>
  <si>
    <t xml:space="preserve"> 036405 French Toast</t>
  </si>
  <si>
    <t xml:space="preserve"> 111075 Chicken Breast Stuffed with Br</t>
  </si>
  <si>
    <t xml:space="preserve"> 161003 Home Fried Potatoes</t>
  </si>
  <si>
    <t xml:space="preserve"> 175082 Broccoli &amp; Cauliflower Mix</t>
  </si>
  <si>
    <t xml:space="preserve"> 185097 Peach Melba Tea Bread</t>
  </si>
  <si>
    <t xml:space="preserve"> 201001 Fruit, Grapefruit</t>
  </si>
  <si>
    <t xml:space="preserve"> 201054 Harvard Fruit Salad</t>
  </si>
  <si>
    <t xml:space="preserve"> 504023 Smoked Salmon Platter</t>
  </si>
  <si>
    <t xml:space="preserve"> 036001 Blueberry Pancakes</t>
  </si>
  <si>
    <t xml:space="preserve"> 089003 Pork Sausage Pattie</t>
  </si>
  <si>
    <t xml:space="preserve"> 161001 Hashed Potatoes</t>
  </si>
  <si>
    <t xml:space="preserve"> 501017 Multigrain Penne Chicken Brocc</t>
  </si>
  <si>
    <t xml:space="preserve"> 161051 Sweet Potato Hashbrowns</t>
  </si>
  <si>
    <t xml:space="preserve"> 036019 Chocolate Chip Pancakes</t>
  </si>
  <si>
    <t xml:space="preserve"> 161018 Lyonnaise Potatoes</t>
  </si>
  <si>
    <t xml:space="preserve"> 141520 Barilla Plus Spaghetti in Sauc 161007 Sweet Potato Fries</t>
  </si>
  <si>
    <t>MENU: 2192 BRUNCH</t>
  </si>
  <si>
    <t>MENU: 2262 BRUNCH</t>
  </si>
  <si>
    <t>MENU: 2052 BRUNCH</t>
  </si>
  <si>
    <t>MENU: 2122 BRUNCH</t>
  </si>
  <si>
    <t>MYO Scrambled Egg Station</t>
  </si>
  <si>
    <t>MYO Oatmeal Bar</t>
  </si>
  <si>
    <t>MYO Waffle Bar</t>
  </si>
  <si>
    <t>MYO STATIONS</t>
  </si>
  <si>
    <t xml:space="preserve"> 153005 Marinara Spaghetti Sauce</t>
  </si>
  <si>
    <t xml:space="preserve"> 501070 Barilla Plus Spaghetti</t>
  </si>
  <si>
    <t xml:space="preserve"> 501067 Ultragrain Rotini</t>
  </si>
  <si>
    <t xml:space="preserve"> 501069 Barilla Plus Penne</t>
  </si>
  <si>
    <t xml:space="preserve"> 155010 No Nut Basil Pesto</t>
  </si>
  <si>
    <t xml:space="preserve"> 503053 Carbonara Sauce</t>
  </si>
  <si>
    <t xml:space="preserve">  </t>
  </si>
  <si>
    <t>Chili and Pasta Bar</t>
  </si>
  <si>
    <t>Lunch Desserts</t>
  </si>
  <si>
    <t>Served Daily with Chili Bar 130025 Shredded Cheddar Cheese,  175230 Chopped Scallions,  211095 Cornbread,  221204 Sour Cream</t>
  </si>
  <si>
    <t xml:space="preserve"> 111036 Fried Calamari RI Style</t>
  </si>
  <si>
    <t xml:space="preserve"> 507014 Chinese Style Pork Chops</t>
  </si>
  <si>
    <t xml:space="preserve"> 121051 Honey Mustard Salmon</t>
  </si>
  <si>
    <t xml:space="preserve"> 081008 Japanese Oven Braised Pork</t>
  </si>
  <si>
    <t xml:space="preserve"> 111250 Grilled Chicken Breast</t>
  </si>
  <si>
    <t xml:space="preserve"> 081024 Molasses, Soy Glazed Pork Loin</t>
  </si>
  <si>
    <t xml:space="preserve"> 081045 Citrus &amp; Cilantro Marinated Po</t>
  </si>
  <si>
    <t xml:space="preserve"> 121031 Honey-Ginger Salmon</t>
  </si>
  <si>
    <t xml:space="preserve"> 081060 Tonkatsu (Deep-Fried Pork Cutl</t>
  </si>
  <si>
    <t xml:space="preserve"> 089034 Pork Sausage with Peppers &amp; On</t>
  </si>
  <si>
    <t xml:space="preserve"> 123014 Shrimp with Fettucini</t>
  </si>
  <si>
    <t xml:space="preserve"> 508053 Teriyaki Chicken with Scallion</t>
  </si>
  <si>
    <t xml:space="preserve"> 502025 Caribbean Jerk Chicken</t>
  </si>
  <si>
    <t xml:space="preserve"> 503014 Roast Turkey Breast</t>
  </si>
  <si>
    <t xml:space="preserve"> 255657 Thai Green Chicken Curry</t>
  </si>
  <si>
    <t xml:space="preserve"> 111033 Fried Buttermilk Chicken Drums</t>
  </si>
  <si>
    <t xml:space="preserve"> 508027 Buffalo Chicken Pizza</t>
  </si>
  <si>
    <t xml:space="preserve"> 555057 Salmon with Green Curry</t>
  </si>
  <si>
    <t xml:space="preserve"> 505036 Popcorn Shrimp</t>
  </si>
  <si>
    <t xml:space="preserve"> 121034 Turmeric Haddock with Rice Noo</t>
  </si>
  <si>
    <t xml:space="preserve"> 502082 Herb Roasted Chicken</t>
  </si>
  <si>
    <t xml:space="preserve"> 501006 Chicken with Green Curry Sauce</t>
  </si>
  <si>
    <t xml:space="preserve"> 507059 Shrimp In Curry &amp; Coconut Milk</t>
  </si>
  <si>
    <t xml:space="preserve"> 111429 Chicken Parmesan</t>
  </si>
  <si>
    <t xml:space="preserve"> 111077 Korean BBQ Chicken</t>
  </si>
  <si>
    <t xml:space="preserve"> 504042 Morrocan Carrot, Chickpea Stew</t>
  </si>
  <si>
    <t xml:space="preserve"> 501421 Chicken Francais</t>
  </si>
  <si>
    <t xml:space="preserve"> 506008 Gnocchi with Butternut and Sag</t>
  </si>
  <si>
    <t xml:space="preserve"> 555062 Baked Salmon With Dill</t>
  </si>
  <si>
    <t xml:space="preserve"> 042065 Farro with Almonds, Asparagus </t>
  </si>
  <si>
    <t xml:space="preserve"> 141060 Spinach Lasagna</t>
  </si>
  <si>
    <t xml:space="preserve"> 145007 Beijing Style Crispy Tofu</t>
  </si>
  <si>
    <t xml:space="preserve"> 501053 Thai Red Vegetable Curry with </t>
  </si>
  <si>
    <t xml:space="preserve"> 141071 Lentil Shepherd's Pie</t>
  </si>
  <si>
    <t xml:space="preserve"> 250034 Fettucine with Chicken, Spinac</t>
  </si>
  <si>
    <t xml:space="preserve"> 503022 Eggplant Parmesan</t>
  </si>
  <si>
    <t xml:space="preserve"> 131050 Penne with Roasted Cauliflower</t>
  </si>
  <si>
    <t xml:space="preserve"> 145096 Portobello Mushroom with Quino</t>
  </si>
  <si>
    <t xml:space="preserve"> 503069 Vegetable Lasagna</t>
  </si>
  <si>
    <t xml:space="preserve"> 507193 Spicy Tofu with Green Beans</t>
  </si>
  <si>
    <t xml:space="preserve"> 509042 Farfalle Pasta with Cannelini </t>
  </si>
  <si>
    <t xml:space="preserve"> 141072 Black Eyed Pea Paella</t>
  </si>
  <si>
    <t xml:space="preserve"> 141091 Vegetable Potstickers</t>
  </si>
  <si>
    <t>MENU: 2153</t>
  </si>
  <si>
    <t>MENU: 2183</t>
  </si>
  <si>
    <t>MENU: 2193</t>
  </si>
  <si>
    <t>MENU: 2213</t>
  </si>
  <si>
    <t>MENU: 2223</t>
  </si>
  <si>
    <t>MENU: 2233</t>
  </si>
  <si>
    <t>MENU: 2243</t>
  </si>
  <si>
    <t>MENU: 2253</t>
  </si>
  <si>
    <t>MENU: 2263</t>
  </si>
  <si>
    <t>MENU: 2273</t>
  </si>
  <si>
    <t>MENU: 2283</t>
  </si>
  <si>
    <t>MENU: 2013</t>
  </si>
  <si>
    <t>MENU: 2023</t>
  </si>
  <si>
    <t>MENU: 2033</t>
  </si>
  <si>
    <t>MENU: 2043</t>
  </si>
  <si>
    <t>MENU: 2053</t>
  </si>
  <si>
    <t>MENU: 2063</t>
  </si>
  <si>
    <t>MENU: 2073</t>
  </si>
  <si>
    <t>MENU: 2083</t>
  </si>
  <si>
    <t>MENU: 2093</t>
  </si>
  <si>
    <t>MENU: 2103</t>
  </si>
  <si>
    <t>MENU: 2113</t>
  </si>
  <si>
    <t>MENU: 2123</t>
  </si>
  <si>
    <t>MENU: 2133</t>
  </si>
  <si>
    <t>MENU: 2143</t>
  </si>
  <si>
    <t>Dinner Entrée's</t>
  </si>
  <si>
    <t xml:space="preserve"> 163052 Couscous w/Veggies</t>
  </si>
  <si>
    <t xml:space="preserve"> 161029 Plantains</t>
  </si>
  <si>
    <t xml:space="preserve"> 508078 Vegetable Fried Rice</t>
  </si>
  <si>
    <t xml:space="preserve"> 502008 Garlic Mashed Red Potato</t>
  </si>
  <si>
    <t xml:space="preserve"> 503024 Barley Risotto</t>
  </si>
  <si>
    <t xml:space="preserve"> 502009 Florentine Rice</t>
  </si>
  <si>
    <t xml:space="preserve"> 501066 Scallion Fried Brown Rice</t>
  </si>
  <si>
    <t xml:space="preserve"> 507039 Farro with Roasted Zucchini, S</t>
  </si>
  <si>
    <t xml:space="preserve"> 161061 Garlic Mashed Potatoes</t>
  </si>
  <si>
    <t xml:space="preserve"> 161006 Mashed Potatoes</t>
  </si>
  <si>
    <t xml:space="preserve"> 171057 Grilled Mexican Street Corn</t>
  </si>
  <si>
    <t xml:space="preserve"> 164067 Vegetable Lo Mein with Teriyak</t>
  </si>
  <si>
    <t xml:space="preserve"> 506001 Brown Rice</t>
  </si>
  <si>
    <t xml:space="preserve"> 165014 Linguine</t>
  </si>
  <si>
    <t xml:space="preserve"> 508071 Wheat Berry and Vegetable Pila</t>
  </si>
  <si>
    <t xml:space="preserve"> 031004 Creamy Baked Grits with Chedda</t>
  </si>
  <si>
    <t xml:space="preserve"> 163067 Coconut Scented Barley &amp; Lenti</t>
  </si>
  <si>
    <t xml:space="preserve"> 144045 Seasoned White Beans</t>
  </si>
  <si>
    <t xml:space="preserve"> 503736 Beluga Lentil with Dill</t>
  </si>
  <si>
    <t xml:space="preserve"> 504039 Red Beans and Rice</t>
  </si>
  <si>
    <t xml:space="preserve"> 566256 Steamed Quinoa with Edamame</t>
  </si>
  <si>
    <t xml:space="preserve"> 509067 Butter Beans Baked in a Tomato</t>
  </si>
  <si>
    <t xml:space="preserve"> 144054 White Bean &amp; Fennel</t>
  </si>
  <si>
    <t xml:space="preserve"> 503093 Lima Beans with Red Onions</t>
  </si>
  <si>
    <t xml:space="preserve"> 144048 Spicy Roasted Chickpeas</t>
  </si>
  <si>
    <t xml:space="preserve"> 503036 Green Lentils and Sage</t>
  </si>
  <si>
    <t xml:space="preserve"> 144043 Black-Eyed Pea and Peppers</t>
  </si>
  <si>
    <t xml:space="preserve"> 503047 Bulgur Wheat Pilaf</t>
  </si>
  <si>
    <t xml:space="preserve"> 555576 Wheatberries and White Beans</t>
  </si>
  <si>
    <t xml:space="preserve"> 144036 Baked Beans Calcutta</t>
  </si>
  <si>
    <t xml:space="preserve"> 142024 Great Northern White Beans in </t>
  </si>
  <si>
    <t xml:space="preserve"> 145059 Caribbean Beans with Salsa</t>
  </si>
  <si>
    <t xml:space="preserve"> 566234 Lentils with Roasted Apples an</t>
  </si>
  <si>
    <t xml:space="preserve"> 507043 Roasted Corn, Poblano and Whit</t>
  </si>
  <si>
    <t xml:space="preserve"> 144037 Moroccan Scented Baked Beans</t>
  </si>
  <si>
    <t xml:space="preserve"> 144046 Seasoned Edamame Beans</t>
  </si>
  <si>
    <t xml:space="preserve"> </t>
  </si>
  <si>
    <t xml:space="preserve"> 161010 Tater Tots/165002 Egg Twist Noodles</t>
  </si>
  <si>
    <t xml:space="preserve"> 174082 Pan Fried Zucchini with Tahini</t>
  </si>
  <si>
    <t xml:space="preserve"> 174083 Sweet and Sour Carrots</t>
  </si>
  <si>
    <t xml:space="preserve"> 174085 Butter Peas with Crispy Shallo</t>
  </si>
  <si>
    <t xml:space="preserve"> 174088 Brussel Sprouts with Soy</t>
  </si>
  <si>
    <t xml:space="preserve"> 171027 Kale with Carmelized Onions</t>
  </si>
  <si>
    <t xml:space="preserve"> 174087 Roasted Carrots with Thyme</t>
  </si>
  <si>
    <t xml:space="preserve"> 174007 Caulini</t>
  </si>
  <si>
    <t xml:space="preserve"> 176095 Sauteed Spinach with Garlic &amp; </t>
  </si>
  <si>
    <t xml:space="preserve"> 174006 Coconut Collard Greens</t>
  </si>
  <si>
    <t xml:space="preserve"> 171043 Green Peas w/Onions &amp; Mint</t>
  </si>
  <si>
    <t xml:space="preserve"> 177075 Succotash with Edamame</t>
  </si>
  <si>
    <t xml:space="preserve"> 508585 Roasted Broccoli</t>
  </si>
  <si>
    <t xml:space="preserve"> 171015 Sauteed Peas and Mushrooms</t>
  </si>
  <si>
    <t xml:space="preserve"> 175109 Roasted Eggplant with Chinese </t>
  </si>
  <si>
    <t xml:space="preserve"> 174081 Roasted Broccoli with Orange Z</t>
  </si>
  <si>
    <t xml:space="preserve"> 171038 Steamed Brussels Sprouts</t>
  </si>
  <si>
    <t xml:space="preserve"> 509009 Ginger Scallion Bok Choy</t>
  </si>
  <si>
    <t xml:space="preserve"> 177088 Steamed Vegetable Medley</t>
  </si>
  <si>
    <t xml:space="preserve"> 176054 Steamed Vegetable Medley</t>
  </si>
  <si>
    <t xml:space="preserve"> 508066 Fried Okra</t>
  </si>
  <si>
    <t xml:space="preserve"> 504036 Roasted Butternut Squash</t>
  </si>
  <si>
    <t xml:space="preserve"> 175089 Steamed Cauliflower</t>
  </si>
  <si>
    <t xml:space="preserve"> 176091 Spaghetti Squash</t>
  </si>
  <si>
    <t xml:space="preserve"> 174009 Cumin Roasted Carrots</t>
  </si>
  <si>
    <t xml:space="preserve"> 508006 Maple Roasted Butternut Squash</t>
  </si>
  <si>
    <t xml:space="preserve"> 507057 Fried Parmesan Cauliflower</t>
  </si>
  <si>
    <t xml:space="preserve"> 540031 Steamed Butternut Squash</t>
  </si>
  <si>
    <t xml:space="preserve"> 502027 Sautéed Zucchini with Basil Pe</t>
  </si>
  <si>
    <t xml:space="preserve"> 255665 Vegetables with Garlic</t>
  </si>
  <si>
    <t xml:space="preserve"> 151501 Turkey Gravy</t>
  </si>
  <si>
    <t xml:space="preserve"> 155004 Boom Boom Sauce</t>
  </si>
  <si>
    <t xml:space="preserve"> 211050 Baguette</t>
  </si>
  <si>
    <t xml:space="preserve"> 211049 Multigrain Bread</t>
  </si>
  <si>
    <t xml:space="preserve"> 212018 Sourdough Carving Loaf</t>
  </si>
  <si>
    <t xml:space="preserve"> 211051 White Round Country Loaf</t>
  </si>
  <si>
    <t xml:space="preserve"> 211002 Garlic Bread</t>
  </si>
  <si>
    <t>Bread with Herbed Oil</t>
  </si>
  <si>
    <t xml:space="preserve"> 181037 Caramel Dessert Sauce</t>
  </si>
  <si>
    <t>MYO Sundae Bar</t>
  </si>
  <si>
    <t xml:space="preserve"> 184024 Hood Vanilla Ice Cream</t>
  </si>
  <si>
    <t xml:space="preserve"> 201007 Watermelon</t>
  </si>
  <si>
    <t xml:space="preserve"> 599037 Chocolate Chip Cookie Bar</t>
  </si>
  <si>
    <t xml:space="preserve"> 599020 Salted Caramel Cake</t>
  </si>
  <si>
    <t xml:space="preserve"> 505025 Chocolate Truffle Bar</t>
  </si>
  <si>
    <t xml:space="preserve"> 599043 Lemon Shortbread</t>
  </si>
  <si>
    <t xml:space="preserve"> 599029 Ricotta Squares</t>
  </si>
  <si>
    <t xml:space="preserve"> 201050 Pineapple</t>
  </si>
  <si>
    <t xml:space="preserve"> 599026 Pumpkin Squares</t>
  </si>
  <si>
    <t xml:space="preserve"> 599087 Mississippi Mud Squares</t>
  </si>
  <si>
    <t xml:space="preserve"> 599034 Apple Crisp</t>
  </si>
  <si>
    <t xml:space="preserve"> 505051 Tiramisu</t>
  </si>
  <si>
    <t xml:space="preserve"> 599038 Happy Birthday Cake</t>
  </si>
  <si>
    <t>Culinary Display</t>
  </si>
  <si>
    <t>Bread bar</t>
  </si>
  <si>
    <t>Korean BBQ Tofu &amp; Beef Station with Sticky Rice</t>
  </si>
  <si>
    <t>Served the same at Lunch and Dinner</t>
  </si>
  <si>
    <r>
      <rPr>
        <b/>
        <sz val="10"/>
        <color rgb="FF000000"/>
        <rFont val="Cambria"/>
        <family val="1"/>
      </rPr>
      <t>MYO Waffle and Oatmeal Bars Monday thru Saturday Breakfasts and Sunday Brunch</t>
    </r>
    <r>
      <rPr>
        <sz val="10"/>
        <color rgb="FF000000"/>
        <rFont val="Cambria"/>
        <family val="1"/>
      </rPr>
      <t>: Blueberries, Malted Waffles, Multi Grain Waffles, Syrup, Steel Cut Oatmeal, Strawberry Sauce, Whipped Topping</t>
    </r>
  </si>
  <si>
    <r>
      <t xml:space="preserve">Fresh Whole Fruit  Fruit Daily: </t>
    </r>
    <r>
      <rPr>
        <sz val="10"/>
        <color rgb="FF000000"/>
        <rFont val="Cambria"/>
        <family val="1"/>
      </rPr>
      <t>Grapefruit, and  Honeydew Melon</t>
    </r>
  </si>
  <si>
    <r>
      <rPr>
        <b/>
        <sz val="10"/>
        <color rgb="FF000000"/>
        <rFont val="Cambria"/>
        <family val="1"/>
      </rPr>
      <t xml:space="preserve">Monday Thru Fridays at Breakfast and Saturday Lunch MYO Scrambled Egg Station: </t>
    </r>
    <r>
      <rPr>
        <sz val="10"/>
        <color rgb="FF000000"/>
        <rFont val="Cambria"/>
        <family val="1"/>
      </rPr>
      <t>Cage-Free Egg Whites Cooked to order,  Diced Fresh Tomatoes,  Diced Onions,  Diced Peppers,  Scrambled Cage Free Eggs,  Shredded Yellow Cheddar Cheese,  Sliced Mushrooms,  Tofu Scramble</t>
    </r>
  </si>
  <si>
    <t>Lunch Menu Offerings</t>
  </si>
  <si>
    <t>Dinner  Menu Offerings</t>
  </si>
  <si>
    <t>Dinner Menu Offerings</t>
  </si>
  <si>
    <t>Breakfast Menus</t>
  </si>
  <si>
    <t>Same at Lunch &amp; Dinner</t>
  </si>
  <si>
    <t>Bread w/Herbed Oil</t>
  </si>
  <si>
    <t>MONDAY</t>
  </si>
  <si>
    <t>TUESDAY</t>
  </si>
  <si>
    <t>WEDNESDAY</t>
  </si>
  <si>
    <t>THURSDAY</t>
  </si>
  <si>
    <t>FRIDAY</t>
  </si>
  <si>
    <t>SATURDAY</t>
  </si>
  <si>
    <t>SUNDAY</t>
  </si>
  <si>
    <t>BREAD DISPLAY</t>
  </si>
  <si>
    <t>Lunch &amp; Dinner</t>
  </si>
  <si>
    <t>STANDARD MENU ITEMS</t>
  </si>
  <si>
    <t>Greens</t>
  </si>
  <si>
    <t>GREENS</t>
  </si>
  <si>
    <t>HUDS Mix  VGN</t>
  </si>
  <si>
    <t>Spinach VGN.</t>
  </si>
  <si>
    <t>175050</t>
  </si>
  <si>
    <t>HUDS Mix VGN</t>
  </si>
  <si>
    <t>Field Greens VGN</t>
  </si>
  <si>
    <t>176066</t>
  </si>
  <si>
    <t>Field Greens</t>
  </si>
  <si>
    <t>Crudite</t>
  </si>
  <si>
    <t>CRUDITE ITEMS</t>
  </si>
  <si>
    <t>Tuna</t>
  </si>
  <si>
    <t>Chicken</t>
  </si>
  <si>
    <t>Organic Tofu  VGN</t>
  </si>
  <si>
    <t>Halved Hard Boiled Eggs VGT</t>
  </si>
  <si>
    <t>Corn VGN</t>
  </si>
  <si>
    <t>Tomato Wedges VGN</t>
  </si>
  <si>
    <t>Cucumber VGN</t>
  </si>
  <si>
    <t>Shredded Carrots VGN</t>
  </si>
  <si>
    <t>176034</t>
  </si>
  <si>
    <t>Baby Carrots</t>
  </si>
  <si>
    <t>178008</t>
  </si>
  <si>
    <t>1780008</t>
  </si>
  <si>
    <t>Daily Bean</t>
  </si>
  <si>
    <t>Pinto Beans VGN</t>
  </si>
  <si>
    <t>Peas VGN</t>
  </si>
  <si>
    <t>171009</t>
  </si>
  <si>
    <t>Red Kidney VGN</t>
  </si>
  <si>
    <t>47077</t>
  </si>
  <si>
    <t>Cannellini</t>
  </si>
  <si>
    <t>47060</t>
  </si>
  <si>
    <t>Edamame VGN</t>
  </si>
  <si>
    <t>171071</t>
  </si>
  <si>
    <t>Garbanzo VGN</t>
  </si>
  <si>
    <t>Black Beans VGN</t>
  </si>
  <si>
    <t>173023</t>
  </si>
  <si>
    <t>Cheese</t>
  </si>
  <si>
    <t>Daily Cheese</t>
  </si>
  <si>
    <t>Cubed Feta VGT</t>
  </si>
  <si>
    <t>Shredded Parmesan VGT</t>
  </si>
  <si>
    <t>130058</t>
  </si>
  <si>
    <t>Feta</t>
  </si>
  <si>
    <t>130003</t>
  </si>
  <si>
    <t>Blue Cheese</t>
  </si>
  <si>
    <t>161055</t>
  </si>
  <si>
    <t>Goat Cheese VGT</t>
  </si>
  <si>
    <t>130063</t>
  </si>
  <si>
    <t>Feta VGT</t>
  </si>
  <si>
    <t>Shredded Parm VGT</t>
  </si>
  <si>
    <t>CYCLE MENU ITEMS</t>
  </si>
  <si>
    <t>Entrée Salad</t>
  </si>
  <si>
    <t>COMPOSED ENTREE SALAD</t>
  </si>
  <si>
    <t>Vegetable Blend Salad</t>
  </si>
  <si>
    <t>Mediterranean White Bean &amp; Kale VGN</t>
  </si>
  <si>
    <t>Cobb Salad</t>
  </si>
  <si>
    <t>moroccan carrot VGT</t>
  </si>
  <si>
    <t>Caesar Salad  VGT</t>
  </si>
  <si>
    <t>Cranberry Goat Cheese Walnut</t>
  </si>
  <si>
    <t>Greek Salad VGT</t>
  </si>
  <si>
    <t>Taco Nacho Salad VGT</t>
  </si>
  <si>
    <t>pom cabbage salad  VGT</t>
  </si>
  <si>
    <t>Sweet Potato Salad VGN</t>
  </si>
  <si>
    <t>Tomato Salad</t>
  </si>
  <si>
    <t>PRODUCTION SIDE SALADS</t>
  </si>
  <si>
    <t>Asian Noodle Salad</t>
  </si>
  <si>
    <t>Barley Salad^ VGN</t>
  </si>
  <si>
    <t>Butterbean Salad^ VGN</t>
  </si>
  <si>
    <t>Farro &amp; Artichoke Salad w/Parm VGT</t>
  </si>
  <si>
    <t>Lentil Salad ^VGN</t>
  </si>
  <si>
    <t>Brown Rice Tabbouleh Salad^ VGN</t>
  </si>
  <si>
    <t>Curried Couscous Salad Vegetables^ VGN</t>
  </si>
  <si>
    <t>Beet and Onion Salad inhouse VGN</t>
  </si>
  <si>
    <t>Moroccan Carrot and Orange Sal^ VGN</t>
  </si>
  <si>
    <t>Wild Rice Salad w/Edamame &amp; Kale VGN</t>
  </si>
  <si>
    <t>Red Quinoa Salad^ VGN</t>
  </si>
  <si>
    <t>Freekah Salad^ VGN</t>
  </si>
  <si>
    <t>ACIs</t>
  </si>
  <si>
    <t>Crocks</t>
  </si>
  <si>
    <t>CROCKS</t>
  </si>
  <si>
    <t>Cottage Cheese VGT</t>
  </si>
  <si>
    <t>Greek Yogurt VGT</t>
  </si>
  <si>
    <t>Strawberry Yogurt VGT</t>
  </si>
  <si>
    <t>Toppings</t>
  </si>
  <si>
    <t>TOPPINGS</t>
  </si>
  <si>
    <t>Croutons VGT</t>
  </si>
  <si>
    <t>Raisins VGN</t>
  </si>
  <si>
    <t>Sunflower Seeds VGN</t>
  </si>
  <si>
    <t>Dressings</t>
  </si>
  <si>
    <t>DRESSINGS</t>
  </si>
  <si>
    <t>Dijon Honey Mustard</t>
  </si>
  <si>
    <t>Dijon Honey Mustard Salad</t>
  </si>
  <si>
    <t>Ranch</t>
  </si>
  <si>
    <t>Blue cheese</t>
  </si>
  <si>
    <t>Great Caesar Dressing</t>
  </si>
  <si>
    <t>Balsamic Vinaigrette</t>
  </si>
  <si>
    <t>Lo Cal Italian</t>
  </si>
  <si>
    <t>Oil &amp; Vinegars</t>
  </si>
  <si>
    <t>OIL/VINEGAR</t>
  </si>
  <si>
    <t>Olive Oil   VGN</t>
  </si>
  <si>
    <t>Organic Olive Oil   VGN</t>
  </si>
  <si>
    <t>Balsamic Vinegar   VGN</t>
  </si>
  <si>
    <t>Organic Balsamic Vinegar   VGN</t>
  </si>
  <si>
    <t>Red Wine Vinegar   VGN</t>
  </si>
  <si>
    <t>Cider Vinegar   VGN</t>
  </si>
  <si>
    <t>Canola Oil   VGN</t>
  </si>
  <si>
    <t>Organic Canola Oil   VGN</t>
  </si>
  <si>
    <t>DAILY CSG PROTEIN SALAD, ROASTED VEGETABLES &amp; GRAINS 4 WEEK CYCLE</t>
  </si>
  <si>
    <t>Menus</t>
  </si>
  <si>
    <t>Cycle Week One</t>
  </si>
  <si>
    <t xml:space="preserve">Mushrooms </t>
  </si>
  <si>
    <t>Beets (Week 1)</t>
  </si>
  <si>
    <t>Cycle Week Two</t>
  </si>
  <si>
    <t>Roasted Sweet Potatoes VGN Week 2)</t>
  </si>
  <si>
    <t>Cycle Week Three</t>
  </si>
  <si>
    <t>Brussle Sprouts (Week 3)</t>
  </si>
  <si>
    <t>Cycle Week Four</t>
  </si>
  <si>
    <t>Mushrooms (Week 4)</t>
  </si>
  <si>
    <t>Roasted Broccoli</t>
  </si>
  <si>
    <t>Meditterranean Salad VGN</t>
  </si>
  <si>
    <t>Mexican Street Salad VGN</t>
  </si>
  <si>
    <t>Kale Vegetable Blend Salad</t>
  </si>
  <si>
    <t>SALAD ESCAROLE WHITE BEAN</t>
  </si>
  <si>
    <t>STANDARD WINTER DELI ITEMS SERVED DAILY:</t>
  </si>
  <si>
    <t>Mozzarella Fresh</t>
  </si>
  <si>
    <t>Provolone Sliced</t>
  </si>
  <si>
    <t>Ham Sliced</t>
  </si>
  <si>
    <t>Sliced Turkey</t>
  </si>
  <si>
    <t>Tuna or Egg or Chicken Salad - Follow Cycle in FoodPro</t>
  </si>
  <si>
    <t>048519, 048518, 048517</t>
  </si>
  <si>
    <t>Tofu Salads - Follow Cycle in FoodPro</t>
  </si>
  <si>
    <t>142092, 142093, 142094</t>
  </si>
  <si>
    <t>Add Basil NO NUT Pesto</t>
  </si>
  <si>
    <t>Lettuce</t>
  </si>
  <si>
    <t>Onions</t>
  </si>
  <si>
    <t>Diced Tomatoes</t>
  </si>
  <si>
    <t>Pickles</t>
  </si>
  <si>
    <t>ACI's Items  for Deli (CPM to add to ACI's themselves)</t>
  </si>
  <si>
    <t>Mustard</t>
  </si>
  <si>
    <t>Yellow 0352</t>
  </si>
  <si>
    <t>Ketchup</t>
  </si>
  <si>
    <t>Bib 3448</t>
  </si>
  <si>
    <t>Just Mayo</t>
  </si>
  <si>
    <t>Selection of Breads and Wraps</t>
  </si>
  <si>
    <t>STRAWBERRY SHORTCAKE</t>
  </si>
  <si>
    <t>FRESH FRUIT BAR</t>
  </si>
  <si>
    <t>WAFFLE BAR</t>
  </si>
  <si>
    <t>OATMEAL BAR</t>
  </si>
  <si>
    <t>Sorgum Green Curry Station</t>
  </si>
  <si>
    <t>MEDITERRANEAN VEGETARIAN DELI</t>
  </si>
  <si>
    <t>MYO PANZANELLA</t>
  </si>
  <si>
    <t>Shortcake Biscuits VGT</t>
  </si>
  <si>
    <t>Fresh Fruit Bar VGN</t>
  </si>
  <si>
    <t>Belgian Waffles VGT</t>
  </si>
  <si>
    <t>French Baguette VGN</t>
  </si>
  <si>
    <t>211050</t>
  </si>
  <si>
    <t>Steel Cut Oatmeal VGN</t>
  </si>
  <si>
    <t>SORGHUM ROASTED &amp; STEAMED VGN</t>
  </si>
  <si>
    <t>Tabbouleh Salad^ VGN</t>
  </si>
  <si>
    <t>Feta Cheese VGT</t>
  </si>
  <si>
    <t>Pound Cake VGT</t>
  </si>
  <si>
    <t>Weekly Sheets from Martin</t>
  </si>
  <si>
    <t>Multigrain Waffles VGT</t>
  </si>
  <si>
    <t>White Round Country Loaf VGN</t>
  </si>
  <si>
    <t>211051</t>
  </si>
  <si>
    <t>Rolled Oat Oatmeal VGN</t>
  </si>
  <si>
    <t>RED SEASONED</t>
  </si>
  <si>
    <t>Hummus^ VGN</t>
  </si>
  <si>
    <t>Wedge Tomatoes VGN</t>
  </si>
  <si>
    <t>Strawberries VGN</t>
  </si>
  <si>
    <t>Warmed Pancake Syrup VGN</t>
  </si>
  <si>
    <t>Whole Grain Loaf VGN</t>
  </si>
  <si>
    <t>211052</t>
  </si>
  <si>
    <t>ACI's</t>
  </si>
  <si>
    <t>WHITE SEASONED</t>
  </si>
  <si>
    <t>Baba Ghanouj^ VGN</t>
  </si>
  <si>
    <t>Baby Arugula VGN</t>
  </si>
  <si>
    <t>Whipped Cream VGT</t>
  </si>
  <si>
    <t>Daily Oatmeal Waffle Bar</t>
  </si>
  <si>
    <t>Whipped Topping VGT</t>
  </si>
  <si>
    <t>Salted Butter VGT</t>
  </si>
  <si>
    <t>Ground Cinnamon VGN</t>
  </si>
  <si>
    <t>EDAMAME SEASONED</t>
  </si>
  <si>
    <t>Lavash Bread</t>
  </si>
  <si>
    <t>Basil Leaves VGN</t>
  </si>
  <si>
    <t>Confections Sugar VGN</t>
  </si>
  <si>
    <t xml:space="preserve">Steel cut oatmeal </t>
  </si>
  <si>
    <t>Sliced Strawberries VGN</t>
  </si>
  <si>
    <t>Garlic Olive Oil VGN</t>
  </si>
  <si>
    <t>221078</t>
  </si>
  <si>
    <t>Brown Sugar VGN</t>
  </si>
  <si>
    <t>GARBANZO BEANS SEASONED</t>
  </si>
  <si>
    <t>Kalamata Olives VGN</t>
  </si>
  <si>
    <t>Pickled Red Onion VGN</t>
  </si>
  <si>
    <t>(in shakers)</t>
  </si>
  <si>
    <t xml:space="preserve">Plain waffle batter </t>
  </si>
  <si>
    <t>Blueberry Topping VGN</t>
  </si>
  <si>
    <t>Honey Butter VGT</t>
  </si>
  <si>
    <t>221079</t>
  </si>
  <si>
    <t>Milk VGT</t>
  </si>
  <si>
    <t>Beet and Onion Salad VGN</t>
  </si>
  <si>
    <t>Balsamic Vinager VGN</t>
  </si>
  <si>
    <t xml:space="preserve">Multigrain waffle batter </t>
  </si>
  <si>
    <t>Balsamic Vinegar VGN</t>
  </si>
  <si>
    <t>Marinated Tomatoes VGN</t>
  </si>
  <si>
    <t>E.V. Olive Oil VGN</t>
  </si>
  <si>
    <t xml:space="preserve">Strawberry compote </t>
  </si>
  <si>
    <t>Extra Virgin Olive Oil VGN</t>
  </si>
  <si>
    <t>501085</t>
  </si>
  <si>
    <t>Sliced Bananas VGN</t>
  </si>
  <si>
    <t xml:space="preserve">Blueberry compote </t>
  </si>
  <si>
    <t>Froz. Blueberries VGN</t>
  </si>
  <si>
    <t>Whole Black Pepper VGN</t>
  </si>
  <si>
    <t xml:space="preserve">Maple syrup </t>
  </si>
  <si>
    <t>Froz. Strawberries VGN</t>
  </si>
  <si>
    <t>Foccacia Bread VGT</t>
  </si>
  <si>
    <t xml:space="preserve">Whipped cream </t>
  </si>
  <si>
    <t>HOT DOG BAR W/ CHILI</t>
  </si>
  <si>
    <t>MYO TACO BAR</t>
  </si>
  <si>
    <t>BURGER BAR</t>
  </si>
  <si>
    <t>BURRITO BAR</t>
  </si>
  <si>
    <t>ICE CREAM BAR</t>
  </si>
  <si>
    <t>MTO OMELETTE STAT.</t>
  </si>
  <si>
    <t>Poutine</t>
  </si>
  <si>
    <t>NACHO BAR</t>
  </si>
  <si>
    <t>Chili^</t>
  </si>
  <si>
    <t>Taco Shells</t>
  </si>
  <si>
    <t>Hamburgers 5z</t>
  </si>
  <si>
    <t>Flour Tortilla VGN</t>
  </si>
  <si>
    <t>Caramel Sauce</t>
  </si>
  <si>
    <t>Scrambled Eggs</t>
  </si>
  <si>
    <t>CSG Taco Meat^</t>
  </si>
  <si>
    <t>Crimson Chili^</t>
  </si>
  <si>
    <t>Flour Tortilla</t>
  </si>
  <si>
    <t>Mediterranean Quinoa Burger</t>
  </si>
  <si>
    <t>Burrito Beef^</t>
  </si>
  <si>
    <t xml:space="preserve">Lactaid Ice cream </t>
  </si>
  <si>
    <t>Egg Whites</t>
  </si>
  <si>
    <t>Fries VGN</t>
  </si>
  <si>
    <t>Vegetarian Taco Crumbles^ VGN</t>
  </si>
  <si>
    <t>Turkey Chili^</t>
  </si>
  <si>
    <t>Sliced Red Onion VGN</t>
  </si>
  <si>
    <t>175x33</t>
  </si>
  <si>
    <t>Burrito Chicken^</t>
  </si>
  <si>
    <t>Vanilla Ice Cream VGT</t>
  </si>
  <si>
    <t>Diced Country Ham</t>
  </si>
  <si>
    <t>Cheese Curds VGT</t>
  </si>
  <si>
    <t>Tortilla Chips VGN</t>
  </si>
  <si>
    <t>Dogs</t>
  </si>
  <si>
    <t>Vegetarian Taco Crumbles^</t>
  </si>
  <si>
    <t>Pickles, Dill Chips VGN</t>
  </si>
  <si>
    <t>Veg Mex. Crumbles^ VGN</t>
  </si>
  <si>
    <t>House Flavor (Richardson's)</t>
  </si>
  <si>
    <t>Diced Turkey Bacon</t>
  </si>
  <si>
    <t>Chopped Scallions VGN</t>
  </si>
  <si>
    <t>Nacho Cheese Sauce VGT</t>
  </si>
  <si>
    <t>Shredded Cheddar</t>
  </si>
  <si>
    <t>Green Leaf Lettuce VGN</t>
  </si>
  <si>
    <t>Shred Ched Cheese VGT</t>
  </si>
  <si>
    <t>Butterscotch Sauce</t>
  </si>
  <si>
    <t>Refried Beans^ VGN</t>
  </si>
  <si>
    <t>Smart Dog</t>
  </si>
  <si>
    <t>Salsa</t>
  </si>
  <si>
    <t>American Cheese VGT</t>
  </si>
  <si>
    <t>Salsa VGN</t>
  </si>
  <si>
    <t>Cherry Halves VGN</t>
  </si>
  <si>
    <t>Shredded Jal. Jack</t>
  </si>
  <si>
    <t>Cheese Sauce^</t>
  </si>
  <si>
    <t>Cheddar Cheese VGT</t>
  </si>
  <si>
    <t>Sour Cream VGT</t>
  </si>
  <si>
    <t>Hot Choc. Topping VGT</t>
  </si>
  <si>
    <t>Sliced Scallion</t>
  </si>
  <si>
    <t>Diced Tomatoes VGN</t>
  </si>
  <si>
    <t>175x52</t>
  </si>
  <si>
    <t>Baked Beans</t>
  </si>
  <si>
    <t>Shredded Lettuce</t>
  </si>
  <si>
    <t>Swiss Cheese VGT</t>
  </si>
  <si>
    <t>Shredded Lettuce VGN</t>
  </si>
  <si>
    <t>Rainbow Jimmies VGT</t>
  </si>
  <si>
    <t>Diced Red Onions</t>
  </si>
  <si>
    <t>Diced Onion</t>
  </si>
  <si>
    <t>175x40</t>
  </si>
  <si>
    <t>Sour Cream</t>
  </si>
  <si>
    <t>Provolone Cheese VGT</t>
  </si>
  <si>
    <t>Black Beans^ VGN</t>
  </si>
  <si>
    <t>Mini Chocolate Chips</t>
  </si>
  <si>
    <t>Diced Suntan Peppers</t>
  </si>
  <si>
    <t>Jalapenos VGN</t>
  </si>
  <si>
    <t>Hot Dog Roll</t>
  </si>
  <si>
    <t>Guacamole</t>
  </si>
  <si>
    <t>Sauteed Sliced Mushrooms VGN</t>
  </si>
  <si>
    <t>Mexican Rice VGN</t>
  </si>
  <si>
    <t>Sl. Butt. Mushrooms</t>
  </si>
  <si>
    <t>Dill Pickle Relish</t>
  </si>
  <si>
    <t>Bacon Bits</t>
  </si>
  <si>
    <t>Sauteed Suntan Peppers VGN</t>
  </si>
  <si>
    <t>Sesame Seeded Buns VGN</t>
  </si>
  <si>
    <t>Regular Buns VGN</t>
  </si>
  <si>
    <t>Must - Ketchup - Mayo</t>
  </si>
  <si>
    <t>SAVORY WAFFLE STAT.</t>
  </si>
  <si>
    <t>KOREAN BBQ BEEF STATION</t>
  </si>
  <si>
    <t>CHICKEN FAJITAS</t>
  </si>
  <si>
    <t>GREEK PITA STATION</t>
  </si>
  <si>
    <t>CREPE STATION</t>
  </si>
  <si>
    <t>MYO TAPAS STATION</t>
  </si>
  <si>
    <t>CHEESE &amp; CRACKERS</t>
  </si>
  <si>
    <t>BERRY SHORTCAKE BAR</t>
  </si>
  <si>
    <t>MYO Waffles</t>
  </si>
  <si>
    <t>Seared Marinated Beef^</t>
  </si>
  <si>
    <t>Chicken Fajitas</t>
  </si>
  <si>
    <t>Classic Tzatziki VGT</t>
  </si>
  <si>
    <t>Crepe VGT</t>
  </si>
  <si>
    <t>Saffron Brown Rice Pilaf</t>
  </si>
  <si>
    <t>Swiss Cubed</t>
  </si>
  <si>
    <t>Biscuits</t>
  </si>
  <si>
    <t>Fried Chicken made in house</t>
  </si>
  <si>
    <t>Tofu</t>
  </si>
  <si>
    <t>Htipiti-Spicy Whipped Feta Dip VGT</t>
  </si>
  <si>
    <t>Cheese Sauce CSG VGT</t>
  </si>
  <si>
    <t>Warm Garlic &amp; Lemon Chick Peas</t>
  </si>
  <si>
    <t>Cheddar Cube</t>
  </si>
  <si>
    <t>Strawberries</t>
  </si>
  <si>
    <t>Pancake Syrup</t>
  </si>
  <si>
    <t>Sticky Rice</t>
  </si>
  <si>
    <t>Shredded Cheddar Cheese</t>
  </si>
  <si>
    <t>Olive Mayo VGT</t>
  </si>
  <si>
    <t>Sauteed Mushroom VGN</t>
  </si>
  <si>
    <t>Oven Cured Plum Tomatoes</t>
  </si>
  <si>
    <t>Montery Jack Cubed</t>
  </si>
  <si>
    <t>Blueberries</t>
  </si>
  <si>
    <t>Whipped Butter</t>
  </si>
  <si>
    <t xml:space="preserve">Green Leaf Lettuce </t>
  </si>
  <si>
    <t>Tahini Yogurt Dressing VGT</t>
  </si>
  <si>
    <t>Broccoli VGN</t>
  </si>
  <si>
    <t>Flaked Tuna</t>
  </si>
  <si>
    <t>Asstd Heritage Crackers</t>
  </si>
  <si>
    <t>Raspberries</t>
  </si>
  <si>
    <t>Creamy Gravy</t>
  </si>
  <si>
    <t>Kimchee</t>
  </si>
  <si>
    <t>Spinach (Frz) VGN</t>
  </si>
  <si>
    <t>Rosemary Toasted Almonds</t>
  </si>
  <si>
    <t>Cracker Lavash VGT</t>
  </si>
  <si>
    <t>Raspberry Syrup</t>
  </si>
  <si>
    <t>Cole Slaw</t>
  </si>
  <si>
    <t>Scallions</t>
  </si>
  <si>
    <t>Syrian Bread VGN</t>
  </si>
  <si>
    <t>Orange Scented Aoili</t>
  </si>
  <si>
    <t>Whipped Cream</t>
  </si>
  <si>
    <t>Ssamjang</t>
  </si>
  <si>
    <t>Black Beans</t>
  </si>
  <si>
    <t>Herbed Olives</t>
  </si>
  <si>
    <t>Cucumbers</t>
  </si>
  <si>
    <t>Blueberry Compote VGN</t>
  </si>
  <si>
    <t>Grilled Zucchini</t>
  </si>
  <si>
    <t>Strawberry Compote VN</t>
  </si>
  <si>
    <t>Baby Mizuna</t>
  </si>
  <si>
    <t>Croistini</t>
  </si>
  <si>
    <t>PASTA BAR</t>
  </si>
  <si>
    <t>MEDITERRANEAN MEZZE</t>
  </si>
  <si>
    <t>Mu-Shu Wrap Station</t>
  </si>
  <si>
    <t>JELLO STATION</t>
  </si>
  <si>
    <t>PUDDING STATION</t>
  </si>
  <si>
    <t>CHEF'S ACTION STATIONS - FALL</t>
  </si>
  <si>
    <t>CHEF'S ACTION STATIONS WINTER</t>
  </si>
  <si>
    <t>BREAKFAST BURRITO BAR</t>
  </si>
  <si>
    <t>Ultra Grain Rotini^ VGT</t>
  </si>
  <si>
    <t>Baked Hummus^ VGN</t>
  </si>
  <si>
    <t>Mu-Shu Style Veg. VGT</t>
  </si>
  <si>
    <t>Weeks 1 &amp; 3</t>
  </si>
  <si>
    <t>Weeks 2 &amp; 4</t>
  </si>
  <si>
    <t>Week 1</t>
  </si>
  <si>
    <t>Ultra Grain Spaghetti^ VGT</t>
  </si>
  <si>
    <t>Lentil Salad^ VGT</t>
  </si>
  <si>
    <t>Garlic Chili Glazed Tofu VGN</t>
  </si>
  <si>
    <t>Citrus Flavor Jello</t>
  </si>
  <si>
    <t>Vanilla Pudding VGT</t>
  </si>
  <si>
    <t>Fried Brown Rice</t>
  </si>
  <si>
    <t>Sticky Rice Bowl</t>
  </si>
  <si>
    <t>Sauces of the day</t>
  </si>
  <si>
    <t>Baba Gannouj^ VGN</t>
  </si>
  <si>
    <t>Scallions VGN</t>
  </si>
  <si>
    <t>Berry Flavor Jello</t>
  </si>
  <si>
    <t>Chocolate Pudding VGT</t>
  </si>
  <si>
    <t>Week 2</t>
  </si>
  <si>
    <t xml:space="preserve">Week 2 </t>
  </si>
  <si>
    <t>Southwestern Scrambled Eggs</t>
  </si>
  <si>
    <t>Sauteed Mushrooms VGN</t>
  </si>
  <si>
    <t>Tabouleh^ VGN</t>
  </si>
  <si>
    <t>Mandarin Oranges VGN</t>
  </si>
  <si>
    <t>Oreao Crumb Topping VGT</t>
  </si>
  <si>
    <t>Whole Grain Pasta Station</t>
  </si>
  <si>
    <t>Grated Parmesan  VGT</t>
  </si>
  <si>
    <t>Tunisian Carrots VGN</t>
  </si>
  <si>
    <t>Suntan Peppers VGN</t>
  </si>
  <si>
    <t>Toasted Coconut VGN</t>
  </si>
  <si>
    <t>Week 3</t>
  </si>
  <si>
    <t>175X52</t>
  </si>
  <si>
    <t>Chopped Parsley VGN</t>
  </si>
  <si>
    <t>Shaved Red Onions VGN</t>
  </si>
  <si>
    <t>Toasted Slcd Almonds VGN</t>
  </si>
  <si>
    <t>Risotto Station</t>
  </si>
  <si>
    <t>Asian Inspired Noodle Bowl</t>
  </si>
  <si>
    <t>Hoisin Sauce VGN</t>
  </si>
  <si>
    <t>Cherries VGN</t>
  </si>
  <si>
    <t>Powdered Sugar VGN</t>
  </si>
  <si>
    <t>Week 4</t>
  </si>
  <si>
    <t>Olive Oil VGN</t>
  </si>
  <si>
    <t>Tzatziki Sauce VGT</t>
  </si>
  <si>
    <t>Garlic Chili Sauce VGN</t>
  </si>
  <si>
    <t>Bean &amp; Grain Station</t>
  </si>
  <si>
    <t xml:space="preserve">Creamy Polenta &amp; Winter </t>
  </si>
  <si>
    <t>Roasted Garlic VGN</t>
  </si>
  <si>
    <t>Pita Bread VGN</t>
  </si>
  <si>
    <t>Mandarin Style Pancakes VGN</t>
  </si>
  <si>
    <t>Vegetable Station</t>
  </si>
  <si>
    <t>Shred Letttuce</t>
  </si>
  <si>
    <t>Shred Ched</t>
  </si>
  <si>
    <t>Choizo Sausage</t>
  </si>
  <si>
    <t>Salt &amp; Pepper Mill</t>
  </si>
  <si>
    <t>SAVORY WAFFLE STAT. # 2</t>
  </si>
  <si>
    <t>Soba Noodle</t>
  </si>
  <si>
    <t>Street Tacos</t>
  </si>
  <si>
    <t>Spring Roll Station</t>
  </si>
  <si>
    <t>Crostini Station</t>
  </si>
  <si>
    <t>Ancient Grain Bowl</t>
  </si>
  <si>
    <t>Banana Split Station</t>
  </si>
  <si>
    <t>ACI'S for Oatmeal and Waffle Bar</t>
  </si>
  <si>
    <t>Soba Noodles</t>
  </si>
  <si>
    <t>Flour Tortilla  6" VGN</t>
  </si>
  <si>
    <t>Bibb or Romain Lettuce</t>
  </si>
  <si>
    <t>Crostini</t>
  </si>
  <si>
    <t>Sorgum VGN</t>
  </si>
  <si>
    <t>Sundried raisins</t>
  </si>
  <si>
    <t>Fried Chicken made in house thigh</t>
  </si>
  <si>
    <t>Roasted Tofu</t>
  </si>
  <si>
    <t>Chicken Tinga</t>
  </si>
  <si>
    <t>Shredded Carrots</t>
  </si>
  <si>
    <t>Tomato Brusetta</t>
  </si>
  <si>
    <t>Green Curry Sauce</t>
  </si>
  <si>
    <t>Chocolate Ice Cream VGT</t>
  </si>
  <si>
    <t>Sundried cranberries</t>
  </si>
  <si>
    <t>Butter and Maple Syrup</t>
  </si>
  <si>
    <t>Miso Broth</t>
  </si>
  <si>
    <t>Seitan VGN</t>
  </si>
  <si>
    <t>Shredded Cucumbers</t>
  </si>
  <si>
    <t>Mushroom Medley</t>
  </si>
  <si>
    <t>Steamed Peas VGN</t>
  </si>
  <si>
    <t>Lactose free icecream VGT</t>
  </si>
  <si>
    <t>Brown sugar</t>
  </si>
  <si>
    <t>Vegetable Broth^</t>
  </si>
  <si>
    <t>Bean Sprouts</t>
  </si>
  <si>
    <t>???</t>
  </si>
  <si>
    <t>Carmelized Onion</t>
  </si>
  <si>
    <t>Rotate Wkly Straw/Coconut/Coffee/Oreo all vgt</t>
  </si>
  <si>
    <t>Sunflower seeds</t>
  </si>
  <si>
    <t>Shredded Napa</t>
  </si>
  <si>
    <t>Bean Spread</t>
  </si>
  <si>
    <t>Sliced Suntan Sauteed VGT</t>
  </si>
  <si>
    <t>Caramel Sauce VGT</t>
  </si>
  <si>
    <t>Flax seeds in grinder</t>
  </si>
  <si>
    <t>Toppings:</t>
  </si>
  <si>
    <t>Pico De Gallo VGN</t>
  </si>
  <si>
    <t>Vermicelli</t>
  </si>
  <si>
    <t>Red Pepper Hummus</t>
  </si>
  <si>
    <t>Bamboo Shoots VGN</t>
  </si>
  <si>
    <t>Butterscotch Sauce VGT</t>
  </si>
  <si>
    <t xml:space="preserve">     Butter</t>
  </si>
  <si>
    <t>Green Curry Broth</t>
  </si>
  <si>
    <t>Goat Cheese</t>
  </si>
  <si>
    <t xml:space="preserve">Hot Choc. Topping VGT </t>
  </si>
  <si>
    <t>Minced Ginger</t>
  </si>
  <si>
    <t>Shredded Monterey VGT</t>
  </si>
  <si>
    <t>Shrimp</t>
  </si>
  <si>
    <t>Garlic</t>
  </si>
  <si>
    <t>Salsa Verde VGN</t>
  </si>
  <si>
    <t>Duck Sauce</t>
  </si>
  <si>
    <t>Jelly</t>
  </si>
  <si>
    <t>Rainbow Jimmies VGN</t>
  </si>
  <si>
    <t>Chopped Scallions</t>
  </si>
  <si>
    <t>Mango Salsa VGN</t>
  </si>
  <si>
    <t>Hoisin Sauce</t>
  </si>
  <si>
    <t>Honey</t>
  </si>
  <si>
    <t>Cilantro VGN</t>
  </si>
  <si>
    <t>Teriyaki Sauce</t>
  </si>
  <si>
    <t>Bagel Chips</t>
  </si>
  <si>
    <t>Banana's with Board VGN</t>
  </si>
  <si>
    <t>Sliced Mushrooms</t>
  </si>
  <si>
    <t>Chopped Onion VGN</t>
  </si>
  <si>
    <t>Cilantro</t>
  </si>
  <si>
    <t>Rice Vinegar</t>
  </si>
  <si>
    <t>Lime Slices VGN</t>
  </si>
  <si>
    <t>Basil</t>
  </si>
  <si>
    <t>GREEK YOGURT STATION PLAIN / STRAWBERRY &amp; HEMP / GRANOLA DAILY</t>
  </si>
  <si>
    <t>Cannoli</t>
  </si>
  <si>
    <t>BAKED POTATO BAR</t>
  </si>
  <si>
    <t>KOREAN BOA BUN STATION</t>
  </si>
  <si>
    <t>Chocolate Fountain Fondue</t>
  </si>
  <si>
    <t>MYO Super Bowl</t>
  </si>
  <si>
    <t>RAMEN NOODLE BOWL</t>
  </si>
  <si>
    <t xml:space="preserve">  7 DAY CYCLE BELOW</t>
  </si>
  <si>
    <t>Baked Idaho Potatoes VGN</t>
  </si>
  <si>
    <t>Seared Marinated Beef^ - 4oz</t>
  </si>
  <si>
    <t>Large Marshmallows VGN</t>
  </si>
  <si>
    <t>Pomegranate dressing VGN</t>
  </si>
  <si>
    <t>Pork Broth</t>
  </si>
  <si>
    <t>IQF FRUIT</t>
  </si>
  <si>
    <t>CANNED FRUIT</t>
  </si>
  <si>
    <t>Chocolate Sauce VGT</t>
  </si>
  <si>
    <t>Sweet Potatoes VGN</t>
  </si>
  <si>
    <t>Tofu VGN - 4oz</t>
  </si>
  <si>
    <t>Pound cake VGT</t>
  </si>
  <si>
    <t>Goat cheese VGT</t>
  </si>
  <si>
    <t>Shoyu Ramen Vegetable Broth VGN</t>
  </si>
  <si>
    <t>Mondays</t>
  </si>
  <si>
    <t>Raspberry</t>
  </si>
  <si>
    <t>Pineapple</t>
  </si>
  <si>
    <t>Chocolate Chips VGT</t>
  </si>
  <si>
    <t>Boa Bun VGN</t>
  </si>
  <si>
    <t>Maraschino cherries VGN</t>
  </si>
  <si>
    <t>Cold edamame VGN</t>
  </si>
  <si>
    <t>Pulled Pork - 4oz</t>
  </si>
  <si>
    <t>Tuesdays</t>
  </si>
  <si>
    <t>Blueberry</t>
  </si>
  <si>
    <t>Fruit cocktail</t>
  </si>
  <si>
    <t>Oreo Topping VGT</t>
  </si>
  <si>
    <t>Fresh Cilantro VGN</t>
  </si>
  <si>
    <t>Bananas VGN</t>
  </si>
  <si>
    <t>Tofu - 2oz</t>
  </si>
  <si>
    <t>Wednesdays</t>
  </si>
  <si>
    <t>Blackberry</t>
  </si>
  <si>
    <t>Apple</t>
  </si>
  <si>
    <t>Cannoli Shells VGT</t>
  </si>
  <si>
    <t>Shredded Cheese VGT</t>
  </si>
  <si>
    <t>Rice krispie teats VGT</t>
  </si>
  <si>
    <t>Red onion VGN</t>
  </si>
  <si>
    <t>Ramen Noodles VGN</t>
  </si>
  <si>
    <t>Thursdays</t>
  </si>
  <si>
    <t>Bannana</t>
  </si>
  <si>
    <t>Mandarin Orange</t>
  </si>
  <si>
    <t xml:space="preserve">Bacon Crumbles </t>
  </si>
  <si>
    <t>Blondie brownies VGT</t>
  </si>
  <si>
    <t>Roasted butternut VGN</t>
  </si>
  <si>
    <t>Hard Boiled Eggs VGT</t>
  </si>
  <si>
    <t>Fridays</t>
  </si>
  <si>
    <t>Strawberry</t>
  </si>
  <si>
    <t>Apricots</t>
  </si>
  <si>
    <t>Cannoli Filling VGT</t>
  </si>
  <si>
    <t>Chocolate mix VGT</t>
  </si>
  <si>
    <t>Red quinoa VGN</t>
  </si>
  <si>
    <t>Saturdays</t>
  </si>
  <si>
    <t>Peach</t>
  </si>
  <si>
    <t>Dried Cranberry</t>
  </si>
  <si>
    <t>Pickled Cucumbers VGN</t>
  </si>
  <si>
    <t>Sauteed kale VGN</t>
  </si>
  <si>
    <t>Minced Ginger VGN</t>
  </si>
  <si>
    <t>Sundays</t>
  </si>
  <si>
    <t>Mango</t>
  </si>
  <si>
    <t xml:space="preserve">Pear </t>
  </si>
  <si>
    <t>Sticky Rice VGN</t>
  </si>
  <si>
    <t>Minced Garlic VGN</t>
  </si>
  <si>
    <t>Baby Spinach Leaves VGN</t>
  </si>
  <si>
    <t>Dark Soy Sauce  VGN</t>
  </si>
  <si>
    <t>Black Vinegar VGN</t>
  </si>
  <si>
    <t>Srirachia Sauce VGN</t>
  </si>
  <si>
    <t>MYO Power Bowl</t>
  </si>
  <si>
    <t>Wednes</t>
  </si>
  <si>
    <t>Udon Noodle Bowl - sim to ramen</t>
  </si>
  <si>
    <t>Burrito MYO</t>
  </si>
  <si>
    <t>Tues</t>
  </si>
  <si>
    <t>Korean</t>
  </si>
  <si>
    <t>Thursday</t>
  </si>
  <si>
    <t>Saturday</t>
  </si>
  <si>
    <t>Thai Curry Bowl</t>
  </si>
  <si>
    <t>Sunday</t>
  </si>
  <si>
    <t>Bread</t>
  </si>
  <si>
    <t>FY20 Winter Menu MYO</t>
  </si>
  <si>
    <t>FY20 Winter Bistro</t>
  </si>
  <si>
    <t>Biscuit &amp; Fried Chicken</t>
  </si>
  <si>
    <t>slaw fully made costa</t>
  </si>
  <si>
    <t>udon 4366, veg broth 23048, 081038, shredded carrots sliced mushrooms roasted, sauteed spinach</t>
  </si>
  <si>
    <t>all veggies cold, mush &amp; spin cooked and cooled</t>
  </si>
  <si>
    <t>brown rice hot, green curry sauce (salmon one), tofu diced roasted with bulgogi (from korean), portsmouth blend roasted chilled, fresh cilantro sprigs</t>
  </si>
  <si>
    <t>See Below Rotation</t>
  </si>
  <si>
    <t>chuckwagon Corn</t>
  </si>
  <si>
    <t>yellow rice, CSG Black Beans, fire roasted pork</t>
  </si>
  <si>
    <t>111044 for veg option</t>
  </si>
  <si>
    <t>Udon Noodle Bowl</t>
  </si>
  <si>
    <t>Bulgogi  Marinated Beef^</t>
  </si>
  <si>
    <t>Pork Belly</t>
  </si>
  <si>
    <t>Roasted Sliced Mushrooms - Cold</t>
  </si>
  <si>
    <t>Yellow Rice</t>
  </si>
  <si>
    <t>Fire Roasted Pork</t>
  </si>
  <si>
    <t>Green Curry</t>
  </si>
  <si>
    <t>Sour Dough Loafs</t>
  </si>
  <si>
    <t>Garlic Herbed Olive Oil VGN</t>
  </si>
  <si>
    <t>Brown Rice VGN</t>
  </si>
  <si>
    <t>Bistro Bowl Biscuit &amp; Fried Chicken</t>
  </si>
  <si>
    <t>MYO Burrito Bowl</t>
  </si>
  <si>
    <t>Bistro Bowl Chicken Korma &amp; Cauliflower Korma</t>
  </si>
  <si>
    <t>Bistro Bowl Salmon Poke &amp; Beet Poke</t>
  </si>
  <si>
    <t>Bistro Bowl Poutine</t>
  </si>
  <si>
    <t>Poke Bowl Salmon</t>
  </si>
  <si>
    <t>Week One Menu 2023</t>
  </si>
  <si>
    <t>Week Two Menu 2093</t>
  </si>
  <si>
    <t>Week Three Menu 2163</t>
  </si>
  <si>
    <t>Week Frou Menu 2233</t>
  </si>
  <si>
    <t>MC 25 Menus: 2273, 2063, 2133 &amp; 2203</t>
  </si>
  <si>
    <t>MC 25 - Menus: 2283, 2073, 2143 &amp; 2213</t>
  </si>
  <si>
    <t>MC 25 - Menus: 2013, 2083, 2153 &amp; 2223</t>
  </si>
  <si>
    <t>MC 25 - Menus: 2033, 2103, 2173 &amp; 2243</t>
  </si>
  <si>
    <t>MC 25 - Menus: 2043, 2113, 2183 &amp; 2253</t>
  </si>
  <si>
    <t>MC 25 - Menus: 2053, 2123, 2193, &amp; 2263</t>
  </si>
  <si>
    <t>Bistro Bowl Weekly Rotation MC 28</t>
  </si>
  <si>
    <t xml:space="preserve"> 071013 Beef Japchae</t>
  </si>
  <si>
    <t>Blondie Brownie Bar</t>
  </si>
  <si>
    <t>Churros Bar</t>
  </si>
  <si>
    <t xml:space="preserve"> 111036 RI Fried Calamari</t>
  </si>
  <si>
    <t xml:space="preserve"> 509042 Farfelle Canneli Beans w/pesto</t>
  </si>
  <si>
    <t xml:space="preserve"> 163052 Cous Cous</t>
  </si>
  <si>
    <t xml:space="preserve"> 121001 Red's Best Fresh Catch (corn one)</t>
  </si>
  <si>
    <t xml:space="preserve"> 121001 Red's Best Fresh Catch (corn)</t>
  </si>
  <si>
    <t>506058 Seitan Sizzle</t>
  </si>
  <si>
    <t xml:space="preserve"> 599009 Fudge Brownie</t>
  </si>
  <si>
    <t xml:space="preserve"> 505090 Arroz Con Leche</t>
  </si>
  <si>
    <r>
      <rPr>
        <b/>
        <sz val="10"/>
        <color rgb="FF000000"/>
        <rFont val="Cambria"/>
        <family val="1"/>
      </rPr>
      <t xml:space="preserve">Special Bars Daily Monday thru Saturday Breakfasts: </t>
    </r>
    <r>
      <rPr>
        <sz val="10"/>
        <color rgb="FF000000"/>
        <rFont val="Cambria"/>
        <family val="1"/>
      </rPr>
      <t>Banana Chips, Grandy Oats Granola, Grape Preserves, Strawberry Preserves, Low Fat Strawberry Yogurt, Plain Non Fat Greek Yogurt and Sunflower Butter</t>
    </r>
  </si>
  <si>
    <t>Honey Butter</t>
  </si>
  <si>
    <t>Brunch</t>
  </si>
  <si>
    <t xml:space="preserve"> 599087 Mississippi Mud</t>
  </si>
  <si>
    <t xml:space="preserve"> 185024 Apple Cobbler</t>
  </si>
  <si>
    <t xml:space="preserve">  185092 whoopie pies</t>
  </si>
  <si>
    <t xml:space="preserve"> 163072 coconut rice pudding</t>
  </si>
  <si>
    <t>MENU: 0000</t>
  </si>
  <si>
    <t xml:space="preserve"> MYO Oatmeal Bar</t>
  </si>
  <si>
    <t xml:space="preserve"> 501058 Tofu and Pepper Curry Fry VGN</t>
  </si>
  <si>
    <t xml:space="preserve"> 506099 Vegetarian Penne Bolognese^ VGT</t>
  </si>
  <si>
    <t xml:space="preserve"> 505057 BBQ Pulled Pork Sandwich</t>
  </si>
  <si>
    <t xml:space="preserve"> 111044 Tofu Fajita</t>
  </si>
  <si>
    <t xml:space="preserve"> 036018 Cheddar Bacon Griddle Cake</t>
  </si>
  <si>
    <t xml:space="preserve"> 036017 Corn Black Bean Griddle Cake</t>
  </si>
  <si>
    <t xml:space="preserve"> 176083 Stir Fried Green Beans</t>
  </si>
  <si>
    <t xml:space="preserve"> 022011 Kobacha Squash Soup ^</t>
  </si>
  <si>
    <t xml:space="preserve"> 025503 French Onion Soup with Crouton ^</t>
  </si>
  <si>
    <t xml:space="preserve"> 071067 Beef Fajita with Fettucine ^</t>
  </si>
  <si>
    <t xml:space="preserve"> 141087 Quinoa and Vegetable Jambalaya VGN</t>
  </si>
  <si>
    <t xml:space="preserve"> 023051 Greek Lentil Soup ^</t>
  </si>
  <si>
    <t xml:space="preserve"> 026506 Chicken Tortilla Soup ^</t>
  </si>
  <si>
    <t xml:space="preserve"> 073501 Chili Con Carne ^</t>
  </si>
  <si>
    <t xml:space="preserve"> 502550 Lentil Chili with Corn ^</t>
  </si>
  <si>
    <t xml:space="preserve"> 042095 Barley and Spinach Salad ^</t>
  </si>
  <si>
    <t xml:space="preserve"> 503007 Moroccan Carrot and Orange Sal ^</t>
  </si>
  <si>
    <t xml:space="preserve"> 502004 Baked Cowboy Beans ^</t>
  </si>
  <si>
    <t xml:space="preserve"> 142505 White Chicken Chili ^</t>
  </si>
  <si>
    <t xml:space="preserve"> 023052 Hearty Goulash Soup ^</t>
  </si>
  <si>
    <t xml:space="preserve"> 023521 Golden Split Pea Soup ^</t>
  </si>
  <si>
    <t xml:space="preserve"> 042085 Butterbean Salad ^</t>
  </si>
  <si>
    <t xml:space="preserve"> 042086 Wild Rice Salad with Edamame ^</t>
  </si>
  <si>
    <t xml:space="preserve"> 141090 Three-Cheese Multigrain Rotini ^</t>
  </si>
  <si>
    <t xml:space="preserve"> 504000 Green Garbanzo Falafel Sandwich ^</t>
  </si>
  <si>
    <t xml:space="preserve"> 157022 Tahini Sauce ^</t>
  </si>
  <si>
    <t xml:space="preserve"> 142509 Crimson Beef and Bean Chili ^</t>
  </si>
  <si>
    <t xml:space="preserve"> 143074 Sweet Potato Red Quinoa Chili ^</t>
  </si>
  <si>
    <t xml:space="preserve"> 503545 Baked Meatloaf ^</t>
  </si>
  <si>
    <t xml:space="preserve"> 151504 Brown Gravy ^</t>
  </si>
  <si>
    <t xml:space="preserve"> 023050 Chicken and Leek Soup ^</t>
  </si>
  <si>
    <t xml:space="preserve"> 023549 Tomato Basil Raviolini Soup ^</t>
  </si>
  <si>
    <t xml:space="preserve"> 042094 Cracked Farro and Artichoke Salad ^</t>
  </si>
  <si>
    <t xml:space="preserve"> 142511 Rocky Mountain Chili ^</t>
  </si>
  <si>
    <t xml:space="preserve"> 023537 Quinoa and Vegetable Soup ^</t>
  </si>
  <si>
    <t xml:space="preserve"> 024502 New England Clam Chowder ^</t>
  </si>
  <si>
    <t xml:space="preserve"> 042027 Soba Noodle Tofu Salad ^</t>
  </si>
  <si>
    <t xml:space="preserve"> 042089 Freekah Salad ^</t>
  </si>
  <si>
    <t xml:space="preserve"> 179078 Roasted Vegetable Panini made ^ </t>
  </si>
  <si>
    <t xml:space="preserve"> 142510 Chili Verde ^</t>
  </si>
  <si>
    <t xml:space="preserve"> 505513 Vegetable Pot Pie with Biscuit ^</t>
  </si>
  <si>
    <t xml:space="preserve"> 157574 Country Sausage Gravy ^</t>
  </si>
  <si>
    <t xml:space="preserve"> 042083 Brown Rice Tabbouleh ^</t>
  </si>
  <si>
    <t xml:space="preserve"> 503053 Carbonara Sauce ^</t>
  </si>
  <si>
    <t xml:space="preserve"> 504055 Chicken Breast with Poblano Sauce  ^</t>
  </si>
  <si>
    <t xml:space="preserve"> 042036 Mediterranean Couscous Salad ^</t>
  </si>
  <si>
    <t xml:space="preserve"> 023543 Autumn Vegetable Soup ^</t>
  </si>
  <si>
    <t xml:space="preserve"> 026510 Buffalo Chicken Soup ^</t>
  </si>
  <si>
    <t xml:space="preserve"> 504095 Puttanesca Sauce ^</t>
  </si>
  <si>
    <t xml:space="preserve"> 161016 Scalloped Potatoes ^</t>
  </si>
  <si>
    <t>Veg Broth VGN</t>
  </si>
  <si>
    <t>Bulgogi Tofu VGN</t>
  </si>
  <si>
    <t>Samjang VGN</t>
  </si>
  <si>
    <t>Udon VGN</t>
  </si>
  <si>
    <t>Sauteed Spinach - Served Cold VGN</t>
  </si>
  <si>
    <t>Shredded Carrots - Served Cold VGN</t>
  </si>
  <si>
    <t>Chickpeas &amp; Cauliflower Tandoori Bistro VGT</t>
  </si>
  <si>
    <t>Poke Bowl Beet VGT</t>
  </si>
  <si>
    <t>Seitan Poutine</t>
  </si>
  <si>
    <t>Tofu Fajitas VGN</t>
  </si>
  <si>
    <t>Chuckwagon Corn VGN</t>
  </si>
  <si>
    <t>Guacamole VGN</t>
  </si>
  <si>
    <t>Fine shred Monteray Jack  VGN</t>
  </si>
  <si>
    <t>Roasted Portsmouth Veggies VGN - Cold</t>
  </si>
  <si>
    <t>Grape Jelly VGT</t>
  </si>
  <si>
    <t>Biscuits VGT</t>
  </si>
  <si>
    <t xml:space="preserve"> 142539 Hummus ^</t>
  </si>
  <si>
    <t xml:space="preserve"> 142539 Hummus^</t>
  </si>
  <si>
    <t xml:space="preserve"> 026502 Cauliflower Cheddar Soup ^</t>
  </si>
  <si>
    <t xml:space="preserve"> 504062 Spicy Manhattan Clam Chowder  ^</t>
  </si>
  <si>
    <t xml:space="preserve"> 071543 Tomato Beef Macaroni ^</t>
  </si>
  <si>
    <t xml:space="preserve"> 143549 Five Bean Chili ^</t>
  </si>
  <si>
    <t xml:space="preserve"> 074504 Beef Stew ^</t>
  </si>
  <si>
    <t xml:space="preserve"> 506052 Ultra Grain Penne with Wild Mu ^</t>
  </si>
  <si>
    <t xml:space="preserve"> 022517 Butternut Squash Bisque ^</t>
  </si>
  <si>
    <t xml:space="preserve"> 023552 Italian Wedding Soup ^</t>
  </si>
  <si>
    <t xml:space="preserve"> 131505 Macaroni and Cheese ^</t>
  </si>
  <si>
    <t xml:space="preserve"> 061047 Hummus Florentine Sandwich ^</t>
  </si>
  <si>
    <t xml:space="preserve"> 023505 Chicken Noodle Soup ^</t>
  </si>
  <si>
    <t xml:space="preserve"> 025531 White Bean and Roasted Garlic ^</t>
  </si>
  <si>
    <t xml:space="preserve"> 111047 Chicken and Cheese Enchiladas ^</t>
  </si>
  <si>
    <t xml:space="preserve"> 503095 Spicy Black Beans ^</t>
  </si>
  <si>
    <t xml:space="preserve"> 145392 Cajun Black Bean Cakes^ with Corn salsa^</t>
  </si>
  <si>
    <t xml:space="preserve"> 023535 Irish Lamb Soup ^</t>
  </si>
  <si>
    <t xml:space="preserve"> 074058 American Style Beef Stroganoff ^</t>
  </si>
  <si>
    <t xml:space="preserve"> 163045 Asian Rice &amp; Beans ^</t>
  </si>
  <si>
    <t xml:space="preserve"> 023534 Pasta Fagioli Soup ^</t>
  </si>
  <si>
    <t xml:space="preserve"> 145593 Grilled Chickpea Cakes  with Pineapple salsa ^</t>
  </si>
  <si>
    <t xml:space="preserve"> 504047 Sweet &amp; Sour Garbanzo Beans ^</t>
  </si>
  <si>
    <t xml:space="preserve"> 144520 Homemade Refried Beans ^</t>
  </si>
  <si>
    <t xml:space="preserve"> 506056 Chicken Bolognese Sauce ^ with C</t>
  </si>
  <si>
    <t xml:space="preserve"> 023553 Seven Bean Soup ^</t>
  </si>
  <si>
    <t xml:space="preserve"> 026513 Pepper Pot Soup ^</t>
  </si>
  <si>
    <t xml:space="preserve"> 042036 Mediterranean Couscous Salad  ^w</t>
  </si>
  <si>
    <t xml:space="preserve"> 501017 Multigrain Penne Chicken Brocc ^</t>
  </si>
  <si>
    <t xml:space="preserve"> 504097 White Bean Stew ^</t>
  </si>
  <si>
    <t xml:space="preserve"> 145087 Grilled Chickpea Cakes with Pi ^</t>
  </si>
  <si>
    <t xml:space="preserve"> 510064 Potato &amp; Vegetable Casserole w ^</t>
  </si>
  <si>
    <t xml:space="preserve"> 081025 Bourbon Glazed Pork Loin ^</t>
  </si>
  <si>
    <t xml:space="preserve"> 510060 Harvest Seitan Stew ^</t>
  </si>
  <si>
    <t xml:space="preserve"> 501038 Crimson Vegan Chili ^</t>
  </si>
  <si>
    <t xml:space="preserve"> 077112 Deconstructed Sloppy Joes ^</t>
  </si>
  <si>
    <t xml:space="preserve"> 151501 Turkey Gravy ^</t>
  </si>
  <si>
    <t xml:space="preserve"> 504000 Green Garbanzo Falafel Sandwic ^</t>
  </si>
  <si>
    <t xml:space="preserve"> 131504 Four Cheese Macaroni and Chees  ^</t>
  </si>
  <si>
    <t>^</t>
  </si>
  <si>
    <t xml:space="preserve"> 504356 Multi Rotini w/peas, mushrooms kid</t>
  </si>
  <si>
    <t xml:space="preserve"> 502545 Vegetable and Red Bean Stew ^</t>
  </si>
  <si>
    <t xml:space="preserve"> 042036 Mediterranean Couscous Salad w ^</t>
  </si>
  <si>
    <t xml:space="preserve"> 023543 Autumn Vegetable Soup^</t>
  </si>
  <si>
    <t xml:space="preserve"> 509029 Home Style Beef Lasagna ^</t>
  </si>
  <si>
    <t xml:space="preserve"> 502095 Grilled Pepper Black Bean Cake ^</t>
  </si>
  <si>
    <t xml:space="preserve"> 504062 Spicy Manhattan Clam Chowder ^</t>
  </si>
  <si>
    <t xml:space="preserve"> 074505 Steak &amp; Guinness Stew ^</t>
  </si>
  <si>
    <t xml:space="preserve"> 179074 Smoked Turkey Panini on Wheat  ^</t>
  </si>
  <si>
    <t xml:space="preserve"> 501421 Chicken Francais ^</t>
  </si>
  <si>
    <t xml:space="preserve"> 145593 Grilled Chickpea Cakes with Pineapple salsa ^</t>
  </si>
  <si>
    <t xml:space="preserve"> 502083 Vegetable Lo Mein with Tofu ^</t>
  </si>
  <si>
    <t xml:space="preserve"> 111534 Chicken Marsala ^</t>
  </si>
  <si>
    <t xml:space="preserve"> 506060 Tempeh with Mushoom Chablis Sa ^</t>
  </si>
  <si>
    <t xml:space="preserve"> 502042 Roast Beef w/Peppercorn Sauce ^</t>
  </si>
  <si>
    <t xml:space="preserve"> 145326 Portobello Lentil Patty with T ^</t>
  </si>
  <si>
    <t xml:space="preserve"> 503064 Morrocan Stew ^</t>
  </si>
  <si>
    <t xml:space="preserve"> 061047 Hummus Florentine Sandwich VGT ^</t>
  </si>
  <si>
    <t xml:space="preserve"> 506056 Chicken Bolognese Sauce with C  ^</t>
  </si>
  <si>
    <t xml:space="preserve"> 023507 Shrimp and Okra Gumbo ^</t>
  </si>
  <si>
    <t xml:space="preserve"> 506047 Turkey Shepherd's Pie ^</t>
  </si>
  <si>
    <t>BBQ steak Poutine ^</t>
  </si>
  <si>
    <t>CSG Black Beans VGN ^</t>
  </si>
  <si>
    <t>Sausage Gravy ^- CSG</t>
  </si>
  <si>
    <t>Creamy Gravy ^ - CSG VGT</t>
  </si>
  <si>
    <t>Hummus VGN ^</t>
  </si>
  <si>
    <t>Chicken Salad ^</t>
  </si>
  <si>
    <t>Egg Salad ^</t>
  </si>
  <si>
    <t>Egg Salad^</t>
  </si>
  <si>
    <t>Tuna Salad ^</t>
  </si>
  <si>
    <t>Egg Salad 6</t>
  </si>
  <si>
    <t>Hummus ^</t>
  </si>
  <si>
    <t>Corn &amp; Green Chili Salsa ^ VGN</t>
  </si>
  <si>
    <t>CSG Poutine Gravy ^</t>
  </si>
  <si>
    <t>Made to Order Hummus and Pita ^</t>
  </si>
  <si>
    <t xml:space="preserve">Cold </t>
  </si>
  <si>
    <t>Hot</t>
  </si>
  <si>
    <t>Cold</t>
  </si>
  <si>
    <t>Warm</t>
  </si>
  <si>
    <t>Room Temp</t>
  </si>
  <si>
    <t xml:space="preserve">Hot </t>
  </si>
  <si>
    <t>Tofu VGN</t>
  </si>
  <si>
    <t xml:space="preserve"> Tofu VGN</t>
  </si>
  <si>
    <t>Teriaki Glaze</t>
  </si>
  <si>
    <t>Biscuit &amp; Fried Cauliflower</t>
  </si>
  <si>
    <t xml:space="preserve"> 121069 Red's Best Fresh Catch Morrocan</t>
  </si>
  <si>
    <t xml:space="preserve"> 121074 Red's Best Fresh Catch Lemon Thym</t>
  </si>
  <si>
    <t xml:space="preserve"> 501065 Hoisin Salmon</t>
  </si>
  <si>
    <t xml:space="preserve"> 121075 Red's Best Fresh Catch Tomato Olive</t>
  </si>
  <si>
    <t>113406 Turkey Meatballs Marsala Sauce</t>
  </si>
  <si>
    <t>131x55  Cheese Tortellini  ^with Spinach Sausage</t>
  </si>
  <si>
    <t xml:space="preserve"> 121064 Tomato Basil Cod Filet</t>
  </si>
  <si>
    <t xml:space="preserve"> 121073 Red's Best Fresh Catch Paella</t>
  </si>
  <si>
    <t>Tofu with Taco Seasoning</t>
  </si>
  <si>
    <t>Delete, 142033</t>
  </si>
  <si>
    <t>Delete, 111044</t>
  </si>
  <si>
    <t>Chicken Tandoori Bistro Bowl</t>
  </si>
  <si>
    <t xml:space="preserve"> 509x07 Kale Sausage Farfalle</t>
  </si>
  <si>
    <t>163069 Quinoa Pilaf</t>
  </si>
  <si>
    <t xml:space="preserve"> 163032 Stickey Rice</t>
  </si>
  <si>
    <t xml:space="preserve"> 123014 Shrimp with Fettucini ^</t>
  </si>
  <si>
    <t xml:space="preserve"> 111052 BBQ Chicken/ 112005 Mesq Rotisserie Ckn</t>
  </si>
  <si>
    <t xml:space="preserve"> 507096 Samosa w/Tamarind Chutney</t>
  </si>
  <si>
    <t xml:space="preserve">  071048 Shaking Beef</t>
  </si>
  <si>
    <t xml:space="preserve"> 042026 Red Quinoa Salad ^</t>
  </si>
  <si>
    <t>Raspberry Lime dressing VGN</t>
  </si>
  <si>
    <t xml:space="preserve">Winter Menu Starts 11/20/19
</t>
  </si>
  <si>
    <t>MENU: 2164 - on 11/21 only</t>
  </si>
  <si>
    <t>MENU: 2174 on 11/22 only</t>
  </si>
  <si>
    <t>MENU: 2163</t>
  </si>
  <si>
    <t>MENU: 2173</t>
  </si>
  <si>
    <t>MENU: 2203</t>
  </si>
  <si>
    <t>2204 Served only on 11/25</t>
  </si>
  <si>
    <t xml:space="preserve"> 501064 Chicken Vindaloo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</si>
</sst>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name val="Cambria"/>
      <family val="1"/>
    </font>
    <font>
      <b/>
      <sz val="1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u/>
      <sz val="10"/>
      <name val="Cambria"/>
      <family val="1"/>
    </font>
    <font>
      <b/>
      <sz val="12"/>
      <name val="Cambria"/>
      <family val="1"/>
    </font>
    <font>
      <b/>
      <sz val="12"/>
      <name val="Arial"/>
      <family val="2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b/>
      <sz val="9"/>
      <name val="Cambria"/>
      <family val="1"/>
    </font>
    <font>
      <b/>
      <sz val="12"/>
      <color theme="1"/>
      <name val="Times New Roman"/>
      <family val="1"/>
    </font>
    <font>
      <sz val="13"/>
      <name val="Arial"/>
      <family val="2"/>
    </font>
    <font>
      <b/>
      <sz val="13"/>
      <name val="Calibri"/>
      <family val="2"/>
      <scheme val="minor"/>
    </font>
    <font>
      <b/>
      <sz val="13"/>
      <name val="Arial"/>
      <family val="2"/>
    </font>
    <font>
      <sz val="13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trike/>
      <sz val="13"/>
      <name val="Arial"/>
      <family val="2"/>
    </font>
    <font>
      <sz val="13"/>
      <name val="Calibri"/>
      <family val="2"/>
    </font>
    <font>
      <sz val="13"/>
      <color theme="1"/>
      <name val="Calibri"/>
      <family val="2"/>
      <scheme val="minor"/>
    </font>
    <font>
      <sz val="10"/>
      <name val="Calibri Light"/>
      <family val="1"/>
      <scheme val="major"/>
    </font>
    <font>
      <b/>
      <sz val="16"/>
      <color rgb="FF1F497D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Arial"/>
      <family val="2"/>
    </font>
    <font>
      <sz val="12"/>
      <name val="Calibri Light"/>
      <family val="1"/>
      <scheme val="major"/>
    </font>
    <font>
      <strike/>
      <sz val="12"/>
      <name val="Calibri Light"/>
      <family val="1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9"/>
      <name val="Cambria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8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3" fillId="0" borderId="0"/>
  </cellStyleXfs>
  <cellXfs count="454">
    <xf numFmtId="0" fontId="0" fillId="0" borderId="0" xfId="0"/>
    <xf numFmtId="0" fontId="2" fillId="0" borderId="0" xfId="0" applyFont="1" applyFill="1"/>
    <xf numFmtId="0" fontId="2" fillId="2" borderId="9" xfId="0" applyFont="1" applyFill="1" applyBorder="1"/>
    <xf numFmtId="0" fontId="2" fillId="0" borderId="9" xfId="0" applyFont="1" applyBorder="1"/>
    <xf numFmtId="0" fontId="2" fillId="0" borderId="0" xfId="0" applyFont="1"/>
    <xf numFmtId="0" fontId="2" fillId="2" borderId="11" xfId="0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0" fontId="5" fillId="2" borderId="9" xfId="0" applyFont="1" applyFill="1" applyBorder="1"/>
    <xf numFmtId="0" fontId="5" fillId="2" borderId="0" xfId="0" applyFont="1" applyFill="1" applyBorder="1"/>
    <xf numFmtId="0" fontId="2" fillId="0" borderId="7" xfId="0" applyFont="1" applyFill="1" applyBorder="1"/>
    <xf numFmtId="0" fontId="2" fillId="0" borderId="11" xfId="0" applyFont="1" applyFill="1" applyBorder="1"/>
    <xf numFmtId="0" fontId="2" fillId="0" borderId="7" xfId="0" applyFont="1" applyFill="1" applyBorder="1" applyAlignment="1">
      <alignment shrinkToFit="1"/>
    </xf>
    <xf numFmtId="0" fontId="2" fillId="0" borderId="9" xfId="0" applyFont="1" applyFill="1" applyBorder="1"/>
    <xf numFmtId="0" fontId="2" fillId="0" borderId="11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0" borderId="0" xfId="0" applyFont="1" applyBorder="1"/>
    <xf numFmtId="0" fontId="2" fillId="2" borderId="6" xfId="0" applyFont="1" applyFill="1" applyBorder="1"/>
    <xf numFmtId="0" fontId="2" fillId="0" borderId="15" xfId="0" applyFont="1" applyBorder="1"/>
    <xf numFmtId="0" fontId="2" fillId="2" borderId="2" xfId="0" applyFont="1" applyFill="1" applyBorder="1"/>
    <xf numFmtId="0" fontId="5" fillId="2" borderId="2" xfId="0" applyFont="1" applyFill="1" applyBorder="1"/>
    <xf numFmtId="0" fontId="6" fillId="2" borderId="9" xfId="0" applyFont="1" applyFill="1" applyBorder="1"/>
    <xf numFmtId="0" fontId="2" fillId="2" borderId="7" xfId="0" applyFont="1" applyFill="1" applyBorder="1" applyAlignment="1">
      <alignment shrinkToFit="1"/>
    </xf>
    <xf numFmtId="0" fontId="2" fillId="2" borderId="15" xfId="0" applyFont="1" applyFill="1" applyBorder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5" xfId="0" applyFont="1" applyFill="1" applyBorder="1"/>
    <xf numFmtId="0" fontId="7" fillId="8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0" fontId="9" fillId="6" borderId="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6" borderId="0" xfId="0" applyFont="1" applyFill="1"/>
    <xf numFmtId="0" fontId="12" fillId="6" borderId="1" xfId="0" applyFont="1" applyFill="1" applyBorder="1"/>
    <xf numFmtId="0" fontId="11" fillId="0" borderId="0" xfId="0" applyFont="1"/>
    <xf numFmtId="0" fontId="12" fillId="5" borderId="4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3" fillId="6" borderId="1" xfId="0" applyFont="1" applyFill="1" applyBorder="1"/>
    <xf numFmtId="0" fontId="11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9" fillId="5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6" borderId="9" xfId="0" applyFont="1" applyFill="1" applyBorder="1"/>
    <xf numFmtId="0" fontId="2" fillId="0" borderId="10" xfId="0" applyFont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16" fillId="0" borderId="1" xfId="1" applyFont="1" applyBorder="1" applyAlignment="1">
      <alignment horizontal="center"/>
    </xf>
    <xf numFmtId="0" fontId="15" fillId="0" borderId="0" xfId="1" applyFont="1"/>
    <xf numFmtId="0" fontId="16" fillId="0" borderId="1" xfId="1" applyFont="1" applyBorder="1" applyAlignment="1">
      <alignment horizontal="center" vertical="center"/>
    </xf>
    <xf numFmtId="0" fontId="18" fillId="0" borderId="1" xfId="1" applyFont="1" applyFill="1" applyBorder="1"/>
    <xf numFmtId="49" fontId="18" fillId="0" borderId="1" xfId="1" applyNumberFormat="1" applyFont="1" applyFill="1" applyBorder="1" applyAlignment="1">
      <alignment horizontal="right"/>
    </xf>
    <xf numFmtId="0" fontId="18" fillId="0" borderId="1" xfId="1" applyFont="1" applyFill="1" applyBorder="1" applyAlignment="1">
      <alignment wrapText="1"/>
    </xf>
    <xf numFmtId="49" fontId="18" fillId="0" borderId="1" xfId="1" applyNumberFormat="1" applyFont="1" applyFill="1" applyBorder="1" applyAlignment="1">
      <alignment horizontal="right" wrapText="1"/>
    </xf>
    <xf numFmtId="0" fontId="18" fillId="0" borderId="1" xfId="1" applyFont="1" applyBorder="1"/>
    <xf numFmtId="0" fontId="18" fillId="0" borderId="1" xfId="1" applyFont="1" applyFill="1" applyBorder="1" applyAlignment="1">
      <alignment horizontal="right"/>
    </xf>
    <xf numFmtId="0" fontId="18" fillId="0" borderId="1" xfId="1" applyFont="1" applyBorder="1" applyAlignment="1">
      <alignment horizontal="right"/>
    </xf>
    <xf numFmtId="0" fontId="18" fillId="0" borderId="1" xfId="1" applyFont="1" applyFill="1" applyBorder="1" applyAlignment="1">
      <alignment horizontal="left"/>
    </xf>
    <xf numFmtId="0" fontId="18" fillId="3" borderId="1" xfId="1" applyFont="1" applyFill="1" applyBorder="1"/>
    <xf numFmtId="49" fontId="18" fillId="3" borderId="1" xfId="1" applyNumberFormat="1" applyFont="1" applyFill="1" applyBorder="1" applyAlignment="1">
      <alignment horizontal="right"/>
    </xf>
    <xf numFmtId="0" fontId="15" fillId="0" borderId="1" xfId="1" applyFont="1" applyBorder="1"/>
    <xf numFmtId="0" fontId="18" fillId="0" borderId="1" xfId="1" applyFont="1" applyFill="1" applyBorder="1" applyAlignment="1">
      <alignment shrinkToFit="1"/>
    </xf>
    <xf numFmtId="0" fontId="18" fillId="0" borderId="1" xfId="1" applyFont="1" applyFill="1" applyBorder="1" applyAlignment="1">
      <alignment horizontal="left" shrinkToFit="1"/>
    </xf>
    <xf numFmtId="0" fontId="15" fillId="0" borderId="1" xfId="1" applyFont="1" applyBorder="1" applyAlignment="1">
      <alignment shrinkToFit="1"/>
    </xf>
    <xf numFmtId="0" fontId="2" fillId="0" borderId="1" xfId="1" applyFont="1" applyFill="1" applyBorder="1" applyAlignment="1">
      <alignment shrinkToFit="1"/>
    </xf>
    <xf numFmtId="0" fontId="2" fillId="0" borderId="0" xfId="1" applyFont="1"/>
    <xf numFmtId="0" fontId="2" fillId="0" borderId="1" xfId="1" applyFont="1" applyFill="1" applyBorder="1" applyAlignment="1">
      <alignment horizontal="left" shrinkToFit="1"/>
    </xf>
    <xf numFmtId="0" fontId="2" fillId="0" borderId="1" xfId="1" applyFont="1" applyBorder="1" applyAlignment="1">
      <alignment shrinkToFit="1"/>
    </xf>
    <xf numFmtId="0" fontId="18" fillId="0" borderId="4" xfId="1" applyFont="1" applyBorder="1"/>
    <xf numFmtId="0" fontId="16" fillId="11" borderId="2" xfId="1" applyFont="1" applyFill="1" applyBorder="1" applyAlignment="1">
      <alignment horizontal="center"/>
    </xf>
    <xf numFmtId="0" fontId="15" fillId="11" borderId="0" xfId="1" applyFont="1" applyFill="1"/>
    <xf numFmtId="0" fontId="19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/>
    </xf>
    <xf numFmtId="0" fontId="20" fillId="0" borderId="1" xfId="1" applyFont="1" applyFill="1" applyBorder="1"/>
    <xf numFmtId="0" fontId="18" fillId="3" borderId="1" xfId="1" applyFont="1" applyFill="1" applyBorder="1" applyAlignment="1">
      <alignment horizontal="right"/>
    </xf>
    <xf numFmtId="0" fontId="18" fillId="0" borderId="1" xfId="1" applyFont="1" applyFill="1" applyBorder="1" applyAlignment="1">
      <alignment horizontal="right" wrapText="1"/>
    </xf>
    <xf numFmtId="0" fontId="19" fillId="0" borderId="1" xfId="1" applyFont="1" applyFill="1" applyBorder="1" applyAlignment="1">
      <alignment horizontal="left" vertical="center"/>
    </xf>
    <xf numFmtId="0" fontId="18" fillId="0" borderId="10" xfId="1" applyFont="1" applyFill="1" applyBorder="1" applyAlignment="1">
      <alignment horizontal="right" wrapText="1"/>
    </xf>
    <xf numFmtId="0" fontId="18" fillId="0" borderId="9" xfId="1" applyFont="1" applyFill="1" applyBorder="1" applyAlignment="1">
      <alignment shrinkToFit="1"/>
    </xf>
    <xf numFmtId="0" fontId="19" fillId="3" borderId="1" xfId="1" applyFont="1" applyFill="1" applyBorder="1" applyAlignment="1">
      <alignment horizontal="center" vertical="center"/>
    </xf>
    <xf numFmtId="0" fontId="21" fillId="0" borderId="0" xfId="1" applyFont="1"/>
    <xf numFmtId="0" fontId="18" fillId="0" borderId="1" xfId="1" applyFont="1" applyFill="1" applyBorder="1" applyAlignment="1">
      <alignment horizontal="right" shrinkToFit="1"/>
    </xf>
    <xf numFmtId="0" fontId="18" fillId="0" borderId="0" xfId="1" applyFont="1" applyFill="1" applyBorder="1" applyAlignment="1">
      <alignment shrinkToFit="1"/>
    </xf>
    <xf numFmtId="0" fontId="22" fillId="3" borderId="0" xfId="1" applyFont="1" applyFill="1"/>
    <xf numFmtId="0" fontId="23" fillId="3" borderId="1" xfId="1" applyFont="1" applyFill="1" applyBorder="1" applyAlignment="1">
      <alignment shrinkToFit="1"/>
    </xf>
    <xf numFmtId="0" fontId="24" fillId="0" borderId="3" xfId="1" applyFont="1" applyFill="1" applyBorder="1" applyAlignment="1">
      <alignment vertical="center"/>
    </xf>
    <xf numFmtId="0" fontId="24" fillId="0" borderId="3" xfId="1" applyFont="1" applyBorder="1" applyAlignment="1">
      <alignment vertical="center"/>
    </xf>
    <xf numFmtId="0" fontId="24" fillId="0" borderId="8" xfId="1" applyFont="1" applyFill="1" applyBorder="1" applyAlignment="1">
      <alignment horizontal="center" vertical="center"/>
    </xf>
    <xf numFmtId="0" fontId="24" fillId="0" borderId="12" xfId="1" applyFont="1" applyBorder="1" applyAlignment="1">
      <alignment vertical="center"/>
    </xf>
    <xf numFmtId="0" fontId="24" fillId="0" borderId="1" xfId="1" applyFont="1" applyBorder="1" applyAlignment="1">
      <alignment horizontal="left"/>
    </xf>
    <xf numFmtId="0" fontId="28" fillId="0" borderId="0" xfId="0" applyFont="1"/>
    <xf numFmtId="0" fontId="29" fillId="9" borderId="19" xfId="2" applyFont="1" applyFill="1" applyBorder="1"/>
    <xf numFmtId="0" fontId="29" fillId="9" borderId="10" xfId="2" applyFont="1" applyFill="1" applyBorder="1" applyAlignment="1">
      <alignment horizontal="center"/>
    </xf>
    <xf numFmtId="0" fontId="29" fillId="9" borderId="0" xfId="2" applyFont="1" applyFill="1"/>
    <xf numFmtId="0" fontId="29" fillId="9" borderId="9" xfId="2" applyFont="1" applyFill="1" applyBorder="1"/>
    <xf numFmtId="0" fontId="29" fillId="9" borderId="20" xfId="2" applyFont="1" applyFill="1" applyBorder="1" applyAlignment="1">
      <alignment horizontal="center"/>
    </xf>
    <xf numFmtId="0" fontId="29" fillId="9" borderId="9" xfId="2" applyFont="1" applyFill="1" applyBorder="1" applyAlignment="1">
      <alignment shrinkToFit="1"/>
    </xf>
    <xf numFmtId="0" fontId="29" fillId="9" borderId="20" xfId="2" applyFont="1" applyFill="1" applyBorder="1" applyAlignment="1">
      <alignment horizontal="center" shrinkToFit="1"/>
    </xf>
    <xf numFmtId="0" fontId="29" fillId="9" borderId="0" xfId="2" applyFont="1" applyFill="1" applyBorder="1"/>
    <xf numFmtId="0" fontId="29" fillId="9" borderId="19" xfId="2" applyFont="1" applyFill="1" applyBorder="1" applyAlignment="1">
      <alignment horizontal="left"/>
    </xf>
    <xf numFmtId="0" fontId="29" fillId="9" borderId="10" xfId="2" applyFont="1" applyFill="1" applyBorder="1" applyAlignment="1">
      <alignment horizontal="center" shrinkToFit="1"/>
    </xf>
    <xf numFmtId="0" fontId="29" fillId="9" borderId="9" xfId="2" applyFont="1" applyFill="1" applyBorder="1" applyAlignment="1">
      <alignment horizontal="left" indent="1"/>
    </xf>
    <xf numFmtId="0" fontId="29" fillId="9" borderId="10" xfId="2" applyFont="1" applyFill="1" applyBorder="1"/>
    <xf numFmtId="0" fontId="29" fillId="9" borderId="9" xfId="2" applyFont="1" applyFill="1" applyBorder="1" applyAlignment="1">
      <alignment horizontal="center"/>
    </xf>
    <xf numFmtId="0" fontId="29" fillId="9" borderId="10" xfId="2" applyFont="1" applyFill="1" applyBorder="1" applyAlignment="1">
      <alignment horizontal="right"/>
    </xf>
    <xf numFmtId="0" fontId="29" fillId="9" borderId="0" xfId="2" applyFont="1" applyFill="1" applyAlignment="1">
      <alignment horizontal="right"/>
    </xf>
    <xf numFmtId="0" fontId="29" fillId="9" borderId="0" xfId="2" applyFont="1" applyFill="1" applyAlignment="1">
      <alignment horizontal="center"/>
    </xf>
    <xf numFmtId="0" fontId="29" fillId="9" borderId="10" xfId="2" applyFont="1" applyFill="1" applyBorder="1" applyAlignment="1">
      <alignment horizontal="right" shrinkToFit="1"/>
    </xf>
    <xf numFmtId="0" fontId="30" fillId="9" borderId="9" xfId="2" applyFont="1" applyFill="1" applyBorder="1"/>
    <xf numFmtId="0" fontId="30" fillId="9" borderId="10" xfId="2" applyFont="1" applyFill="1" applyBorder="1" applyAlignment="1">
      <alignment horizontal="center"/>
    </xf>
    <xf numFmtId="0" fontId="29" fillId="9" borderId="11" xfId="2" applyFont="1" applyFill="1" applyBorder="1"/>
    <xf numFmtId="0" fontId="29" fillId="9" borderId="12" xfId="2" applyFont="1" applyFill="1" applyBorder="1"/>
    <xf numFmtId="0" fontId="29" fillId="9" borderId="19" xfId="2" applyFont="1" applyFill="1" applyBorder="1" applyAlignment="1" applyProtection="1">
      <alignment shrinkToFit="1"/>
      <protection locked="0"/>
    </xf>
    <xf numFmtId="0" fontId="29" fillId="9" borderId="20" xfId="2" applyFont="1" applyFill="1" applyBorder="1" applyAlignment="1" applyProtection="1">
      <alignment horizontal="center" shrinkToFit="1"/>
      <protection locked="0"/>
    </xf>
    <xf numFmtId="0" fontId="29" fillId="9" borderId="0" xfId="2" applyFont="1" applyFill="1" applyBorder="1" applyAlignment="1">
      <alignment horizontal="center"/>
    </xf>
    <xf numFmtId="0" fontId="29" fillId="9" borderId="19" xfId="2" applyFont="1" applyFill="1" applyBorder="1" applyAlignment="1">
      <alignment shrinkToFit="1"/>
    </xf>
    <xf numFmtId="0" fontId="29" fillId="9" borderId="0" xfId="2" applyFont="1" applyFill="1" applyBorder="1" applyAlignment="1">
      <alignment horizontal="center" shrinkToFit="1"/>
    </xf>
    <xf numFmtId="0" fontId="29" fillId="9" borderId="0" xfId="2" applyFont="1" applyFill="1" applyBorder="1" applyAlignment="1">
      <alignment shrinkToFit="1"/>
    </xf>
    <xf numFmtId="0" fontId="29" fillId="9" borderId="9" xfId="2" applyFont="1" applyFill="1" applyBorder="1" applyAlignment="1" applyProtection="1">
      <alignment shrinkToFit="1"/>
      <protection locked="0"/>
    </xf>
    <xf numFmtId="0" fontId="29" fillId="9" borderId="10" xfId="2" applyFont="1" applyFill="1" applyBorder="1" applyAlignment="1" applyProtection="1">
      <alignment horizontal="center" shrinkToFit="1"/>
      <protection locked="0"/>
    </xf>
    <xf numFmtId="0" fontId="29" fillId="9" borderId="0" xfId="2" applyFont="1" applyFill="1" applyAlignment="1">
      <alignment shrinkToFit="1"/>
    </xf>
    <xf numFmtId="0" fontId="29" fillId="9" borderId="0" xfId="2" applyFont="1" applyFill="1" applyBorder="1" applyAlignment="1" applyProtection="1">
      <alignment shrinkToFit="1"/>
      <protection locked="0"/>
    </xf>
    <xf numFmtId="0" fontId="29" fillId="9" borderId="0" xfId="2" applyFont="1" applyFill="1" applyBorder="1" applyAlignment="1" applyProtection="1">
      <alignment horizontal="center" shrinkToFit="1"/>
      <protection locked="0"/>
    </xf>
    <xf numFmtId="0" fontId="29" fillId="9" borderId="21" xfId="2" applyFont="1" applyFill="1" applyBorder="1" applyAlignment="1">
      <alignment horizontal="center" shrinkToFit="1"/>
    </xf>
    <xf numFmtId="0" fontId="29" fillId="9" borderId="0" xfId="2" applyFont="1" applyFill="1" applyBorder="1" applyAlignment="1">
      <alignment horizontal="right"/>
    </xf>
    <xf numFmtId="0" fontId="30" fillId="9" borderId="0" xfId="2" applyFont="1" applyFill="1" applyBorder="1"/>
    <xf numFmtId="0" fontId="30" fillId="9" borderId="0" xfId="2" applyFont="1" applyFill="1" applyBorder="1" applyAlignment="1">
      <alignment horizontal="right"/>
    </xf>
    <xf numFmtId="0" fontId="30" fillId="9" borderId="0" xfId="2" applyFont="1" applyFill="1" applyBorder="1" applyAlignment="1">
      <alignment shrinkToFit="1"/>
    </xf>
    <xf numFmtId="0" fontId="30" fillId="9" borderId="10" xfId="2" applyFont="1" applyFill="1" applyBorder="1" applyAlignment="1">
      <alignment horizontal="right"/>
    </xf>
    <xf numFmtId="0" fontId="30" fillId="9" borderId="9" xfId="2" applyFont="1" applyFill="1" applyBorder="1" applyAlignment="1">
      <alignment shrinkToFit="1"/>
    </xf>
    <xf numFmtId="0" fontId="30" fillId="9" borderId="11" xfId="2" applyFont="1" applyFill="1" applyBorder="1"/>
    <xf numFmtId="0" fontId="30" fillId="9" borderId="0" xfId="2" applyFont="1" applyFill="1" applyAlignment="1">
      <alignment horizontal="center"/>
    </xf>
    <xf numFmtId="0" fontId="29" fillId="9" borderId="12" xfId="2" applyFont="1" applyFill="1" applyBorder="1" applyAlignment="1">
      <alignment horizontal="right"/>
    </xf>
    <xf numFmtId="0" fontId="29" fillId="9" borderId="12" xfId="2" applyFont="1" applyFill="1" applyBorder="1" applyAlignment="1">
      <alignment horizontal="center"/>
    </xf>
    <xf numFmtId="0" fontId="27" fillId="9" borderId="9" xfId="2" applyFont="1" applyFill="1" applyBorder="1"/>
    <xf numFmtId="0" fontId="27" fillId="9" borderId="9" xfId="2" applyFont="1" applyFill="1" applyBorder="1" applyAlignment="1">
      <alignment shrinkToFit="1"/>
    </xf>
    <xf numFmtId="0" fontId="29" fillId="9" borderId="9" xfId="2" applyFont="1" applyFill="1" applyBorder="1" applyAlignment="1">
      <alignment horizontal="left" shrinkToFit="1"/>
    </xf>
    <xf numFmtId="0" fontId="29" fillId="9" borderId="10" xfId="2" applyNumberFormat="1" applyFont="1" applyFill="1" applyBorder="1" applyAlignment="1">
      <alignment horizontal="center"/>
    </xf>
    <xf numFmtId="0" fontId="29" fillId="9" borderId="15" xfId="2" applyFont="1" applyFill="1" applyBorder="1" applyAlignment="1">
      <alignment shrinkToFit="1"/>
    </xf>
    <xf numFmtId="0" fontId="29" fillId="9" borderId="15" xfId="2" applyFont="1" applyFill="1" applyBorder="1" applyAlignment="1">
      <alignment horizontal="center" shrinkToFit="1"/>
    </xf>
    <xf numFmtId="0" fontId="32" fillId="0" borderId="0" xfId="2" applyFont="1" applyFill="1" applyBorder="1"/>
    <xf numFmtId="0" fontId="32" fillId="9" borderId="0" xfId="2" applyFont="1" applyFill="1" applyBorder="1"/>
    <xf numFmtId="0" fontId="32" fillId="9" borderId="9" xfId="2" applyFont="1" applyFill="1" applyBorder="1"/>
    <xf numFmtId="0" fontId="32" fillId="9" borderId="9" xfId="2" applyFont="1" applyFill="1" applyBorder="1" applyAlignment="1">
      <alignment shrinkToFit="1"/>
    </xf>
    <xf numFmtId="0" fontId="32" fillId="0" borderId="9" xfId="2" applyFont="1" applyFill="1" applyBorder="1"/>
    <xf numFmtId="0" fontId="27" fillId="9" borderId="0" xfId="2" applyFont="1" applyFill="1"/>
    <xf numFmtId="0" fontId="29" fillId="9" borderId="20" xfId="2" applyFont="1" applyFill="1" applyBorder="1" applyAlignment="1"/>
    <xf numFmtId="0" fontId="29" fillId="9" borderId="19" xfId="2" applyFont="1" applyFill="1" applyBorder="1" applyAlignment="1"/>
    <xf numFmtId="0" fontId="29" fillId="9" borderId="20" xfId="2" applyFont="1" applyFill="1" applyBorder="1"/>
    <xf numFmtId="0" fontId="29" fillId="0" borderId="9" xfId="2" applyFont="1" applyBorder="1"/>
    <xf numFmtId="0" fontId="29" fillId="0" borderId="10" xfId="2" applyFont="1" applyBorder="1" applyAlignment="1">
      <alignment horizontal="center" vertical="center"/>
    </xf>
    <xf numFmtId="0" fontId="29" fillId="0" borderId="10" xfId="2" applyFont="1" applyBorder="1" applyAlignment="1">
      <alignment vertical="center"/>
    </xf>
    <xf numFmtId="0" fontId="29" fillId="9" borderId="15" xfId="2" applyFont="1" applyFill="1" applyBorder="1"/>
    <xf numFmtId="0" fontId="29" fillId="9" borderId="15" xfId="2" applyFont="1" applyFill="1" applyBorder="1" applyAlignment="1">
      <alignment horizontal="center"/>
    </xf>
    <xf numFmtId="0" fontId="29" fillId="9" borderId="11" xfId="2" applyFont="1" applyFill="1" applyBorder="1" applyAlignment="1"/>
    <xf numFmtId="0" fontId="29" fillId="9" borderId="12" xfId="2" applyFont="1" applyFill="1" applyBorder="1" applyAlignment="1"/>
    <xf numFmtId="0" fontId="29" fillId="0" borderId="9" xfId="2" applyFont="1" applyFill="1" applyBorder="1" applyAlignment="1">
      <alignment horizontal="left" shrinkToFit="1"/>
    </xf>
    <xf numFmtId="0" fontId="29" fillId="0" borderId="10" xfId="2" applyFont="1" applyFill="1" applyBorder="1" applyAlignment="1">
      <alignment shrinkToFit="1"/>
    </xf>
    <xf numFmtId="0" fontId="29" fillId="0" borderId="0" xfId="2" applyFont="1" applyFill="1" applyBorder="1" applyAlignment="1">
      <alignment horizontal="left" shrinkToFit="1"/>
    </xf>
    <xf numFmtId="0" fontId="29" fillId="0" borderId="0" xfId="2" applyFont="1" applyFill="1" applyBorder="1" applyAlignment="1">
      <alignment shrinkToFit="1"/>
    </xf>
    <xf numFmtId="0" fontId="29" fillId="0" borderId="4" xfId="2" applyFont="1" applyBorder="1"/>
    <xf numFmtId="0" fontId="29" fillId="0" borderId="0" xfId="2" applyFont="1" applyBorder="1"/>
    <xf numFmtId="0" fontId="29" fillId="0" borderId="6" xfId="2" applyFont="1" applyBorder="1" applyAlignment="1">
      <alignment vertical="center"/>
    </xf>
    <xf numFmtId="0" fontId="29" fillId="0" borderId="1" xfId="2" applyFont="1" applyBorder="1"/>
    <xf numFmtId="0" fontId="29" fillId="0" borderId="1" xfId="2" applyFont="1" applyBorder="1" applyAlignment="1">
      <alignment vertical="center"/>
    </xf>
    <xf numFmtId="0" fontId="29" fillId="0" borderId="4" xfId="2" applyFont="1" applyBorder="1" applyAlignment="1">
      <alignment vertical="center"/>
    </xf>
    <xf numFmtId="0" fontId="29" fillId="0" borderId="7" xfId="2" applyFont="1" applyBorder="1"/>
    <xf numFmtId="0" fontId="29" fillId="0" borderId="8" xfId="2" applyFont="1" applyBorder="1" applyAlignment="1">
      <alignment vertical="center"/>
    </xf>
    <xf numFmtId="0" fontId="29" fillId="0" borderId="19" xfId="2" applyFont="1" applyFill="1" applyBorder="1"/>
    <xf numFmtId="0" fontId="29" fillId="0" borderId="10" xfId="2" applyFont="1" applyFill="1" applyBorder="1" applyAlignment="1">
      <alignment horizontal="center"/>
    </xf>
    <xf numFmtId="0" fontId="29" fillId="0" borderId="19" xfId="2" applyFont="1" applyFill="1" applyBorder="1" applyAlignment="1">
      <alignment shrinkToFit="1"/>
    </xf>
    <xf numFmtId="0" fontId="29" fillId="0" borderId="20" xfId="2" applyFont="1" applyFill="1" applyBorder="1" applyAlignment="1">
      <alignment horizontal="center"/>
    </xf>
    <xf numFmtId="0" fontId="29" fillId="0" borderId="9" xfId="2" applyFont="1" applyFill="1" applyBorder="1"/>
    <xf numFmtId="0" fontId="29" fillId="0" borderId="9" xfId="2" applyFont="1" applyFill="1" applyBorder="1" applyAlignment="1">
      <alignment shrinkToFit="1"/>
    </xf>
    <xf numFmtId="0" fontId="29" fillId="0" borderId="0" xfId="2" applyFont="1" applyFill="1" applyBorder="1" applyAlignment="1">
      <alignment horizontal="center"/>
    </xf>
    <xf numFmtId="0" fontId="29" fillId="0" borderId="0" xfId="2" applyFont="1" applyFill="1"/>
    <xf numFmtId="0" fontId="29" fillId="0" borderId="10" xfId="2" applyFont="1" applyFill="1" applyBorder="1" applyAlignment="1">
      <alignment vertical="center"/>
    </xf>
    <xf numFmtId="0" fontId="29" fillId="0" borderId="0" xfId="2" applyFont="1" applyFill="1" applyBorder="1"/>
    <xf numFmtId="0" fontId="29" fillId="0" borderId="9" xfId="2" applyFont="1" applyFill="1" applyBorder="1" applyAlignment="1"/>
    <xf numFmtId="0" fontId="29" fillId="0" borderId="10" xfId="2" applyFont="1" applyFill="1" applyBorder="1" applyAlignment="1"/>
    <xf numFmtId="0" fontId="29" fillId="0" borderId="10" xfId="2" applyFont="1" applyFill="1" applyBorder="1"/>
    <xf numFmtId="0" fontId="29" fillId="0" borderId="11" xfId="2" applyFont="1" applyFill="1" applyBorder="1"/>
    <xf numFmtId="0" fontId="29" fillId="0" borderId="12" xfId="2" applyFont="1" applyFill="1" applyBorder="1"/>
    <xf numFmtId="0" fontId="29" fillId="0" borderId="12" xfId="2" applyFont="1" applyFill="1" applyBorder="1" applyAlignment="1">
      <alignment horizontal="center"/>
    </xf>
    <xf numFmtId="0" fontId="32" fillId="0" borderId="20" xfId="2" applyFont="1" applyFill="1" applyBorder="1" applyAlignment="1">
      <alignment horizontal="center" shrinkToFit="1"/>
    </xf>
    <xf numFmtId="0" fontId="32" fillId="9" borderId="10" xfId="2" applyFont="1" applyFill="1" applyBorder="1" applyAlignment="1">
      <alignment horizontal="center" shrinkToFit="1"/>
    </xf>
    <xf numFmtId="0" fontId="32" fillId="9" borderId="10" xfId="2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0" borderId="5" xfId="0" applyBorder="1"/>
    <xf numFmtId="0" fontId="2" fillId="15" borderId="9" xfId="0" applyFont="1" applyFill="1" applyBorder="1"/>
    <xf numFmtId="0" fontId="2" fillId="15" borderId="7" xfId="0" applyFont="1" applyFill="1" applyBorder="1"/>
    <xf numFmtId="0" fontId="2" fillId="15" borderId="11" xfId="0" applyFont="1" applyFill="1" applyBorder="1"/>
    <xf numFmtId="0" fontId="2" fillId="9" borderId="7" xfId="0" applyFont="1" applyFill="1" applyBorder="1"/>
    <xf numFmtId="0" fontId="2" fillId="9" borderId="0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35" fillId="0" borderId="1" xfId="0" applyFont="1" applyBorder="1"/>
    <xf numFmtId="0" fontId="37" fillId="0" borderId="0" xfId="0" applyFont="1"/>
    <xf numFmtId="0" fontId="37" fillId="0" borderId="0" xfId="0" applyFont="1" applyAlignment="1">
      <alignment horizontal="center"/>
    </xf>
    <xf numFmtId="0" fontId="37" fillId="2" borderId="1" xfId="0" applyFont="1" applyFill="1" applyBorder="1"/>
    <xf numFmtId="0" fontId="37" fillId="6" borderId="1" xfId="0" applyFont="1" applyFill="1" applyBorder="1"/>
    <xf numFmtId="0" fontId="38" fillId="2" borderId="1" xfId="0" applyFont="1" applyFill="1" applyBorder="1"/>
    <xf numFmtId="0" fontId="37" fillId="2" borderId="0" xfId="0" applyFont="1" applyFill="1" applyBorder="1"/>
    <xf numFmtId="0" fontId="37" fillId="0" borderId="0" xfId="0" applyFont="1" applyBorder="1"/>
    <xf numFmtId="0" fontId="37" fillId="2" borderId="4" xfId="0" applyFont="1" applyFill="1" applyBorder="1"/>
    <xf numFmtId="0" fontId="35" fillId="0" borderId="0" xfId="0" applyFont="1"/>
    <xf numFmtId="0" fontId="35" fillId="0" borderId="0" xfId="0" applyFont="1" applyAlignment="1">
      <alignment horizontal="left"/>
    </xf>
    <xf numFmtId="0" fontId="36" fillId="0" borderId="0" xfId="0" applyFont="1"/>
    <xf numFmtId="0" fontId="35" fillId="9" borderId="0" xfId="2" applyFont="1" applyFill="1"/>
    <xf numFmtId="0" fontId="35" fillId="9" borderId="0" xfId="2" applyFont="1" applyFill="1" applyAlignment="1">
      <alignment horizontal="center"/>
    </xf>
    <xf numFmtId="0" fontId="35" fillId="9" borderId="9" xfId="2" applyFont="1" applyFill="1" applyBorder="1"/>
    <xf numFmtId="0" fontId="35" fillId="9" borderId="10" xfId="2" applyFont="1" applyFill="1" applyBorder="1" applyAlignment="1">
      <alignment horizontal="center"/>
    </xf>
    <xf numFmtId="0" fontId="37" fillId="9" borderId="1" xfId="0" applyFont="1" applyFill="1" applyBorder="1"/>
    <xf numFmtId="0" fontId="37" fillId="3" borderId="1" xfId="0" applyFont="1" applyFill="1" applyBorder="1"/>
    <xf numFmtId="0" fontId="2" fillId="9" borderId="4" xfId="0" applyFont="1" applyFill="1" applyBorder="1"/>
    <xf numFmtId="0" fontId="2" fillId="0" borderId="6" xfId="0" applyFont="1" applyFill="1" applyBorder="1"/>
    <xf numFmtId="0" fontId="39" fillId="0" borderId="0" xfId="0" applyFont="1" applyAlignment="1">
      <alignment horizontal="center"/>
    </xf>
    <xf numFmtId="0" fontId="40" fillId="0" borderId="0" xfId="0" applyFont="1" applyBorder="1"/>
    <xf numFmtId="0" fontId="41" fillId="0" borderId="0" xfId="0" applyFont="1" applyBorder="1"/>
    <xf numFmtId="0" fontId="40" fillId="0" borderId="0" xfId="0" applyFont="1"/>
    <xf numFmtId="0" fontId="42" fillId="2" borderId="7" xfId="0" applyFont="1" applyFill="1" applyBorder="1"/>
    <xf numFmtId="0" fontId="37" fillId="2" borderId="3" xfId="0" applyFont="1" applyFill="1" applyBorder="1"/>
    <xf numFmtId="0" fontId="37" fillId="2" borderId="29" xfId="0" applyFont="1" applyFill="1" applyBorder="1"/>
    <xf numFmtId="0" fontId="37" fillId="2" borderId="31" xfId="0" applyFont="1" applyFill="1" applyBorder="1"/>
    <xf numFmtId="0" fontId="37" fillId="2" borderId="32" xfId="0" applyFont="1" applyFill="1" applyBorder="1"/>
    <xf numFmtId="0" fontId="37" fillId="9" borderId="3" xfId="1" applyFont="1" applyFill="1" applyBorder="1" applyAlignment="1">
      <alignment horizontal="left"/>
    </xf>
    <xf numFmtId="0" fontId="37" fillId="2" borderId="10" xfId="0" applyFont="1" applyFill="1" applyBorder="1"/>
    <xf numFmtId="0" fontId="37" fillId="3" borderId="29" xfId="0" applyFont="1" applyFill="1" applyBorder="1"/>
    <xf numFmtId="0" fontId="37" fillId="6" borderId="29" xfId="0" applyFont="1" applyFill="1" applyBorder="1"/>
    <xf numFmtId="0" fontId="37" fillId="0" borderId="37" xfId="0" applyFont="1" applyBorder="1"/>
    <xf numFmtId="0" fontId="37" fillId="0" borderId="38" xfId="0" applyFont="1" applyBorder="1"/>
    <xf numFmtId="0" fontId="37" fillId="6" borderId="2" xfId="0" applyFont="1" applyFill="1" applyBorder="1"/>
    <xf numFmtId="0" fontId="37" fillId="2" borderId="2" xfId="0" applyFont="1" applyFill="1" applyBorder="1"/>
    <xf numFmtId="0" fontId="37" fillId="9" borderId="29" xfId="0" applyFont="1" applyFill="1" applyBorder="1"/>
    <xf numFmtId="0" fontId="37" fillId="3" borderId="0" xfId="0" applyFont="1" applyFill="1" applyBorder="1"/>
    <xf numFmtId="0" fontId="37" fillId="3" borderId="2" xfId="0" applyFont="1" applyFill="1" applyBorder="1"/>
    <xf numFmtId="0" fontId="37" fillId="2" borderId="42" xfId="0" applyFont="1" applyFill="1" applyBorder="1"/>
    <xf numFmtId="0" fontId="37" fillId="2" borderId="29" xfId="0" applyNumberFormat="1" applyFont="1" applyFill="1" applyBorder="1"/>
    <xf numFmtId="0" fontId="36" fillId="0" borderId="4" xfId="0" applyFont="1" applyBorder="1" applyAlignment="1">
      <alignment horizontal="right" vertical="center"/>
    </xf>
    <xf numFmtId="0" fontId="37" fillId="2" borderId="35" xfId="0" applyFont="1" applyFill="1" applyBorder="1" applyAlignment="1">
      <alignment horizontal="right"/>
    </xf>
    <xf numFmtId="0" fontId="37" fillId="6" borderId="35" xfId="0" applyFont="1" applyFill="1" applyBorder="1" applyAlignment="1">
      <alignment horizontal="right"/>
    </xf>
    <xf numFmtId="0" fontId="37" fillId="0" borderId="27" xfId="0" applyFont="1" applyBorder="1" applyAlignment="1">
      <alignment horizontal="right"/>
    </xf>
    <xf numFmtId="0" fontId="37" fillId="2" borderId="27" xfId="0" applyFont="1" applyFill="1" applyBorder="1" applyAlignment="1">
      <alignment horizontal="right"/>
    </xf>
    <xf numFmtId="0" fontId="37" fillId="0" borderId="30" xfId="0" applyFont="1" applyBorder="1" applyAlignment="1">
      <alignment horizontal="right"/>
    </xf>
    <xf numFmtId="0" fontId="37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7" fillId="9" borderId="35" xfId="0" applyFont="1" applyFill="1" applyBorder="1" applyAlignment="1">
      <alignment horizontal="right"/>
    </xf>
    <xf numFmtId="0" fontId="37" fillId="9" borderId="27" xfId="0" applyFont="1" applyFill="1" applyBorder="1" applyAlignment="1">
      <alignment horizontal="right"/>
    </xf>
    <xf numFmtId="0" fontId="37" fillId="9" borderId="30" xfId="0" applyFont="1" applyFill="1" applyBorder="1" applyAlignment="1">
      <alignment horizontal="right"/>
    </xf>
    <xf numFmtId="0" fontId="37" fillId="9" borderId="0" xfId="0" applyFont="1" applyFill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6" fillId="0" borderId="0" xfId="0" applyFont="1" applyAlignment="1">
      <alignment horizontal="right"/>
    </xf>
    <xf numFmtId="0" fontId="37" fillId="2" borderId="36" xfId="0" applyFont="1" applyFill="1" applyBorder="1" applyAlignment="1">
      <alignment horizontal="right"/>
    </xf>
    <xf numFmtId="0" fontId="35" fillId="9" borderId="0" xfId="2" applyFont="1" applyFill="1" applyBorder="1" applyAlignment="1">
      <alignment horizontal="right"/>
    </xf>
    <xf numFmtId="0" fontId="37" fillId="2" borderId="30" xfId="0" applyFont="1" applyFill="1" applyBorder="1" applyAlignment="1">
      <alignment horizontal="right"/>
    </xf>
    <xf numFmtId="0" fontId="37" fillId="2" borderId="0" xfId="0" applyFont="1" applyFill="1" applyBorder="1" applyAlignment="1">
      <alignment horizontal="right"/>
    </xf>
    <xf numFmtId="0" fontId="35" fillId="9" borderId="0" xfId="2" applyFont="1" applyFill="1" applyAlignment="1">
      <alignment horizontal="right"/>
    </xf>
    <xf numFmtId="0" fontId="35" fillId="0" borderId="4" xfId="0" applyFont="1" applyBorder="1" applyAlignment="1">
      <alignment horizontal="right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0" fillId="7" borderId="3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0" fillId="7" borderId="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/>
    </xf>
    <xf numFmtId="0" fontId="36" fillId="0" borderId="4" xfId="0" applyFont="1" applyBorder="1" applyAlignment="1">
      <alignment horizontal="center" vertical="center"/>
    </xf>
    <xf numFmtId="0" fontId="14" fillId="13" borderId="33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26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36" fillId="14" borderId="3" xfId="0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3" borderId="2" xfId="3" applyFont="1" applyFill="1" applyBorder="1" applyAlignment="1">
      <alignment horizontal="center" vertical="center"/>
    </xf>
    <xf numFmtId="0" fontId="36" fillId="3" borderId="13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4" borderId="2" xfId="3" applyFont="1" applyFill="1" applyBorder="1" applyAlignment="1">
      <alignment horizontal="center" vertical="center"/>
    </xf>
    <xf numFmtId="0" fontId="36" fillId="4" borderId="13" xfId="3" applyFont="1" applyFill="1" applyBorder="1" applyAlignment="1">
      <alignment horizontal="center" vertical="center"/>
    </xf>
    <xf numFmtId="0" fontId="36" fillId="4" borderId="3" xfId="3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/>
    </xf>
    <xf numFmtId="0" fontId="35" fillId="3" borderId="13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15" fillId="11" borderId="5" xfId="1" applyFont="1" applyFill="1" applyBorder="1" applyAlignment="1">
      <alignment horizontal="center" vertical="center" wrapText="1"/>
    </xf>
    <xf numFmtId="0" fontId="15" fillId="11" borderId="6" xfId="1" applyFont="1" applyFill="1" applyBorder="1" applyAlignment="1">
      <alignment horizontal="center" vertical="center" wrapText="1"/>
    </xf>
    <xf numFmtId="0" fontId="16" fillId="11" borderId="2" xfId="1" applyFont="1" applyFill="1" applyBorder="1" applyAlignment="1">
      <alignment horizontal="center"/>
    </xf>
    <xf numFmtId="0" fontId="16" fillId="11" borderId="3" xfId="1" applyFont="1" applyFill="1" applyBorder="1" applyAlignment="1">
      <alignment horizontal="center"/>
    </xf>
    <xf numFmtId="0" fontId="17" fillId="11" borderId="4" xfId="1" applyFont="1" applyFill="1" applyBorder="1" applyAlignment="1">
      <alignment horizontal="center" vertical="center" textRotation="90"/>
    </xf>
    <xf numFmtId="0" fontId="17" fillId="11" borderId="5" xfId="1" applyFont="1" applyFill="1" applyBorder="1" applyAlignment="1">
      <alignment horizontal="center" vertical="center" textRotation="90"/>
    </xf>
    <xf numFmtId="0" fontId="16" fillId="11" borderId="1" xfId="1" applyFont="1" applyFill="1" applyBorder="1" applyAlignment="1">
      <alignment horizontal="center"/>
    </xf>
    <xf numFmtId="0" fontId="16" fillId="10" borderId="13" xfId="1" applyFont="1" applyFill="1" applyBorder="1" applyAlignment="1">
      <alignment horizontal="center" wrapText="1"/>
    </xf>
    <xf numFmtId="0" fontId="16" fillId="10" borderId="3" xfId="1" applyFont="1" applyFill="1" applyBorder="1" applyAlignment="1">
      <alignment horizontal="center" wrapText="1"/>
    </xf>
    <xf numFmtId="0" fontId="17" fillId="11" borderId="4" xfId="1" applyFont="1" applyFill="1" applyBorder="1" applyAlignment="1">
      <alignment horizontal="center" vertical="center" wrapText="1"/>
    </xf>
    <xf numFmtId="0" fontId="17" fillId="11" borderId="6" xfId="1" applyFont="1" applyFill="1" applyBorder="1" applyAlignment="1">
      <alignment horizontal="center" vertical="center" wrapText="1"/>
    </xf>
    <xf numFmtId="0" fontId="17" fillId="11" borderId="5" xfId="1" applyFont="1" applyFill="1" applyBorder="1" applyAlignment="1">
      <alignment horizontal="center" vertical="center" wrapText="1"/>
    </xf>
    <xf numFmtId="0" fontId="17" fillId="11" borderId="4" xfId="1" applyFont="1" applyFill="1" applyBorder="1" applyAlignment="1">
      <alignment horizontal="center" vertical="center"/>
    </xf>
    <xf numFmtId="0" fontId="17" fillId="11" borderId="5" xfId="1" applyFont="1" applyFill="1" applyBorder="1" applyAlignment="1">
      <alignment horizontal="center" vertical="center"/>
    </xf>
    <xf numFmtId="0" fontId="17" fillId="11" borderId="6" xfId="1" applyFont="1" applyFill="1" applyBorder="1" applyAlignment="1">
      <alignment horizontal="center" vertical="center"/>
    </xf>
    <xf numFmtId="0" fontId="17" fillId="11" borderId="6" xfId="1" applyFont="1" applyFill="1" applyBorder="1" applyAlignment="1">
      <alignment horizontal="center" vertical="center" textRotation="90"/>
    </xf>
    <xf numFmtId="0" fontId="15" fillId="0" borderId="10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1" xfId="1" applyFont="1" applyBorder="1" applyAlignment="1"/>
    <xf numFmtId="0" fontId="16" fillId="10" borderId="1" xfId="1" applyFont="1" applyFill="1" applyBorder="1" applyAlignment="1">
      <alignment horizontal="center" wrapText="1"/>
    </xf>
    <xf numFmtId="0" fontId="16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left"/>
    </xf>
    <xf numFmtId="0" fontId="24" fillId="0" borderId="2" xfId="1" applyFont="1" applyBorder="1" applyAlignment="1">
      <alignment horizontal="left" vertical="center"/>
    </xf>
    <xf numFmtId="0" fontId="24" fillId="0" borderId="13" xfId="1" applyFont="1" applyBorder="1" applyAlignment="1">
      <alignment horizontal="left" vertical="center"/>
    </xf>
    <xf numFmtId="0" fontId="24" fillId="0" borderId="11" xfId="1" applyFont="1" applyBorder="1" applyAlignment="1">
      <alignment horizontal="left" vertical="center"/>
    </xf>
    <xf numFmtId="0" fontId="24" fillId="0" borderId="15" xfId="1" applyFont="1" applyBorder="1" applyAlignment="1">
      <alignment horizontal="left" vertical="center"/>
    </xf>
    <xf numFmtId="0" fontId="26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4" fillId="0" borderId="11" xfId="1" applyFont="1" applyFill="1" applyBorder="1" applyAlignment="1">
      <alignment horizontal="left" vertical="center"/>
    </xf>
    <xf numFmtId="0" fontId="24" fillId="0" borderId="15" xfId="1" applyFont="1" applyFill="1" applyBorder="1" applyAlignment="1">
      <alignment horizontal="left" vertical="center"/>
    </xf>
    <xf numFmtId="0" fontId="24" fillId="0" borderId="7" xfId="1" applyFont="1" applyBorder="1" applyAlignment="1">
      <alignment horizontal="center"/>
    </xf>
    <xf numFmtId="0" fontId="24" fillId="0" borderId="14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left" vertical="center"/>
    </xf>
    <xf numFmtId="0" fontId="24" fillId="0" borderId="13" xfId="1" applyFont="1" applyFill="1" applyBorder="1" applyAlignment="1">
      <alignment horizontal="left" vertical="center"/>
    </xf>
    <xf numFmtId="0" fontId="29" fillId="0" borderId="2" xfId="2" applyFont="1" applyBorder="1" applyAlignment="1">
      <alignment horizontal="center"/>
    </xf>
    <xf numFmtId="0" fontId="29" fillId="0" borderId="3" xfId="2" applyFont="1" applyBorder="1" applyAlignment="1">
      <alignment horizontal="center"/>
    </xf>
    <xf numFmtId="0" fontId="29" fillId="0" borderId="7" xfId="2" applyFont="1" applyBorder="1" applyAlignment="1">
      <alignment horizontal="center" vertical="center"/>
    </xf>
    <xf numFmtId="0" fontId="29" fillId="0" borderId="8" xfId="2" applyFont="1" applyBorder="1" applyAlignment="1">
      <alignment horizontal="center" vertical="center"/>
    </xf>
    <xf numFmtId="0" fontId="27" fillId="12" borderId="11" xfId="2" applyFont="1" applyFill="1" applyBorder="1" applyAlignment="1">
      <alignment horizontal="center"/>
    </xf>
    <xf numFmtId="0" fontId="27" fillId="12" borderId="15" xfId="2" applyFont="1" applyFill="1" applyBorder="1" applyAlignment="1">
      <alignment horizontal="center"/>
    </xf>
    <xf numFmtId="0" fontId="27" fillId="12" borderId="12" xfId="2" applyFont="1" applyFill="1" applyBorder="1" applyAlignment="1">
      <alignment horizontal="center"/>
    </xf>
    <xf numFmtId="0" fontId="29" fillId="0" borderId="7" xfId="2" applyFont="1" applyBorder="1" applyAlignment="1">
      <alignment horizontal="center"/>
    </xf>
    <xf numFmtId="0" fontId="29" fillId="0" borderId="8" xfId="2" applyFont="1" applyBorder="1" applyAlignment="1">
      <alignment horizontal="center"/>
    </xf>
    <xf numFmtId="0" fontId="29" fillId="0" borderId="11" xfId="2" applyFont="1" applyBorder="1" applyAlignment="1">
      <alignment horizontal="center"/>
    </xf>
    <xf numFmtId="0" fontId="29" fillId="0" borderId="12" xfId="2" applyFont="1" applyBorder="1" applyAlignment="1">
      <alignment horizontal="center"/>
    </xf>
    <xf numFmtId="0" fontId="27" fillId="12" borderId="17" xfId="2" applyFont="1" applyFill="1" applyBorder="1" applyAlignment="1">
      <alignment horizontal="center" shrinkToFit="1"/>
    </xf>
    <xf numFmtId="0" fontId="27" fillId="12" borderId="18" xfId="2" applyFont="1" applyFill="1" applyBorder="1" applyAlignment="1">
      <alignment shrinkToFit="1"/>
    </xf>
    <xf numFmtId="0" fontId="27" fillId="12" borderId="18" xfId="2" applyFont="1" applyFill="1" applyBorder="1" applyAlignment="1">
      <alignment horizontal="center" shrinkToFit="1"/>
    </xf>
    <xf numFmtId="0" fontId="29" fillId="9" borderId="9" xfId="2" applyFont="1" applyFill="1" applyBorder="1" applyAlignment="1">
      <alignment horizontal="center" shrinkToFit="1"/>
    </xf>
    <xf numFmtId="0" fontId="29" fillId="9" borderId="10" xfId="2" applyFont="1" applyFill="1" applyBorder="1" applyAlignment="1">
      <alignment horizontal="center" shrinkToFit="1"/>
    </xf>
    <xf numFmtId="0" fontId="27" fillId="12" borderId="24" xfId="2" applyFont="1" applyFill="1" applyBorder="1" applyAlignment="1">
      <alignment horizontal="center" shrinkToFit="1"/>
    </xf>
    <xf numFmtId="0" fontId="27" fillId="12" borderId="17" xfId="2" applyFont="1" applyFill="1" applyBorder="1" applyAlignment="1">
      <alignment horizontal="center"/>
    </xf>
    <xf numFmtId="0" fontId="27" fillId="12" borderId="18" xfId="2" applyFont="1" applyFill="1" applyBorder="1" applyAlignment="1">
      <alignment horizontal="center"/>
    </xf>
    <xf numFmtId="0" fontId="29" fillId="9" borderId="9" xfId="2" applyFont="1" applyFill="1" applyBorder="1" applyAlignment="1">
      <alignment horizontal="center"/>
    </xf>
    <xf numFmtId="0" fontId="29" fillId="9" borderId="10" xfId="2" applyFont="1" applyFill="1" applyBorder="1" applyAlignment="1">
      <alignment horizontal="center"/>
    </xf>
    <xf numFmtId="0" fontId="29" fillId="0" borderId="10" xfId="2" applyFont="1" applyBorder="1" applyAlignment="1">
      <alignment horizontal="center"/>
    </xf>
    <xf numFmtId="0" fontId="31" fillId="12" borderId="17" xfId="2" applyFont="1" applyFill="1" applyBorder="1" applyAlignment="1">
      <alignment horizontal="center"/>
    </xf>
    <xf numFmtId="0" fontId="31" fillId="12" borderId="18" xfId="2" applyFont="1" applyFill="1" applyBorder="1" applyAlignment="1">
      <alignment horizontal="center"/>
    </xf>
    <xf numFmtId="0" fontId="29" fillId="9" borderId="19" xfId="2" applyFont="1" applyFill="1" applyBorder="1" applyAlignment="1">
      <alignment horizontal="center"/>
    </xf>
    <xf numFmtId="0" fontId="29" fillId="9" borderId="20" xfId="2" applyFont="1" applyFill="1" applyBorder="1" applyAlignment="1">
      <alignment horizontal="center"/>
    </xf>
    <xf numFmtId="0" fontId="29" fillId="9" borderId="23" xfId="2" applyFont="1" applyFill="1" applyBorder="1" applyAlignment="1">
      <alignment horizontal="center"/>
    </xf>
    <xf numFmtId="0" fontId="29" fillId="0" borderId="20" xfId="2" applyFont="1" applyBorder="1" applyAlignment="1">
      <alignment horizontal="center"/>
    </xf>
    <xf numFmtId="0" fontId="27" fillId="12" borderId="18" xfId="2" applyFont="1" applyFill="1" applyBorder="1" applyAlignment="1"/>
    <xf numFmtId="0" fontId="29" fillId="9" borderId="0" xfId="2" applyFont="1" applyFill="1" applyBorder="1" applyAlignment="1">
      <alignment horizontal="center"/>
    </xf>
    <xf numFmtId="0" fontId="27" fillId="12" borderId="22" xfId="2" applyFont="1" applyFill="1" applyBorder="1" applyAlignment="1">
      <alignment horizontal="center" shrinkToFit="1"/>
    </xf>
    <xf numFmtId="0" fontId="29" fillId="12" borderId="18" xfId="2" applyFont="1" applyFill="1" applyBorder="1" applyAlignment="1">
      <alignment horizontal="center"/>
    </xf>
    <xf numFmtId="0" fontId="29" fillId="9" borderId="10" xfId="2" applyFont="1" applyFill="1" applyBorder="1" applyAlignment="1"/>
    <xf numFmtId="0" fontId="3" fillId="2" borderId="10" xfId="0" applyFont="1" applyFill="1" applyBorder="1" applyAlignment="1">
      <alignment horizontal="center"/>
    </xf>
  </cellXfs>
  <cellStyles count="4">
    <cellStyle name="Normal" xfId="0" builtinId="0"/>
    <cellStyle name="Normal 2" xfId="1" xr:uid="{62BD3340-B25E-4CF3-85F7-917731C87DD1}"/>
    <cellStyle name="Normal 3" xfId="2" xr:uid="{E2D07A07-95EC-4915-812F-E9393F91D1A5}"/>
    <cellStyle name="Normal 4" xfId="3" xr:uid="{335455A7-7EE0-48D6-A73C-AB7E62252D92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Menus/RESIDENTIAL%20MENUS/Old%20Working%20Menu%20Folders/Spring%20Menu%202019_working%20still%20making%20chan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:/Menus/RESIDENTIAL%20MENUS/FY20%20Fall%20Menu%20Residential%20Dining_0823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g Week One"/>
      <sheetName val="Spring Week Two"/>
      <sheetName val="Spring Week Three"/>
      <sheetName val="Spring Week Four"/>
      <sheetName val="FY19 Spring MYO &amp; Bistro Bowls"/>
      <sheetName val="ALL MYO Stations"/>
      <sheetName val="FY19 Winter Deli Bar"/>
      <sheetName val="FY19 Salad Bar"/>
      <sheetName val="Bakery Cycle Annenberg"/>
      <sheetName val="Sheet3"/>
      <sheetName val="Sheet4"/>
      <sheetName val="Working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cle Week One"/>
      <sheetName val="Cycle Week Two"/>
      <sheetName val="Cycle Week Three"/>
      <sheetName val="Cycle Week Four"/>
      <sheetName val="Culinary Display at Dinner"/>
      <sheetName val="Salad Bar"/>
      <sheetName val="Deli Bar"/>
      <sheetName val="Sheet1"/>
      <sheetName val="ALL MYO St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0590-5F9E-4053-9C00-4D9540846968}">
  <sheetPr>
    <pageSetUpPr fitToPage="1"/>
  </sheetPr>
  <dimension ref="A1:G60"/>
  <sheetViews>
    <sheetView tabSelected="1" topLeftCell="A33" zoomScale="130" zoomScaleNormal="130" zoomScaleSheetLayoutView="100" workbookViewId="0">
      <selection activeCell="A45" sqref="A45:G45"/>
    </sheetView>
  </sheetViews>
  <sheetFormatPr baseColWidth="10" defaultColWidth="8.83203125" defaultRowHeight="14" x14ac:dyDescent="0.15"/>
  <cols>
    <col min="1" max="1" width="18.33203125" style="54" customWidth="1"/>
    <col min="2" max="2" width="41.1640625" customWidth="1"/>
    <col min="3" max="3" width="40.33203125" bestFit="1" customWidth="1"/>
    <col min="4" max="4" width="35.5" bestFit="1" customWidth="1"/>
    <col min="5" max="5" width="53.33203125" bestFit="1" customWidth="1"/>
    <col min="6" max="6" width="35.5" bestFit="1" customWidth="1"/>
    <col min="7" max="7" width="36.5" customWidth="1"/>
    <col min="8" max="8" width="35.5" bestFit="1" customWidth="1"/>
  </cols>
  <sheetData>
    <row r="1" spans="1:7" ht="28" x14ac:dyDescent="0.15">
      <c r="A1" s="56" t="s">
        <v>11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16</v>
      </c>
      <c r="G1" s="61" t="s">
        <v>17</v>
      </c>
    </row>
    <row r="2" spans="1:7" ht="13" x14ac:dyDescent="0.15">
      <c r="A2" s="300">
        <v>43829</v>
      </c>
      <c r="B2" s="300">
        <f>A2+1</f>
        <v>43830</v>
      </c>
      <c r="C2" s="300">
        <f t="shared" ref="C2:G2" si="0">B2+1</f>
        <v>43831</v>
      </c>
      <c r="D2" s="300">
        <f t="shared" si="0"/>
        <v>43832</v>
      </c>
      <c r="E2" s="300">
        <f t="shared" si="0"/>
        <v>43833</v>
      </c>
      <c r="F2" s="300">
        <f t="shared" si="0"/>
        <v>43834</v>
      </c>
      <c r="G2" s="300">
        <f t="shared" si="0"/>
        <v>43835</v>
      </c>
    </row>
    <row r="3" spans="1:7" ht="13" x14ac:dyDescent="0.15">
      <c r="A3" s="301">
        <f>A2+28</f>
        <v>43857</v>
      </c>
      <c r="B3" s="301">
        <f t="shared" ref="B3:G3" si="1">B2+28</f>
        <v>43858</v>
      </c>
      <c r="C3" s="301">
        <f t="shared" si="1"/>
        <v>43859</v>
      </c>
      <c r="D3" s="301">
        <f t="shared" si="1"/>
        <v>43860</v>
      </c>
      <c r="E3" s="301">
        <f t="shared" si="1"/>
        <v>43861</v>
      </c>
      <c r="F3" s="301">
        <f t="shared" si="1"/>
        <v>43862</v>
      </c>
      <c r="G3" s="301">
        <f t="shared" si="1"/>
        <v>43863</v>
      </c>
    </row>
    <row r="4" spans="1:7" s="33" customFormat="1" ht="20" customHeight="1" x14ac:dyDescent="0.15">
      <c r="A4" s="43" t="s">
        <v>223</v>
      </c>
      <c r="B4" s="32" t="s">
        <v>222</v>
      </c>
      <c r="C4" s="32" t="s">
        <v>221</v>
      </c>
      <c r="D4" s="32" t="s">
        <v>220</v>
      </c>
      <c r="E4" s="32" t="s">
        <v>219</v>
      </c>
      <c r="F4" s="32" t="s">
        <v>218</v>
      </c>
      <c r="G4" s="32" t="s">
        <v>1127</v>
      </c>
    </row>
    <row r="5" spans="1:7" ht="13" x14ac:dyDescent="0.15">
      <c r="A5" s="6" t="s">
        <v>25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51</v>
      </c>
      <c r="G5" s="17" t="s">
        <v>286</v>
      </c>
    </row>
    <row r="6" spans="1:7" ht="13" x14ac:dyDescent="0.15">
      <c r="A6" s="6" t="s">
        <v>26</v>
      </c>
      <c r="B6" s="2" t="s">
        <v>26</v>
      </c>
      <c r="C6" s="2" t="s">
        <v>26</v>
      </c>
      <c r="D6" s="2" t="s">
        <v>26</v>
      </c>
      <c r="E6" s="2" t="s">
        <v>26</v>
      </c>
      <c r="F6" s="2" t="s">
        <v>27</v>
      </c>
      <c r="G6" s="31" t="s">
        <v>287</v>
      </c>
    </row>
    <row r="7" spans="1:7" ht="13" x14ac:dyDescent="0.15">
      <c r="A7" s="6" t="s">
        <v>27</v>
      </c>
      <c r="B7" s="2" t="s">
        <v>27</v>
      </c>
      <c r="C7" s="2" t="s">
        <v>27</v>
      </c>
      <c r="D7" s="2" t="s">
        <v>27</v>
      </c>
      <c r="E7" s="2" t="s">
        <v>27</v>
      </c>
      <c r="F7" s="2" t="s">
        <v>36</v>
      </c>
      <c r="G7" s="31" t="s">
        <v>285</v>
      </c>
    </row>
    <row r="8" spans="1:7" ht="13" x14ac:dyDescent="0.15">
      <c r="A8" s="6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37</v>
      </c>
      <c r="G8" s="31" t="s">
        <v>1128</v>
      </c>
    </row>
    <row r="9" spans="1:7" ht="13" x14ac:dyDescent="0.15">
      <c r="A9" s="6" t="s">
        <v>1195</v>
      </c>
      <c r="B9" s="2" t="s">
        <v>1196</v>
      </c>
      <c r="C9" s="2" t="s">
        <v>1195</v>
      </c>
      <c r="D9" s="2" t="s">
        <v>50</v>
      </c>
      <c r="E9" s="2" t="s">
        <v>1195</v>
      </c>
      <c r="F9" s="2" t="s">
        <v>33</v>
      </c>
      <c r="G9" s="222"/>
    </row>
    <row r="10" spans="1:7" ht="13" x14ac:dyDescent="0.15">
      <c r="A10" s="6" t="s">
        <v>30</v>
      </c>
      <c r="B10" s="2" t="s">
        <v>30</v>
      </c>
      <c r="C10" s="2" t="s">
        <v>30</v>
      </c>
      <c r="D10" s="2" t="s">
        <v>1195</v>
      </c>
      <c r="E10" s="2" t="s">
        <v>30</v>
      </c>
      <c r="F10" s="2" t="s">
        <v>32</v>
      </c>
      <c r="G10" s="226"/>
    </row>
    <row r="11" spans="1:7" ht="13" x14ac:dyDescent="0.15">
      <c r="A11" s="6" t="s">
        <v>41</v>
      </c>
      <c r="B11" s="2" t="s">
        <v>48</v>
      </c>
      <c r="C11" s="2" t="s">
        <v>49</v>
      </c>
      <c r="D11" s="2" t="s">
        <v>30</v>
      </c>
      <c r="E11" s="2" t="s">
        <v>35</v>
      </c>
      <c r="F11" s="2" t="s">
        <v>39</v>
      </c>
      <c r="G11" s="222"/>
    </row>
    <row r="12" spans="1:7" ht="13" x14ac:dyDescent="0.15">
      <c r="A12" s="6" t="s">
        <v>32</v>
      </c>
      <c r="B12" s="2" t="s">
        <v>45</v>
      </c>
      <c r="C12" s="2" t="s">
        <v>32</v>
      </c>
      <c r="D12" s="2" t="s">
        <v>42</v>
      </c>
      <c r="E12" s="2" t="s">
        <v>32</v>
      </c>
      <c r="F12" s="2"/>
      <c r="G12" s="222"/>
    </row>
    <row r="13" spans="1:7" ht="13" x14ac:dyDescent="0.15">
      <c r="A13" s="26"/>
      <c r="B13" s="5" t="s">
        <v>32</v>
      </c>
      <c r="C13" s="5"/>
      <c r="D13" s="5" t="s">
        <v>32</v>
      </c>
      <c r="E13" s="5"/>
      <c r="F13" s="5"/>
      <c r="G13" s="222"/>
    </row>
    <row r="14" spans="1:7" ht="13" x14ac:dyDescent="0.15">
      <c r="A14" s="6" t="s">
        <v>57</v>
      </c>
      <c r="B14" s="2" t="s">
        <v>58</v>
      </c>
      <c r="C14" s="10" t="s">
        <v>59</v>
      </c>
      <c r="D14" s="2" t="s">
        <v>60</v>
      </c>
      <c r="E14" s="2" t="s">
        <v>61</v>
      </c>
      <c r="F14" s="2" t="s">
        <v>62</v>
      </c>
      <c r="G14" s="453"/>
    </row>
    <row r="15" spans="1:7" ht="16" x14ac:dyDescent="0.15">
      <c r="A15" s="6" t="s">
        <v>63</v>
      </c>
      <c r="B15" s="2" t="s">
        <v>64</v>
      </c>
      <c r="C15" s="10" t="s">
        <v>62</v>
      </c>
      <c r="D15" s="2" t="s">
        <v>57</v>
      </c>
      <c r="E15" s="2" t="s">
        <v>65</v>
      </c>
      <c r="F15" s="2" t="s">
        <v>66</v>
      </c>
      <c r="G15" s="307"/>
    </row>
    <row r="16" spans="1:7" ht="17" x14ac:dyDescent="0.15">
      <c r="A16" s="6" t="s">
        <v>114</v>
      </c>
      <c r="B16" s="35" t="s">
        <v>115</v>
      </c>
      <c r="C16" s="35" t="s">
        <v>116</v>
      </c>
      <c r="D16" s="35" t="s">
        <v>117</v>
      </c>
      <c r="E16" s="35" t="s">
        <v>118</v>
      </c>
      <c r="F16" s="35" t="s">
        <v>119</v>
      </c>
      <c r="G16" s="63" t="s">
        <v>120</v>
      </c>
    </row>
    <row r="17" spans="1:7" ht="13" x14ac:dyDescent="0.15">
      <c r="A17" s="7" t="s">
        <v>1136</v>
      </c>
      <c r="B17" s="7" t="s">
        <v>1140</v>
      </c>
      <c r="C17" s="7" t="s">
        <v>1148</v>
      </c>
      <c r="D17" s="7" t="s">
        <v>1159</v>
      </c>
      <c r="E17" s="7" t="s">
        <v>1163</v>
      </c>
      <c r="F17" s="7" t="s">
        <v>97</v>
      </c>
      <c r="G17" s="17" t="s">
        <v>1175</v>
      </c>
    </row>
    <row r="18" spans="1:7" ht="13" x14ac:dyDescent="0.15">
      <c r="A18" s="5" t="s">
        <v>1137</v>
      </c>
      <c r="B18" s="5" t="s">
        <v>1141</v>
      </c>
      <c r="C18" s="5" t="s">
        <v>1149</v>
      </c>
      <c r="D18" s="5" t="s">
        <v>1160</v>
      </c>
      <c r="E18" s="5" t="s">
        <v>1164</v>
      </c>
      <c r="F18" s="5" t="s">
        <v>95</v>
      </c>
      <c r="G18" s="20" t="s">
        <v>1176</v>
      </c>
    </row>
    <row r="19" spans="1:7" ht="13" x14ac:dyDescent="0.15">
      <c r="A19" s="7" t="s">
        <v>88</v>
      </c>
      <c r="B19" s="7" t="s">
        <v>88</v>
      </c>
      <c r="C19" s="7" t="s">
        <v>88</v>
      </c>
      <c r="D19" s="7" t="s">
        <v>88</v>
      </c>
      <c r="E19" s="7" t="s">
        <v>88</v>
      </c>
      <c r="F19" s="7" t="s">
        <v>88</v>
      </c>
      <c r="G19" s="17" t="s">
        <v>88</v>
      </c>
    </row>
    <row r="20" spans="1:7" ht="13" x14ac:dyDescent="0.15">
      <c r="A20" s="5" t="s">
        <v>82</v>
      </c>
      <c r="B20" s="5" t="s">
        <v>82</v>
      </c>
      <c r="C20" s="5" t="s">
        <v>82</v>
      </c>
      <c r="D20" s="5" t="s">
        <v>82</v>
      </c>
      <c r="E20" s="5" t="s">
        <v>82</v>
      </c>
      <c r="F20" s="5" t="s">
        <v>82</v>
      </c>
      <c r="G20" s="20" t="s">
        <v>82</v>
      </c>
    </row>
    <row r="21" spans="1:7" s="33" customFormat="1" ht="20" customHeight="1" x14ac:dyDescent="0.15">
      <c r="A21" s="2" t="s">
        <v>81</v>
      </c>
      <c r="B21" s="2" t="s">
        <v>81</v>
      </c>
      <c r="C21" s="2" t="s">
        <v>81</v>
      </c>
      <c r="D21" s="2" t="s">
        <v>81</v>
      </c>
      <c r="E21" s="2" t="s">
        <v>81</v>
      </c>
      <c r="F21" s="2" t="s">
        <v>81</v>
      </c>
      <c r="G21" s="31" t="s">
        <v>81</v>
      </c>
    </row>
    <row r="22" spans="1:7" s="33" customFormat="1" ht="20" customHeight="1" x14ac:dyDescent="0.15">
      <c r="A22" s="7" t="s">
        <v>74</v>
      </c>
      <c r="B22" s="7" t="s">
        <v>77</v>
      </c>
      <c r="C22" s="7" t="s">
        <v>74</v>
      </c>
      <c r="D22" s="7" t="s">
        <v>80</v>
      </c>
      <c r="E22" s="7" t="s">
        <v>79</v>
      </c>
      <c r="F22" s="7" t="s">
        <v>74</v>
      </c>
      <c r="G22" s="17" t="s">
        <v>78</v>
      </c>
    </row>
    <row r="23" spans="1:7" ht="13" x14ac:dyDescent="0.15">
      <c r="A23" s="5" t="s">
        <v>71</v>
      </c>
      <c r="B23" s="5" t="s">
        <v>70</v>
      </c>
      <c r="C23" s="5" t="s">
        <v>76</v>
      </c>
      <c r="D23" s="5" t="s">
        <v>75</v>
      </c>
      <c r="E23" s="5" t="s">
        <v>74</v>
      </c>
      <c r="F23" s="5" t="s">
        <v>73</v>
      </c>
      <c r="G23" s="20" t="s">
        <v>72</v>
      </c>
    </row>
    <row r="24" spans="1:7" ht="13" x14ac:dyDescent="0.15">
      <c r="A24" s="7" t="s">
        <v>68</v>
      </c>
      <c r="B24" s="7" t="s">
        <v>1144</v>
      </c>
      <c r="C24" s="7" t="s">
        <v>1299</v>
      </c>
      <c r="D24" s="7" t="s">
        <v>1150</v>
      </c>
      <c r="E24" s="7" t="s">
        <v>1165</v>
      </c>
      <c r="F24" s="7" t="s">
        <v>1171</v>
      </c>
      <c r="G24" s="17" t="s">
        <v>1174</v>
      </c>
    </row>
    <row r="25" spans="1:7" ht="13" x14ac:dyDescent="0.15">
      <c r="A25" s="5" t="s">
        <v>67</v>
      </c>
      <c r="B25" s="13" t="s">
        <v>1145</v>
      </c>
      <c r="C25" s="5" t="s">
        <v>1161</v>
      </c>
      <c r="D25" s="5" t="s">
        <v>1151</v>
      </c>
      <c r="E25" s="5" t="s">
        <v>1166</v>
      </c>
      <c r="F25" s="5"/>
      <c r="G25" s="20"/>
    </row>
    <row r="26" spans="1:7" ht="17" x14ac:dyDescent="0.15">
      <c r="A26" s="36" t="s">
        <v>114</v>
      </c>
      <c r="B26" s="36" t="s">
        <v>115</v>
      </c>
      <c r="C26" s="36" t="s">
        <v>116</v>
      </c>
      <c r="D26" s="36" t="s">
        <v>117</v>
      </c>
      <c r="E26" s="36" t="s">
        <v>118</v>
      </c>
      <c r="F26" s="36" t="s">
        <v>119</v>
      </c>
      <c r="G26" s="66" t="s">
        <v>299</v>
      </c>
    </row>
    <row r="27" spans="1:7" ht="13" x14ac:dyDescent="0.15">
      <c r="A27" s="7" t="s">
        <v>137</v>
      </c>
      <c r="B27" s="7" t="s">
        <v>138</v>
      </c>
      <c r="C27" s="7" t="s">
        <v>1152</v>
      </c>
      <c r="D27" s="12" t="s">
        <v>139</v>
      </c>
      <c r="E27" s="7" t="s">
        <v>140</v>
      </c>
      <c r="F27" s="7" t="s">
        <v>141</v>
      </c>
      <c r="G27" s="17" t="s">
        <v>281</v>
      </c>
    </row>
    <row r="28" spans="1:7" ht="13" x14ac:dyDescent="0.15">
      <c r="A28" s="5" t="s">
        <v>150</v>
      </c>
      <c r="B28" s="5" t="s">
        <v>133</v>
      </c>
      <c r="C28" s="5" t="s">
        <v>151</v>
      </c>
      <c r="D28" s="13" t="s">
        <v>152</v>
      </c>
      <c r="E28" s="5" t="s">
        <v>153</v>
      </c>
      <c r="F28" s="5" t="s">
        <v>144</v>
      </c>
      <c r="G28" s="31" t="s">
        <v>37</v>
      </c>
    </row>
    <row r="29" spans="1:7" ht="13" x14ac:dyDescent="0.15">
      <c r="A29" s="7" t="s">
        <v>163</v>
      </c>
      <c r="B29" s="7" t="s">
        <v>164</v>
      </c>
      <c r="C29" s="7" t="s">
        <v>1153</v>
      </c>
      <c r="D29" s="12" t="s">
        <v>165</v>
      </c>
      <c r="E29" s="7" t="s">
        <v>1167</v>
      </c>
      <c r="F29" s="7" t="s">
        <v>160</v>
      </c>
      <c r="G29" s="31" t="s">
        <v>46</v>
      </c>
    </row>
    <row r="30" spans="1:7" ht="13" x14ac:dyDescent="0.15">
      <c r="A30" s="5"/>
      <c r="B30" s="5"/>
      <c r="C30" s="5"/>
      <c r="D30" s="13" t="s">
        <v>171</v>
      </c>
      <c r="E30" s="5"/>
      <c r="F30" s="5" t="s">
        <v>1132</v>
      </c>
      <c r="G30" s="31" t="s">
        <v>282</v>
      </c>
    </row>
    <row r="31" spans="1:7" ht="13" x14ac:dyDescent="0.15">
      <c r="A31" s="7" t="s">
        <v>182</v>
      </c>
      <c r="B31" s="7" t="s">
        <v>178</v>
      </c>
      <c r="C31" s="7" t="s">
        <v>184</v>
      </c>
      <c r="D31" s="14" t="s">
        <v>296</v>
      </c>
      <c r="E31" s="7" t="s">
        <v>186</v>
      </c>
      <c r="F31" s="7" t="s">
        <v>177</v>
      </c>
      <c r="G31" s="31" t="s">
        <v>293</v>
      </c>
    </row>
    <row r="32" spans="1:7" ht="13" x14ac:dyDescent="0.15">
      <c r="A32" s="2" t="s">
        <v>200</v>
      </c>
      <c r="B32" s="2" t="s">
        <v>1146</v>
      </c>
      <c r="C32" s="2" t="s">
        <v>201</v>
      </c>
      <c r="D32" s="15" t="s">
        <v>206</v>
      </c>
      <c r="E32" s="2" t="s">
        <v>202</v>
      </c>
      <c r="F32" s="2" t="s">
        <v>203</v>
      </c>
      <c r="G32" s="31" t="s">
        <v>237</v>
      </c>
    </row>
    <row r="33" spans="1:7" s="33" customFormat="1" ht="20" customHeight="1" x14ac:dyDescent="0.15">
      <c r="A33" s="7" t="s">
        <v>238</v>
      </c>
      <c r="B33" s="7" t="s">
        <v>244</v>
      </c>
      <c r="C33" s="7" t="s">
        <v>245</v>
      </c>
      <c r="D33" s="12" t="s">
        <v>246</v>
      </c>
      <c r="E33" s="7" t="s">
        <v>247</v>
      </c>
      <c r="F33" s="7" t="s">
        <v>248</v>
      </c>
      <c r="G33" s="31" t="s">
        <v>285</v>
      </c>
    </row>
    <row r="34" spans="1:7" s="33" customFormat="1" ht="20" customHeight="1" x14ac:dyDescent="0.15">
      <c r="A34" s="5" t="s">
        <v>262</v>
      </c>
      <c r="B34" s="5" t="s">
        <v>263</v>
      </c>
      <c r="C34" s="5" t="s">
        <v>264</v>
      </c>
      <c r="D34" s="13" t="s">
        <v>265</v>
      </c>
      <c r="E34" s="5" t="s">
        <v>265</v>
      </c>
      <c r="F34" s="5" t="s">
        <v>260</v>
      </c>
      <c r="G34" s="31" t="s">
        <v>286</v>
      </c>
    </row>
    <row r="35" spans="1:7" ht="13" x14ac:dyDescent="0.15">
      <c r="A35" s="7" t="s">
        <v>272</v>
      </c>
      <c r="B35" s="7"/>
      <c r="C35" s="7" t="s">
        <v>1154</v>
      </c>
      <c r="D35" s="15" t="s">
        <v>276</v>
      </c>
      <c r="E35" s="7"/>
      <c r="F35" s="7"/>
      <c r="G35" s="31" t="s">
        <v>287</v>
      </c>
    </row>
    <row r="36" spans="1:7" ht="13" x14ac:dyDescent="0.15">
      <c r="A36" s="2" t="s">
        <v>275</v>
      </c>
      <c r="B36" s="2"/>
      <c r="C36" s="2" t="s">
        <v>273</v>
      </c>
      <c r="D36" s="15" t="s">
        <v>270</v>
      </c>
      <c r="E36" s="2"/>
      <c r="F36" s="2"/>
      <c r="G36" s="31" t="s">
        <v>32</v>
      </c>
    </row>
    <row r="37" spans="1:7" ht="13" x14ac:dyDescent="0.15">
      <c r="A37" s="5"/>
      <c r="B37" s="2"/>
      <c r="C37" s="5" t="s">
        <v>277</v>
      </c>
      <c r="D37" s="16"/>
      <c r="E37" s="5"/>
      <c r="F37" s="5"/>
      <c r="G37" s="31" t="s">
        <v>48</v>
      </c>
    </row>
    <row r="38" spans="1:7" ht="13" x14ac:dyDescent="0.15">
      <c r="A38" s="7" t="s">
        <v>1142</v>
      </c>
      <c r="B38" s="2"/>
      <c r="D38" s="2"/>
      <c r="E38" s="2"/>
      <c r="F38" s="20" t="s">
        <v>288</v>
      </c>
    </row>
    <row r="39" spans="1:7" ht="13" x14ac:dyDescent="0.15">
      <c r="A39" s="5" t="s">
        <v>1143</v>
      </c>
      <c r="B39" s="2"/>
      <c r="C39" s="19"/>
      <c r="D39" s="19"/>
      <c r="E39" s="19"/>
      <c r="F39" s="17" t="s">
        <v>302</v>
      </c>
    </row>
    <row r="40" spans="1:7" ht="13" x14ac:dyDescent="0.15">
      <c r="A40" s="22" t="s">
        <v>91</v>
      </c>
      <c r="B40" s="5"/>
      <c r="C40" s="19"/>
      <c r="D40" s="19"/>
      <c r="E40" s="19"/>
      <c r="F40" s="20" t="s">
        <v>303</v>
      </c>
    </row>
    <row r="41" spans="1:7" ht="13" x14ac:dyDescent="0.15">
      <c r="A41" s="305"/>
      <c r="B41" s="306"/>
      <c r="C41" s="306"/>
      <c r="D41" s="306"/>
      <c r="E41" s="306"/>
      <c r="F41" s="7" t="s">
        <v>305</v>
      </c>
      <c r="G41" s="17" t="s">
        <v>305</v>
      </c>
    </row>
    <row r="42" spans="1:7" ht="13" x14ac:dyDescent="0.15">
      <c r="A42" s="7"/>
      <c r="B42" s="7"/>
      <c r="C42" s="7"/>
      <c r="D42" s="7"/>
      <c r="E42" s="7"/>
      <c r="F42" s="2" t="s">
        <v>306</v>
      </c>
      <c r="G42" s="31" t="s">
        <v>307</v>
      </c>
    </row>
    <row r="43" spans="1:7" ht="13" x14ac:dyDescent="0.15">
      <c r="A43" s="5"/>
      <c r="B43" s="5"/>
      <c r="C43" s="5"/>
      <c r="D43" s="5"/>
      <c r="E43" s="5"/>
      <c r="F43" s="2" t="s">
        <v>1172</v>
      </c>
      <c r="G43" s="31" t="s">
        <v>1177</v>
      </c>
    </row>
    <row r="44" spans="1:7" ht="13" x14ac:dyDescent="0.15">
      <c r="A44" s="22"/>
      <c r="B44" s="22"/>
      <c r="C44" s="22"/>
      <c r="D44" s="22"/>
      <c r="E44" s="22"/>
      <c r="F44" s="22" t="s">
        <v>83</v>
      </c>
      <c r="G44" s="18" t="s">
        <v>86</v>
      </c>
    </row>
    <row r="45" spans="1:7" ht="17" x14ac:dyDescent="0.15">
      <c r="A45" s="38" t="s">
        <v>367</v>
      </c>
      <c r="B45" s="38" t="s">
        <v>368</v>
      </c>
      <c r="C45" s="38" t="s">
        <v>369</v>
      </c>
      <c r="D45" s="38" t="s">
        <v>370</v>
      </c>
      <c r="E45" s="38" t="s">
        <v>371</v>
      </c>
      <c r="F45" s="38" t="s">
        <v>372</v>
      </c>
      <c r="G45" s="67" t="s">
        <v>373</v>
      </c>
    </row>
    <row r="46" spans="1:7" ht="13" x14ac:dyDescent="0.15">
      <c r="A46" s="7" t="s">
        <v>1138</v>
      </c>
      <c r="B46" s="7" t="s">
        <v>320</v>
      </c>
      <c r="C46" s="7" t="s">
        <v>1287</v>
      </c>
      <c r="D46" s="7" t="s">
        <v>315</v>
      </c>
      <c r="E46" s="17" t="s">
        <v>321</v>
      </c>
      <c r="F46" s="72" t="s">
        <v>1173</v>
      </c>
      <c r="G46" s="17" t="s">
        <v>158</v>
      </c>
    </row>
    <row r="47" spans="1:7" ht="13" x14ac:dyDescent="0.15">
      <c r="A47" s="2" t="s">
        <v>1286</v>
      </c>
      <c r="B47" s="2" t="s">
        <v>332</v>
      </c>
      <c r="C47" s="2" t="s">
        <v>1157</v>
      </c>
      <c r="D47" s="2" t="s">
        <v>349</v>
      </c>
      <c r="E47" s="31" t="s">
        <v>130</v>
      </c>
      <c r="F47" s="6" t="s">
        <v>333</v>
      </c>
      <c r="G47" s="31" t="s">
        <v>334</v>
      </c>
    </row>
    <row r="48" spans="1:7" ht="13" x14ac:dyDescent="0.15">
      <c r="A48" s="2" t="s">
        <v>1139</v>
      </c>
      <c r="B48" s="2" t="s">
        <v>347</v>
      </c>
      <c r="C48" s="2" t="s">
        <v>348</v>
      </c>
      <c r="D48" s="2" t="s">
        <v>356</v>
      </c>
      <c r="E48" s="31" t="s">
        <v>1169</v>
      </c>
      <c r="F48" s="6" t="s">
        <v>1202</v>
      </c>
      <c r="G48" s="31" t="s">
        <v>350</v>
      </c>
    </row>
    <row r="49" spans="1:7" ht="13" x14ac:dyDescent="0.15">
      <c r="A49" s="2"/>
      <c r="B49" s="2"/>
      <c r="C49" s="2"/>
      <c r="D49" s="29"/>
      <c r="E49" s="31"/>
      <c r="G49" s="31"/>
    </row>
    <row r="50" spans="1:7" ht="13" x14ac:dyDescent="0.15">
      <c r="A50" s="5"/>
      <c r="B50" s="5"/>
      <c r="C50" s="5"/>
      <c r="D50" s="24" t="s">
        <v>319</v>
      </c>
      <c r="E50" s="20"/>
      <c r="F50" s="26"/>
      <c r="G50" s="20"/>
    </row>
    <row r="51" spans="1:7" ht="13" x14ac:dyDescent="0.15">
      <c r="A51" s="7" t="s">
        <v>391</v>
      </c>
      <c r="B51" s="7" t="s">
        <v>1294</v>
      </c>
      <c r="C51" s="7" t="s">
        <v>392</v>
      </c>
      <c r="D51" s="7" t="s">
        <v>190</v>
      </c>
      <c r="E51" s="7" t="s">
        <v>393</v>
      </c>
      <c r="F51" s="7" t="s">
        <v>394</v>
      </c>
      <c r="G51" s="17" t="s">
        <v>1178</v>
      </c>
    </row>
    <row r="52" spans="1:7" ht="13" x14ac:dyDescent="0.15">
      <c r="A52" s="2" t="s">
        <v>407</v>
      </c>
      <c r="B52" s="2" t="s">
        <v>408</v>
      </c>
      <c r="C52" s="2" t="s">
        <v>1146</v>
      </c>
      <c r="D52" s="2" t="s">
        <v>409</v>
      </c>
      <c r="E52" s="2" t="s">
        <v>410</v>
      </c>
      <c r="F52" s="2" t="s">
        <v>411</v>
      </c>
      <c r="G52" s="31" t="s">
        <v>412</v>
      </c>
    </row>
    <row r="53" spans="1:7" s="33" customFormat="1" ht="20" customHeight="1" x14ac:dyDescent="0.15">
      <c r="A53" s="17" t="s">
        <v>428</v>
      </c>
      <c r="B53" s="72" t="s">
        <v>237</v>
      </c>
      <c r="C53" s="17" t="s">
        <v>429</v>
      </c>
      <c r="D53" s="72" t="s">
        <v>430</v>
      </c>
      <c r="E53" s="17" t="s">
        <v>244</v>
      </c>
      <c r="F53" s="72" t="s">
        <v>237</v>
      </c>
      <c r="G53" s="17" t="s">
        <v>431</v>
      </c>
    </row>
    <row r="54" spans="1:7" s="33" customFormat="1" ht="20" customHeight="1" x14ac:dyDescent="0.15">
      <c r="A54" s="31" t="s">
        <v>265</v>
      </c>
      <c r="B54" s="6" t="s">
        <v>256</v>
      </c>
      <c r="C54" s="31" t="s">
        <v>432</v>
      </c>
      <c r="D54" s="6" t="s">
        <v>443</v>
      </c>
      <c r="E54" s="31" t="s">
        <v>251</v>
      </c>
      <c r="F54" s="6" t="s">
        <v>445</v>
      </c>
      <c r="G54" s="31" t="s">
        <v>246</v>
      </c>
    </row>
    <row r="55" spans="1:7" ht="13" x14ac:dyDescent="0.15">
      <c r="A55" s="31"/>
      <c r="B55" s="6"/>
      <c r="C55" s="31" t="s">
        <v>1158</v>
      </c>
      <c r="D55" s="6"/>
      <c r="E55" s="31" t="s">
        <v>1170</v>
      </c>
      <c r="F55" s="6" t="s">
        <v>452</v>
      </c>
      <c r="G55" s="31"/>
    </row>
    <row r="56" spans="1:7" ht="13" x14ac:dyDescent="0.15">
      <c r="A56" s="30"/>
      <c r="B56" s="19"/>
      <c r="C56" s="30"/>
      <c r="D56" s="19"/>
      <c r="E56" s="30"/>
      <c r="F56" s="19"/>
      <c r="G56" s="30"/>
    </row>
    <row r="57" spans="1:7" ht="13" x14ac:dyDescent="0.15">
      <c r="A57" s="215" t="s">
        <v>1060</v>
      </c>
      <c r="B57" s="7" t="s">
        <v>476</v>
      </c>
      <c r="C57" s="215" t="s">
        <v>1082</v>
      </c>
      <c r="D57" s="215" t="s">
        <v>1092</v>
      </c>
      <c r="E57" s="215" t="s">
        <v>1093</v>
      </c>
      <c r="F57" s="215" t="s">
        <v>1068</v>
      </c>
      <c r="G57" s="216" t="s">
        <v>475</v>
      </c>
    </row>
    <row r="58" spans="1:7" ht="13" x14ac:dyDescent="0.15">
      <c r="A58" s="7" t="s">
        <v>455</v>
      </c>
      <c r="B58" s="7" t="s">
        <v>456</v>
      </c>
      <c r="C58" s="7" t="s">
        <v>453</v>
      </c>
      <c r="D58" s="7" t="s">
        <v>454</v>
      </c>
      <c r="E58" s="7" t="s">
        <v>455</v>
      </c>
      <c r="F58" s="7" t="s">
        <v>456</v>
      </c>
      <c r="G58" s="17" t="s">
        <v>457</v>
      </c>
    </row>
    <row r="59" spans="1:7" ht="13" x14ac:dyDescent="0.15">
      <c r="A59" s="7" t="s">
        <v>466</v>
      </c>
      <c r="B59" s="7" t="s">
        <v>467</v>
      </c>
      <c r="C59" s="7" t="s">
        <v>468</v>
      </c>
      <c r="D59" s="7" t="s">
        <v>1110</v>
      </c>
      <c r="E59" s="7" t="s">
        <v>1124</v>
      </c>
      <c r="F59" s="17" t="s">
        <v>469</v>
      </c>
      <c r="G59" s="17" t="s">
        <v>460</v>
      </c>
    </row>
    <row r="60" spans="1:7" ht="13" x14ac:dyDescent="0.15">
      <c r="A60" s="5" t="s">
        <v>311</v>
      </c>
      <c r="B60" s="5" t="s">
        <v>311</v>
      </c>
      <c r="C60" s="5" t="s">
        <v>462</v>
      </c>
      <c r="D60" s="5"/>
      <c r="E60" s="5" t="s">
        <v>461</v>
      </c>
      <c r="F60" s="30"/>
      <c r="G60" s="20"/>
    </row>
  </sheetData>
  <pageMargins left="0.25" right="0.25" top="0.5" bottom="0" header="0.05" footer="0.3"/>
  <pageSetup paperSize="5" scale="95" fitToWidth="3" fitToHeight="2" orientation="portrait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0C21-DA2F-4F15-927C-88FECB19951B}">
  <sheetPr>
    <pageSetUpPr fitToPage="1"/>
  </sheetPr>
  <dimension ref="A1:H69"/>
  <sheetViews>
    <sheetView topLeftCell="A43" workbookViewId="0">
      <selection activeCell="B56" sqref="B56"/>
    </sheetView>
  </sheetViews>
  <sheetFormatPr baseColWidth="10" defaultColWidth="8.83203125" defaultRowHeight="14" x14ac:dyDescent="0.15"/>
  <cols>
    <col min="1" max="1" width="18.5" style="54" customWidth="1"/>
    <col min="2" max="2" width="36.5" style="4" bestFit="1" customWidth="1"/>
    <col min="3" max="3" width="40.33203125" style="4" bestFit="1" customWidth="1"/>
    <col min="4" max="4" width="37" style="4" bestFit="1" customWidth="1"/>
    <col min="5" max="5" width="36.33203125" style="4" bestFit="1" customWidth="1"/>
    <col min="6" max="6" width="40" style="4" bestFit="1" customWidth="1"/>
    <col min="7" max="7" width="36.5" style="4" bestFit="1" customWidth="1"/>
    <col min="8" max="8" width="36.83203125" style="4" bestFit="1" customWidth="1"/>
  </cols>
  <sheetData>
    <row r="1" spans="1:8" ht="28" x14ac:dyDescent="0.15">
      <c r="A1" s="60"/>
      <c r="B1" s="56" t="s">
        <v>18</v>
      </c>
      <c r="C1" s="56" t="s">
        <v>19</v>
      </c>
      <c r="D1" s="56" t="s">
        <v>20</v>
      </c>
      <c r="E1" s="56" t="s">
        <v>21</v>
      </c>
      <c r="F1" s="56" t="s">
        <v>22</v>
      </c>
      <c r="G1" s="56" t="s">
        <v>23</v>
      </c>
      <c r="H1" s="61" t="s">
        <v>24</v>
      </c>
    </row>
    <row r="2" spans="1:8" x14ac:dyDescent="0.15">
      <c r="A2" s="60"/>
      <c r="B2" s="300">
        <v>43836</v>
      </c>
      <c r="C2" s="300">
        <f>B2+1</f>
        <v>43837</v>
      </c>
      <c r="D2" s="300">
        <f t="shared" ref="D2:H2" si="0">C2+1</f>
        <v>43838</v>
      </c>
      <c r="E2" s="300">
        <f t="shared" si="0"/>
        <v>43839</v>
      </c>
      <c r="F2" s="300">
        <f t="shared" si="0"/>
        <v>43840</v>
      </c>
      <c r="G2" s="300">
        <f t="shared" si="0"/>
        <v>43841</v>
      </c>
      <c r="H2" s="300">
        <f t="shared" si="0"/>
        <v>43842</v>
      </c>
    </row>
    <row r="3" spans="1:8" x14ac:dyDescent="0.15">
      <c r="A3" s="60"/>
      <c r="B3" s="301">
        <f>B2+28</f>
        <v>43864</v>
      </c>
      <c r="C3" s="301">
        <f t="shared" ref="C3:H3" si="1">C2+28</f>
        <v>43865</v>
      </c>
      <c r="D3" s="301">
        <f t="shared" si="1"/>
        <v>43866</v>
      </c>
      <c r="E3" s="301">
        <f t="shared" si="1"/>
        <v>43867</v>
      </c>
      <c r="F3" s="301">
        <f t="shared" si="1"/>
        <v>43868</v>
      </c>
      <c r="G3" s="301">
        <f t="shared" si="1"/>
        <v>43869</v>
      </c>
      <c r="H3" s="301">
        <f t="shared" si="1"/>
        <v>43870</v>
      </c>
    </row>
    <row r="4" spans="1:8" s="33" customFormat="1" ht="20" customHeight="1" x14ac:dyDescent="0.15">
      <c r="A4" s="62"/>
      <c r="B4" s="43" t="s">
        <v>217</v>
      </c>
      <c r="C4" s="32" t="s">
        <v>216</v>
      </c>
      <c r="D4" s="32" t="s">
        <v>215</v>
      </c>
      <c r="E4" s="32" t="s">
        <v>214</v>
      </c>
      <c r="F4" s="32" t="s">
        <v>213</v>
      </c>
      <c r="G4" s="32" t="s">
        <v>212</v>
      </c>
      <c r="H4" s="32" t="s">
        <v>1127</v>
      </c>
    </row>
    <row r="5" spans="1:8" ht="13" x14ac:dyDescent="0.15">
      <c r="A5" s="327" t="s">
        <v>484</v>
      </c>
      <c r="B5" s="6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46</v>
      </c>
      <c r="H5" s="31" t="s">
        <v>286</v>
      </c>
    </row>
    <row r="6" spans="1:8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</row>
    <row r="7" spans="1:8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38</v>
      </c>
    </row>
    <row r="8" spans="1:8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</row>
    <row r="9" spans="1:8" ht="13" x14ac:dyDescent="0.15">
      <c r="A9" s="328"/>
      <c r="B9" s="6" t="s">
        <v>1195</v>
      </c>
      <c r="C9" s="2" t="s">
        <v>1195</v>
      </c>
      <c r="D9" s="2" t="s">
        <v>1195</v>
      </c>
      <c r="E9" s="2" t="s">
        <v>54</v>
      </c>
      <c r="F9" s="2" t="s">
        <v>1195</v>
      </c>
      <c r="G9" s="2" t="s">
        <v>56</v>
      </c>
      <c r="H9" s="222"/>
    </row>
    <row r="10" spans="1:8" ht="13" x14ac:dyDescent="0.15">
      <c r="A10" s="328"/>
      <c r="B10" s="6" t="s">
        <v>30</v>
      </c>
      <c r="C10" s="2" t="s">
        <v>30</v>
      </c>
      <c r="D10" s="2" t="s">
        <v>30</v>
      </c>
      <c r="E10" s="2" t="s">
        <v>1195</v>
      </c>
      <c r="F10" s="2" t="s">
        <v>30</v>
      </c>
      <c r="G10" s="2" t="s">
        <v>32</v>
      </c>
      <c r="H10" s="222"/>
    </row>
    <row r="11" spans="1:8" ht="13" x14ac:dyDescent="0.15">
      <c r="A11" s="328"/>
      <c r="B11" s="6" t="s">
        <v>41</v>
      </c>
      <c r="C11" s="2" t="s">
        <v>52</v>
      </c>
      <c r="D11" s="2" t="s">
        <v>53</v>
      </c>
      <c r="E11" s="2" t="s">
        <v>30</v>
      </c>
      <c r="F11" s="2" t="s">
        <v>35</v>
      </c>
      <c r="G11" s="2" t="s">
        <v>47</v>
      </c>
      <c r="H11" s="222"/>
    </row>
    <row r="12" spans="1:8" ht="13" x14ac:dyDescent="0.15">
      <c r="A12" s="328"/>
      <c r="B12" s="6" t="s">
        <v>32</v>
      </c>
      <c r="C12" s="2" t="s">
        <v>42</v>
      </c>
      <c r="D12" s="2" t="s">
        <v>32</v>
      </c>
      <c r="E12" s="2" t="s">
        <v>55</v>
      </c>
      <c r="F12" s="2" t="s">
        <v>32</v>
      </c>
      <c r="G12" s="2"/>
      <c r="H12" s="222"/>
    </row>
    <row r="13" spans="1:8" ht="13" x14ac:dyDescent="0.15">
      <c r="A13" s="328"/>
      <c r="B13" s="26"/>
      <c r="C13" s="5" t="s">
        <v>32</v>
      </c>
      <c r="D13" s="5"/>
      <c r="E13" s="5" t="s">
        <v>32</v>
      </c>
      <c r="F13" s="5"/>
      <c r="G13" s="5"/>
      <c r="H13" s="222"/>
    </row>
    <row r="14" spans="1:8" ht="13" x14ac:dyDescent="0.15">
      <c r="A14" s="328"/>
      <c r="B14" s="342" t="s">
        <v>480</v>
      </c>
      <c r="C14" s="342"/>
      <c r="D14" s="342"/>
      <c r="E14" s="342"/>
      <c r="F14" s="342"/>
      <c r="G14" s="27"/>
      <c r="H14" s="222"/>
    </row>
    <row r="15" spans="1:8" ht="13" x14ac:dyDescent="0.15">
      <c r="A15" s="328"/>
      <c r="B15" s="343"/>
      <c r="C15" s="343"/>
      <c r="D15" s="343"/>
      <c r="E15" s="343"/>
      <c r="F15" s="343"/>
      <c r="G15" s="19"/>
      <c r="H15" s="222"/>
    </row>
    <row r="16" spans="1:8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2"/>
    </row>
    <row r="17" spans="1:8" ht="13" x14ac:dyDescent="0.15">
      <c r="A17" s="328"/>
      <c r="B17" s="343" t="s">
        <v>1120</v>
      </c>
      <c r="C17" s="343"/>
      <c r="D17" s="343"/>
      <c r="E17" s="343"/>
      <c r="F17" s="343"/>
      <c r="G17" s="343"/>
      <c r="H17" s="222"/>
    </row>
    <row r="18" spans="1:8" ht="13" x14ac:dyDescent="0.15">
      <c r="A18" s="328"/>
      <c r="B18" s="28" t="s">
        <v>479</v>
      </c>
      <c r="C18" s="19"/>
      <c r="D18" s="19"/>
      <c r="E18" s="19"/>
      <c r="F18" s="19"/>
      <c r="G18" s="19"/>
      <c r="H18" s="222"/>
    </row>
    <row r="19" spans="1:8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2"/>
    </row>
    <row r="20" spans="1:8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3"/>
    </row>
    <row r="21" spans="1:8" s="33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</row>
    <row r="22" spans="1:8" s="33" customFormat="1" ht="20" customHeight="1" x14ac:dyDescent="0.15">
      <c r="A22" s="313"/>
      <c r="B22" s="35" t="s">
        <v>121</v>
      </c>
      <c r="C22" s="35" t="s">
        <v>122</v>
      </c>
      <c r="D22" s="35" t="s">
        <v>123</v>
      </c>
      <c r="E22" s="35" t="s">
        <v>124</v>
      </c>
      <c r="F22" s="35" t="s">
        <v>125</v>
      </c>
      <c r="G22" s="35" t="s">
        <v>126</v>
      </c>
      <c r="H22" s="63" t="s">
        <v>127</v>
      </c>
    </row>
    <row r="23" spans="1:8" ht="13" x14ac:dyDescent="0.15">
      <c r="A23" s="329" t="s">
        <v>98</v>
      </c>
      <c r="B23" s="7" t="s">
        <v>1197</v>
      </c>
      <c r="C23" s="7" t="s">
        <v>1203</v>
      </c>
      <c r="D23" s="7" t="s">
        <v>1207</v>
      </c>
      <c r="E23" s="7" t="s">
        <v>1212</v>
      </c>
      <c r="F23" s="7" t="s">
        <v>1215</v>
      </c>
      <c r="G23" s="7" t="s">
        <v>96</v>
      </c>
      <c r="H23" s="17" t="s">
        <v>1220</v>
      </c>
    </row>
    <row r="24" spans="1:8" ht="13" x14ac:dyDescent="0.15">
      <c r="A24" s="330"/>
      <c r="B24" s="5" t="s">
        <v>1198</v>
      </c>
      <c r="C24" s="5" t="s">
        <v>1204</v>
      </c>
      <c r="D24" s="5" t="s">
        <v>1208</v>
      </c>
      <c r="E24" s="5" t="s">
        <v>1160</v>
      </c>
      <c r="F24" s="5" t="s">
        <v>1164</v>
      </c>
      <c r="G24" s="5" t="s">
        <v>95</v>
      </c>
      <c r="H24" s="20" t="s">
        <v>1221</v>
      </c>
    </row>
    <row r="25" spans="1:8" ht="13" x14ac:dyDescent="0.15">
      <c r="A25" s="329" t="s">
        <v>99</v>
      </c>
      <c r="B25" s="7" t="s">
        <v>82</v>
      </c>
      <c r="C25" s="7" t="s">
        <v>82</v>
      </c>
      <c r="D25" s="7" t="s">
        <v>82</v>
      </c>
      <c r="E25" s="7" t="s">
        <v>82</v>
      </c>
      <c r="F25" s="7" t="s">
        <v>82</v>
      </c>
      <c r="G25" s="7" t="s">
        <v>82</v>
      </c>
      <c r="H25" s="17" t="s">
        <v>82</v>
      </c>
    </row>
    <row r="26" spans="1:8" ht="13" x14ac:dyDescent="0.15">
      <c r="A26" s="330"/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20" t="s">
        <v>85</v>
      </c>
    </row>
    <row r="27" spans="1:8" x14ac:dyDescent="0.15">
      <c r="A27" s="45" t="s">
        <v>101</v>
      </c>
      <c r="B27" s="2" t="s">
        <v>81</v>
      </c>
      <c r="C27" s="2" t="s">
        <v>81</v>
      </c>
      <c r="D27" s="2" t="s">
        <v>81</v>
      </c>
      <c r="E27" s="2" t="s">
        <v>81</v>
      </c>
      <c r="F27" s="2" t="s">
        <v>81</v>
      </c>
      <c r="G27" s="2" t="s">
        <v>81</v>
      </c>
      <c r="H27" s="31" t="s">
        <v>81</v>
      </c>
    </row>
    <row r="28" spans="1:8" ht="13" x14ac:dyDescent="0.15">
      <c r="A28" s="329" t="s">
        <v>100</v>
      </c>
      <c r="B28" s="7" t="s">
        <v>74</v>
      </c>
      <c r="C28" s="7" t="s">
        <v>77</v>
      </c>
      <c r="D28" s="7" t="s">
        <v>74</v>
      </c>
      <c r="E28" s="7" t="s">
        <v>80</v>
      </c>
      <c r="F28" s="7" t="s">
        <v>79</v>
      </c>
      <c r="G28" s="7" t="s">
        <v>74</v>
      </c>
      <c r="H28" s="17" t="s">
        <v>78</v>
      </c>
    </row>
    <row r="29" spans="1:8" ht="13" x14ac:dyDescent="0.15">
      <c r="A29" s="330"/>
      <c r="B29" s="5" t="s">
        <v>71</v>
      </c>
      <c r="C29" s="5" t="s">
        <v>70</v>
      </c>
      <c r="D29" s="5" t="s">
        <v>76</v>
      </c>
      <c r="E29" s="5" t="s">
        <v>75</v>
      </c>
      <c r="F29" s="5" t="s">
        <v>74</v>
      </c>
      <c r="G29" s="5" t="s">
        <v>73</v>
      </c>
      <c r="H29" s="20" t="s">
        <v>72</v>
      </c>
    </row>
    <row r="30" spans="1:8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1222</v>
      </c>
    </row>
    <row r="31" spans="1:8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</row>
    <row r="32" spans="1:8" x14ac:dyDescent="0.15">
      <c r="A32" s="64"/>
      <c r="B32" s="6"/>
      <c r="C32" s="6"/>
      <c r="D32" s="6"/>
      <c r="E32" s="6"/>
      <c r="F32" s="6"/>
      <c r="G32" s="6"/>
      <c r="H32" s="65"/>
    </row>
    <row r="33" spans="1:8" s="33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</row>
    <row r="34" spans="1:8" s="33" customFormat="1" ht="20" customHeight="1" x14ac:dyDescent="0.15">
      <c r="A34" s="315"/>
      <c r="B34" s="36" t="s">
        <v>121</v>
      </c>
      <c r="C34" s="36" t="s">
        <v>122</v>
      </c>
      <c r="D34" s="36" t="s">
        <v>123</v>
      </c>
      <c r="E34" s="36" t="s">
        <v>124</v>
      </c>
      <c r="F34" s="36" t="s">
        <v>125</v>
      </c>
      <c r="G34" s="36" t="s">
        <v>126</v>
      </c>
      <c r="H34" s="66" t="s">
        <v>300</v>
      </c>
    </row>
    <row r="35" spans="1:8" ht="13" x14ac:dyDescent="0.15">
      <c r="A35" s="318" t="s">
        <v>173</v>
      </c>
      <c r="B35" s="7" t="s">
        <v>1199</v>
      </c>
      <c r="C35" s="7" t="s">
        <v>1205</v>
      </c>
      <c r="D35" s="7" t="s">
        <v>1209</v>
      </c>
      <c r="E35" s="7" t="s">
        <v>1213</v>
      </c>
      <c r="F35" s="7" t="s">
        <v>1116</v>
      </c>
      <c r="G35" s="7" t="s">
        <v>142</v>
      </c>
      <c r="H35" s="17" t="s">
        <v>294</v>
      </c>
    </row>
    <row r="36" spans="1:8" ht="13" x14ac:dyDescent="0.15">
      <c r="A36" s="319"/>
      <c r="B36" s="5" t="s">
        <v>146</v>
      </c>
      <c r="C36" s="5" t="s">
        <v>154</v>
      </c>
      <c r="D36" s="5" t="s">
        <v>155</v>
      </c>
      <c r="E36" s="5" t="s">
        <v>156</v>
      </c>
      <c r="F36" s="5" t="s">
        <v>134</v>
      </c>
      <c r="G36" s="5" t="s">
        <v>157</v>
      </c>
      <c r="H36" s="31" t="s">
        <v>37</v>
      </c>
    </row>
    <row r="37" spans="1:8" ht="13" x14ac:dyDescent="0.15">
      <c r="A37" s="318" t="s">
        <v>174</v>
      </c>
      <c r="B37" s="7" t="s">
        <v>166</v>
      </c>
      <c r="C37" s="7" t="s">
        <v>1206</v>
      </c>
      <c r="D37" s="7" t="s">
        <v>167</v>
      </c>
      <c r="E37" s="7" t="s">
        <v>168</v>
      </c>
      <c r="F37" s="7" t="s">
        <v>160</v>
      </c>
      <c r="G37" s="233"/>
      <c r="H37" s="31" t="s">
        <v>290</v>
      </c>
    </row>
    <row r="38" spans="1:8" ht="28" x14ac:dyDescent="0.15">
      <c r="A38" s="319"/>
      <c r="B38" s="5"/>
      <c r="C38" s="5"/>
      <c r="D38" s="5"/>
      <c r="E38" s="5"/>
      <c r="F38" s="237" t="s">
        <v>1216</v>
      </c>
      <c r="G38" s="20" t="s">
        <v>172</v>
      </c>
      <c r="H38" s="31" t="s">
        <v>295</v>
      </c>
    </row>
    <row r="39" spans="1:8" x14ac:dyDescent="0.15">
      <c r="A39" s="47" t="s">
        <v>207</v>
      </c>
      <c r="B39" s="7" t="s">
        <v>178</v>
      </c>
      <c r="C39" s="7" t="s">
        <v>186</v>
      </c>
      <c r="D39" s="7" t="s">
        <v>187</v>
      </c>
      <c r="E39" s="7" t="s">
        <v>179</v>
      </c>
      <c r="F39" s="7" t="s">
        <v>188</v>
      </c>
      <c r="G39" s="7" t="s">
        <v>47</v>
      </c>
      <c r="H39" s="31" t="s">
        <v>238</v>
      </c>
    </row>
    <row r="40" spans="1:8" x14ac:dyDescent="0.15">
      <c r="A40" s="48" t="s">
        <v>208</v>
      </c>
      <c r="B40" s="2" t="s">
        <v>204</v>
      </c>
      <c r="C40" s="2" t="s">
        <v>199</v>
      </c>
      <c r="D40" s="2" t="s">
        <v>1210</v>
      </c>
      <c r="E40" s="2" t="s">
        <v>1214</v>
      </c>
      <c r="F40" s="2" t="s">
        <v>194</v>
      </c>
      <c r="G40" s="2" t="s">
        <v>1218</v>
      </c>
      <c r="H40" s="31" t="s">
        <v>286</v>
      </c>
    </row>
    <row r="41" spans="1:8" ht="13" x14ac:dyDescent="0.15">
      <c r="A41" s="318" t="s">
        <v>280</v>
      </c>
      <c r="B41" s="7" t="s">
        <v>249</v>
      </c>
      <c r="C41" s="7" t="s">
        <v>250</v>
      </c>
      <c r="D41" s="7" t="s">
        <v>251</v>
      </c>
      <c r="E41" s="7" t="s">
        <v>1135</v>
      </c>
      <c r="F41" s="7" t="s">
        <v>252</v>
      </c>
      <c r="G41" s="7" t="s">
        <v>253</v>
      </c>
      <c r="H41" s="31" t="s">
        <v>287</v>
      </c>
    </row>
    <row r="42" spans="1:8" ht="13" x14ac:dyDescent="0.15">
      <c r="A42" s="319"/>
      <c r="B42" s="5" t="s">
        <v>266</v>
      </c>
      <c r="C42" s="5" t="s">
        <v>265</v>
      </c>
      <c r="D42" s="5" t="s">
        <v>267</v>
      </c>
      <c r="E42" s="5" t="s">
        <v>268</v>
      </c>
      <c r="F42" s="5" t="s">
        <v>255</v>
      </c>
      <c r="G42" s="5" t="s">
        <v>261</v>
      </c>
      <c r="H42" s="31" t="s">
        <v>32</v>
      </c>
    </row>
    <row r="43" spans="1:8" ht="13" x14ac:dyDescent="0.15">
      <c r="A43" s="320" t="s">
        <v>279</v>
      </c>
      <c r="B43" s="7" t="s">
        <v>271</v>
      </c>
      <c r="C43" s="7"/>
      <c r="D43" s="7"/>
      <c r="E43" s="7"/>
      <c r="F43" s="7"/>
      <c r="G43" s="7"/>
      <c r="H43" s="31" t="s">
        <v>38</v>
      </c>
    </row>
    <row r="44" spans="1:8" ht="13" x14ac:dyDescent="0.15">
      <c r="A44" s="321"/>
      <c r="B44" s="2" t="s">
        <v>274</v>
      </c>
      <c r="C44" s="2"/>
      <c r="D44" s="2"/>
      <c r="E44" s="2"/>
      <c r="F44" s="2"/>
      <c r="G44" s="2"/>
      <c r="H44" s="31" t="s">
        <v>1223</v>
      </c>
    </row>
    <row r="45" spans="1:8" ht="13" x14ac:dyDescent="0.15">
      <c r="A45" s="322"/>
      <c r="B45" s="5" t="s">
        <v>278</v>
      </c>
      <c r="C45" s="5"/>
      <c r="D45" s="5"/>
      <c r="E45" s="5"/>
      <c r="F45" s="5"/>
      <c r="G45" s="5"/>
      <c r="H45" s="31" t="s">
        <v>288</v>
      </c>
    </row>
    <row r="46" spans="1:8" ht="13" x14ac:dyDescent="0.15">
      <c r="A46" s="318" t="s">
        <v>304</v>
      </c>
      <c r="B46" s="2"/>
      <c r="C46" s="17"/>
      <c r="D46" s="6"/>
      <c r="E46" s="17"/>
      <c r="F46" s="17"/>
      <c r="G46" s="6"/>
      <c r="H46" s="20" t="s">
        <v>1224</v>
      </c>
    </row>
    <row r="47" spans="1:8" ht="13" x14ac:dyDescent="0.15">
      <c r="A47" s="323"/>
      <c r="B47" s="19"/>
      <c r="C47" s="29"/>
      <c r="D47" s="19"/>
      <c r="E47" s="29"/>
      <c r="F47" s="29"/>
      <c r="G47" s="19"/>
      <c r="H47" s="31" t="s">
        <v>38</v>
      </c>
    </row>
    <row r="48" spans="1:8" ht="13" x14ac:dyDescent="0.15">
      <c r="A48" s="319"/>
      <c r="B48" s="19"/>
      <c r="C48" s="30"/>
      <c r="D48" s="19"/>
      <c r="E48" s="30"/>
      <c r="F48" s="30"/>
      <c r="G48" s="19"/>
      <c r="H48" s="20" t="s">
        <v>303</v>
      </c>
    </row>
    <row r="49" spans="1:8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</row>
    <row r="50" spans="1:8" ht="13" x14ac:dyDescent="0.15">
      <c r="A50" s="323"/>
      <c r="B50" s="7" t="s">
        <v>1142</v>
      </c>
      <c r="C50" s="7" t="s">
        <v>1147</v>
      </c>
      <c r="D50" s="7" t="s">
        <v>1155</v>
      </c>
      <c r="E50" s="7" t="s">
        <v>1162</v>
      </c>
      <c r="F50" s="7" t="s">
        <v>1168</v>
      </c>
      <c r="G50" s="2" t="s">
        <v>308</v>
      </c>
      <c r="H50" s="31" t="s">
        <v>309</v>
      </c>
    </row>
    <row r="51" spans="1:8" ht="13" x14ac:dyDescent="0.15">
      <c r="A51" s="319"/>
      <c r="B51" s="5" t="s">
        <v>1156</v>
      </c>
      <c r="C51" s="5" t="s">
        <v>1156</v>
      </c>
      <c r="D51" s="5" t="s">
        <v>1200</v>
      </c>
      <c r="E51" s="5" t="s">
        <v>1200</v>
      </c>
      <c r="F51" s="5" t="s">
        <v>1200</v>
      </c>
      <c r="G51" s="2" t="s">
        <v>1219</v>
      </c>
      <c r="H51" s="31" t="s">
        <v>306</v>
      </c>
    </row>
    <row r="52" spans="1:8" x14ac:dyDescent="0.15">
      <c r="A52" s="55" t="s">
        <v>313</v>
      </c>
      <c r="B52" s="22" t="s">
        <v>90</v>
      </c>
      <c r="C52" s="22" t="s">
        <v>91</v>
      </c>
      <c r="D52" s="22" t="s">
        <v>93</v>
      </c>
      <c r="E52" s="22" t="s">
        <v>92</v>
      </c>
      <c r="F52" s="22" t="s">
        <v>91</v>
      </c>
      <c r="G52" s="22" t="s">
        <v>91</v>
      </c>
      <c r="H52" s="18" t="s">
        <v>84</v>
      </c>
    </row>
    <row r="53" spans="1:8" s="33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</row>
    <row r="54" spans="1:8" s="33" customFormat="1" ht="20" customHeight="1" x14ac:dyDescent="0.15">
      <c r="A54" s="317"/>
      <c r="B54" s="38" t="s">
        <v>374</v>
      </c>
      <c r="C54" s="38" t="s">
        <v>375</v>
      </c>
      <c r="D54" s="38" t="s">
        <v>376</v>
      </c>
      <c r="E54" s="38" t="s">
        <v>377</v>
      </c>
      <c r="F54" s="38" t="s">
        <v>378</v>
      </c>
      <c r="G54" s="38" t="s">
        <v>379</v>
      </c>
      <c r="H54" s="67" t="s">
        <v>380</v>
      </c>
    </row>
    <row r="55" spans="1:8" ht="13" x14ac:dyDescent="0.15">
      <c r="A55" s="324" t="s">
        <v>383</v>
      </c>
      <c r="B55" s="7" t="s">
        <v>1201</v>
      </c>
      <c r="C55" s="7" t="s">
        <v>322</v>
      </c>
      <c r="D55" s="17" t="s">
        <v>1280</v>
      </c>
      <c r="E55" s="72" t="s">
        <v>320</v>
      </c>
      <c r="F55" s="17" t="s">
        <v>1284</v>
      </c>
      <c r="G55" s="7" t="s">
        <v>323</v>
      </c>
      <c r="H55" s="17" t="s">
        <v>324</v>
      </c>
    </row>
    <row r="56" spans="1:8" ht="13" x14ac:dyDescent="0.15">
      <c r="A56" s="325"/>
      <c r="B56" s="2" t="s">
        <v>1295</v>
      </c>
      <c r="C56" s="2" t="s">
        <v>335</v>
      </c>
      <c r="D56" s="31" t="s">
        <v>336</v>
      </c>
      <c r="E56" s="6" t="s">
        <v>326</v>
      </c>
      <c r="F56" s="31" t="s">
        <v>1285</v>
      </c>
      <c r="G56" s="2" t="s">
        <v>337</v>
      </c>
      <c r="H56" s="31" t="s">
        <v>338</v>
      </c>
    </row>
    <row r="57" spans="1:8" ht="28" x14ac:dyDescent="0.15">
      <c r="A57" s="325"/>
      <c r="B57" s="2" t="s">
        <v>1117</v>
      </c>
      <c r="C57" s="2" t="s">
        <v>351</v>
      </c>
      <c r="D57" s="236" t="s">
        <v>1211</v>
      </c>
      <c r="E57" s="6" t="s">
        <v>357</v>
      </c>
      <c r="F57" s="31" t="s">
        <v>1134</v>
      </c>
      <c r="G57" s="2" t="s">
        <v>352</v>
      </c>
      <c r="H57" s="31" t="s">
        <v>353</v>
      </c>
    </row>
    <row r="58" spans="1:8" ht="13" x14ac:dyDescent="0.15">
      <c r="A58" s="325"/>
      <c r="B58" s="2"/>
      <c r="C58" s="2"/>
      <c r="D58" s="31"/>
      <c r="E58" s="19"/>
      <c r="F58" s="29"/>
      <c r="G58" s="2"/>
      <c r="H58" s="31"/>
    </row>
    <row r="59" spans="1:8" ht="13" x14ac:dyDescent="0.15">
      <c r="A59" s="326"/>
      <c r="B59" s="5"/>
      <c r="C59" s="5"/>
      <c r="D59" s="20"/>
      <c r="E59" s="26" t="s">
        <v>319</v>
      </c>
      <c r="F59" s="5"/>
      <c r="G59" s="5"/>
      <c r="H59" s="20"/>
    </row>
    <row r="60" spans="1:8" x14ac:dyDescent="0.15">
      <c r="A60" s="49" t="s">
        <v>207</v>
      </c>
      <c r="B60" s="7" t="s">
        <v>388</v>
      </c>
      <c r="C60" s="7" t="s">
        <v>1294</v>
      </c>
      <c r="D60" s="7" t="s">
        <v>385</v>
      </c>
      <c r="E60" s="7" t="s">
        <v>395</v>
      </c>
      <c r="F60" s="25" t="s">
        <v>421</v>
      </c>
      <c r="G60" s="7" t="s">
        <v>396</v>
      </c>
      <c r="H60" s="17" t="s">
        <v>397</v>
      </c>
    </row>
    <row r="61" spans="1:8" x14ac:dyDescent="0.15">
      <c r="A61" s="50" t="s">
        <v>208</v>
      </c>
      <c r="B61" s="2" t="s">
        <v>413</v>
      </c>
      <c r="C61" s="2" t="s">
        <v>414</v>
      </c>
      <c r="D61" s="2" t="s">
        <v>415</v>
      </c>
      <c r="E61" s="2" t="s">
        <v>1217</v>
      </c>
      <c r="F61" s="2" t="s">
        <v>419</v>
      </c>
      <c r="G61" s="2" t="s">
        <v>416</v>
      </c>
      <c r="H61" s="31" t="s">
        <v>417</v>
      </c>
    </row>
    <row r="62" spans="1:8" ht="13" x14ac:dyDescent="0.15">
      <c r="A62" s="310" t="s">
        <v>280</v>
      </c>
      <c r="B62" s="7" t="s">
        <v>248</v>
      </c>
      <c r="C62" s="17" t="s">
        <v>238</v>
      </c>
      <c r="D62" s="72" t="s">
        <v>432</v>
      </c>
      <c r="E62" s="17" t="s">
        <v>433</v>
      </c>
      <c r="F62" s="72" t="s">
        <v>434</v>
      </c>
      <c r="G62" s="17" t="s">
        <v>435</v>
      </c>
      <c r="H62" s="70" t="s">
        <v>251</v>
      </c>
    </row>
    <row r="63" spans="1:8" ht="13" x14ac:dyDescent="0.15">
      <c r="A63" s="311"/>
      <c r="B63" s="2" t="s">
        <v>446</v>
      </c>
      <c r="C63" s="31" t="s">
        <v>263</v>
      </c>
      <c r="D63" s="6" t="s">
        <v>447</v>
      </c>
      <c r="E63" s="31" t="s">
        <v>448</v>
      </c>
      <c r="F63" s="6" t="s">
        <v>265</v>
      </c>
      <c r="G63" s="31" t="s">
        <v>264</v>
      </c>
      <c r="H63" s="65" t="s">
        <v>449</v>
      </c>
    </row>
    <row r="64" spans="1:8" x14ac:dyDescent="0.15">
      <c r="A64" s="51" t="s">
        <v>279</v>
      </c>
      <c r="B64" s="2"/>
      <c r="C64" s="31"/>
      <c r="D64" s="6"/>
      <c r="E64" s="31"/>
      <c r="F64" s="6"/>
      <c r="G64" s="31"/>
      <c r="H64" s="65"/>
    </row>
    <row r="65" spans="1:8" x14ac:dyDescent="0.15">
      <c r="A65" s="68"/>
      <c r="B65" s="19"/>
      <c r="C65" s="30"/>
      <c r="D65" s="19"/>
      <c r="E65" s="30"/>
      <c r="F65" s="19"/>
      <c r="G65" s="30"/>
      <c r="H65" s="69"/>
    </row>
    <row r="66" spans="1:8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217" t="s">
        <v>1094</v>
      </c>
      <c r="F66" s="215" t="s">
        <v>1093</v>
      </c>
      <c r="G66" s="215" t="s">
        <v>1068</v>
      </c>
      <c r="H66" s="216" t="s">
        <v>475</v>
      </c>
    </row>
    <row r="67" spans="1:8" ht="13" x14ac:dyDescent="0.15">
      <c r="A67" s="59" t="s">
        <v>458</v>
      </c>
      <c r="B67" s="7" t="s">
        <v>453</v>
      </c>
      <c r="C67" s="7" t="s">
        <v>454</v>
      </c>
      <c r="D67" s="7" t="s">
        <v>455</v>
      </c>
      <c r="E67" s="7" t="s">
        <v>456</v>
      </c>
      <c r="F67" s="7" t="s">
        <v>453</v>
      </c>
      <c r="G67" s="7" t="s">
        <v>454</v>
      </c>
      <c r="H67" s="17" t="s">
        <v>457</v>
      </c>
    </row>
    <row r="68" spans="1:8" ht="13" x14ac:dyDescent="0.15">
      <c r="A68" s="310" t="s">
        <v>94</v>
      </c>
      <c r="B68" s="7" t="s">
        <v>470</v>
      </c>
      <c r="C68" s="17" t="s">
        <v>464</v>
      </c>
      <c r="D68" s="17" t="s">
        <v>1125</v>
      </c>
      <c r="E68" s="7" t="s">
        <v>1111</v>
      </c>
      <c r="F68" s="7" t="s">
        <v>1126</v>
      </c>
      <c r="G68" s="17" t="s">
        <v>471</v>
      </c>
      <c r="H68" s="17" t="s">
        <v>460</v>
      </c>
    </row>
    <row r="69" spans="1:8" ht="13" x14ac:dyDescent="0.15">
      <c r="A69" s="311"/>
      <c r="B69" s="21"/>
      <c r="C69" s="30"/>
      <c r="D69" s="30"/>
      <c r="E69" s="5"/>
      <c r="F69" s="5" t="s">
        <v>311</v>
      </c>
      <c r="G69" s="30"/>
      <c r="H69" s="20" t="s">
        <v>311</v>
      </c>
    </row>
  </sheetData>
  <mergeCells count="24">
    <mergeCell ref="B14:F15"/>
    <mergeCell ref="B33:H33"/>
    <mergeCell ref="B53:H53"/>
    <mergeCell ref="B16:G16"/>
    <mergeCell ref="B17:G17"/>
    <mergeCell ref="B49:F49"/>
    <mergeCell ref="B21:H21"/>
    <mergeCell ref="A5:A20"/>
    <mergeCell ref="A23:A24"/>
    <mergeCell ref="A25:A26"/>
    <mergeCell ref="A28:A29"/>
    <mergeCell ref="A30:A31"/>
    <mergeCell ref="A62:A63"/>
    <mergeCell ref="A68:A69"/>
    <mergeCell ref="A21:A22"/>
    <mergeCell ref="A33:A34"/>
    <mergeCell ref="A53:A54"/>
    <mergeCell ref="A37:A38"/>
    <mergeCell ref="A41:A42"/>
    <mergeCell ref="A43:A45"/>
    <mergeCell ref="A46:A48"/>
    <mergeCell ref="A49:A51"/>
    <mergeCell ref="A55:A59"/>
    <mergeCell ref="A35:A36"/>
  </mergeCells>
  <pageMargins left="0.2" right="0.2" top="0.5" bottom="0" header="0.3" footer="0"/>
  <pageSetup paperSize="5" scale="93" fitToWidth="3" orientation="portrait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408F-FC29-4DA7-B5AE-EBBC6AB7CA20}">
  <sheetPr codeName="wksDefault"/>
  <dimension ref="A1:AC99"/>
  <sheetViews>
    <sheetView zoomScale="130" zoomScaleNormal="130" workbookViewId="0">
      <selection activeCell="B56" sqref="B56"/>
    </sheetView>
  </sheetViews>
  <sheetFormatPr baseColWidth="10" defaultColWidth="8.83203125" defaultRowHeight="14" x14ac:dyDescent="0.15"/>
  <cols>
    <col min="1" max="1" width="19.5" style="54" customWidth="1"/>
    <col min="2" max="2" width="36.33203125" style="4" bestFit="1" customWidth="1"/>
    <col min="3" max="3" width="43.1640625" style="4" bestFit="1" customWidth="1"/>
    <col min="4" max="4" width="37" style="4" bestFit="1" customWidth="1"/>
    <col min="5" max="5" width="36.33203125" style="4" bestFit="1" customWidth="1"/>
    <col min="6" max="6" width="37.1640625" style="4" bestFit="1" customWidth="1"/>
    <col min="7" max="7" width="36.5" style="4" bestFit="1" customWidth="1"/>
    <col min="8" max="8" width="36.6640625" style="4" bestFit="1" customWidth="1"/>
    <col min="9" max="15" width="9.1640625" style="221"/>
    <col min="16" max="16" width="37.5" style="1" bestFit="1" customWidth="1"/>
    <col min="17" max="17" width="43.1640625" style="1" bestFit="1" customWidth="1"/>
    <col min="18" max="18" width="37.5" style="4" bestFit="1" customWidth="1"/>
    <col min="19" max="19" width="57.5" style="4" bestFit="1" customWidth="1"/>
    <col min="20" max="22" width="37.5" style="4" bestFit="1" customWidth="1"/>
    <col min="30" max="224" width="9.1640625" style="4"/>
    <col min="225" max="225" width="6.6640625" style="4" customWidth="1"/>
    <col min="226" max="226" width="7.33203125" style="4" customWidth="1"/>
    <col min="227" max="227" width="4.1640625" style="4" customWidth="1"/>
    <col min="228" max="228" width="25.1640625" style="4" customWidth="1"/>
    <col min="229" max="229" width="5.5" style="4" customWidth="1"/>
    <col min="230" max="239" width="7.1640625" style="4" customWidth="1"/>
    <col min="240" max="480" width="9.1640625" style="4"/>
    <col min="481" max="481" width="6.6640625" style="4" customWidth="1"/>
    <col min="482" max="482" width="7.33203125" style="4" customWidth="1"/>
    <col min="483" max="483" width="4.1640625" style="4" customWidth="1"/>
    <col min="484" max="484" width="25.1640625" style="4" customWidth="1"/>
    <col min="485" max="485" width="5.5" style="4" customWidth="1"/>
    <col min="486" max="495" width="7.1640625" style="4" customWidth="1"/>
    <col min="496" max="736" width="9.1640625" style="4"/>
    <col min="737" max="737" width="6.6640625" style="4" customWidth="1"/>
    <col min="738" max="738" width="7.33203125" style="4" customWidth="1"/>
    <col min="739" max="739" width="4.1640625" style="4" customWidth="1"/>
    <col min="740" max="740" width="25.1640625" style="4" customWidth="1"/>
    <col min="741" max="741" width="5.5" style="4" customWidth="1"/>
    <col min="742" max="751" width="7.1640625" style="4" customWidth="1"/>
    <col min="752" max="992" width="9.1640625" style="4"/>
    <col min="993" max="993" width="6.6640625" style="4" customWidth="1"/>
    <col min="994" max="994" width="7.33203125" style="4" customWidth="1"/>
    <col min="995" max="995" width="4.1640625" style="4" customWidth="1"/>
    <col min="996" max="996" width="25.1640625" style="4" customWidth="1"/>
    <col min="997" max="997" width="5.5" style="4" customWidth="1"/>
    <col min="998" max="1007" width="7.1640625" style="4" customWidth="1"/>
    <col min="1008" max="1248" width="9.1640625" style="4"/>
    <col min="1249" max="1249" width="6.6640625" style="4" customWidth="1"/>
    <col min="1250" max="1250" width="7.33203125" style="4" customWidth="1"/>
    <col min="1251" max="1251" width="4.1640625" style="4" customWidth="1"/>
    <col min="1252" max="1252" width="25.1640625" style="4" customWidth="1"/>
    <col min="1253" max="1253" width="5.5" style="4" customWidth="1"/>
    <col min="1254" max="1263" width="7.1640625" style="4" customWidth="1"/>
    <col min="1264" max="1504" width="9.1640625" style="4"/>
    <col min="1505" max="1505" width="6.6640625" style="4" customWidth="1"/>
    <col min="1506" max="1506" width="7.33203125" style="4" customWidth="1"/>
    <col min="1507" max="1507" width="4.1640625" style="4" customWidth="1"/>
    <col min="1508" max="1508" width="25.1640625" style="4" customWidth="1"/>
    <col min="1509" max="1509" width="5.5" style="4" customWidth="1"/>
    <col min="1510" max="1519" width="7.1640625" style="4" customWidth="1"/>
    <col min="1520" max="1760" width="9.1640625" style="4"/>
    <col min="1761" max="1761" width="6.6640625" style="4" customWidth="1"/>
    <col min="1762" max="1762" width="7.33203125" style="4" customWidth="1"/>
    <col min="1763" max="1763" width="4.1640625" style="4" customWidth="1"/>
    <col min="1764" max="1764" width="25.1640625" style="4" customWidth="1"/>
    <col min="1765" max="1765" width="5.5" style="4" customWidth="1"/>
    <col min="1766" max="1775" width="7.1640625" style="4" customWidth="1"/>
    <col min="1776" max="2016" width="9.1640625" style="4"/>
    <col min="2017" max="2017" width="6.6640625" style="4" customWidth="1"/>
    <col min="2018" max="2018" width="7.33203125" style="4" customWidth="1"/>
    <col min="2019" max="2019" width="4.1640625" style="4" customWidth="1"/>
    <col min="2020" max="2020" width="25.1640625" style="4" customWidth="1"/>
    <col min="2021" max="2021" width="5.5" style="4" customWidth="1"/>
    <col min="2022" max="2031" width="7.1640625" style="4" customWidth="1"/>
    <col min="2032" max="2272" width="9.1640625" style="4"/>
    <col min="2273" max="2273" width="6.6640625" style="4" customWidth="1"/>
    <col min="2274" max="2274" width="7.33203125" style="4" customWidth="1"/>
    <col min="2275" max="2275" width="4.1640625" style="4" customWidth="1"/>
    <col min="2276" max="2276" width="25.1640625" style="4" customWidth="1"/>
    <col min="2277" max="2277" width="5.5" style="4" customWidth="1"/>
    <col min="2278" max="2287" width="7.1640625" style="4" customWidth="1"/>
    <col min="2288" max="2528" width="9.1640625" style="4"/>
    <col min="2529" max="2529" width="6.6640625" style="4" customWidth="1"/>
    <col min="2530" max="2530" width="7.33203125" style="4" customWidth="1"/>
    <col min="2531" max="2531" width="4.1640625" style="4" customWidth="1"/>
    <col min="2532" max="2532" width="25.1640625" style="4" customWidth="1"/>
    <col min="2533" max="2533" width="5.5" style="4" customWidth="1"/>
    <col min="2534" max="2543" width="7.1640625" style="4" customWidth="1"/>
    <col min="2544" max="2784" width="9.1640625" style="4"/>
    <col min="2785" max="2785" width="6.6640625" style="4" customWidth="1"/>
    <col min="2786" max="2786" width="7.33203125" style="4" customWidth="1"/>
    <col min="2787" max="2787" width="4.1640625" style="4" customWidth="1"/>
    <col min="2788" max="2788" width="25.1640625" style="4" customWidth="1"/>
    <col min="2789" max="2789" width="5.5" style="4" customWidth="1"/>
    <col min="2790" max="2799" width="7.1640625" style="4" customWidth="1"/>
    <col min="2800" max="3040" width="9.1640625" style="4"/>
    <col min="3041" max="3041" width="6.6640625" style="4" customWidth="1"/>
    <col min="3042" max="3042" width="7.33203125" style="4" customWidth="1"/>
    <col min="3043" max="3043" width="4.1640625" style="4" customWidth="1"/>
    <col min="3044" max="3044" width="25.1640625" style="4" customWidth="1"/>
    <col min="3045" max="3045" width="5.5" style="4" customWidth="1"/>
    <col min="3046" max="3055" width="7.1640625" style="4" customWidth="1"/>
    <col min="3056" max="3296" width="9.1640625" style="4"/>
    <col min="3297" max="3297" width="6.6640625" style="4" customWidth="1"/>
    <col min="3298" max="3298" width="7.33203125" style="4" customWidth="1"/>
    <col min="3299" max="3299" width="4.1640625" style="4" customWidth="1"/>
    <col min="3300" max="3300" width="25.1640625" style="4" customWidth="1"/>
    <col min="3301" max="3301" width="5.5" style="4" customWidth="1"/>
    <col min="3302" max="3311" width="7.1640625" style="4" customWidth="1"/>
    <col min="3312" max="3552" width="9.1640625" style="4"/>
    <col min="3553" max="3553" width="6.6640625" style="4" customWidth="1"/>
    <col min="3554" max="3554" width="7.33203125" style="4" customWidth="1"/>
    <col min="3555" max="3555" width="4.1640625" style="4" customWidth="1"/>
    <col min="3556" max="3556" width="25.1640625" style="4" customWidth="1"/>
    <col min="3557" max="3557" width="5.5" style="4" customWidth="1"/>
    <col min="3558" max="3567" width="7.1640625" style="4" customWidth="1"/>
    <col min="3568" max="3808" width="9.1640625" style="4"/>
    <col min="3809" max="3809" width="6.6640625" style="4" customWidth="1"/>
    <col min="3810" max="3810" width="7.33203125" style="4" customWidth="1"/>
    <col min="3811" max="3811" width="4.1640625" style="4" customWidth="1"/>
    <col min="3812" max="3812" width="25.1640625" style="4" customWidth="1"/>
    <col min="3813" max="3813" width="5.5" style="4" customWidth="1"/>
    <col min="3814" max="3823" width="7.1640625" style="4" customWidth="1"/>
    <col min="3824" max="4064" width="9.1640625" style="4"/>
    <col min="4065" max="4065" width="6.6640625" style="4" customWidth="1"/>
    <col min="4066" max="4066" width="7.33203125" style="4" customWidth="1"/>
    <col min="4067" max="4067" width="4.1640625" style="4" customWidth="1"/>
    <col min="4068" max="4068" width="25.1640625" style="4" customWidth="1"/>
    <col min="4069" max="4069" width="5.5" style="4" customWidth="1"/>
    <col min="4070" max="4079" width="7.1640625" style="4" customWidth="1"/>
    <col min="4080" max="4320" width="9.1640625" style="4"/>
    <col min="4321" max="4321" width="6.6640625" style="4" customWidth="1"/>
    <col min="4322" max="4322" width="7.33203125" style="4" customWidth="1"/>
    <col min="4323" max="4323" width="4.1640625" style="4" customWidth="1"/>
    <col min="4324" max="4324" width="25.1640625" style="4" customWidth="1"/>
    <col min="4325" max="4325" width="5.5" style="4" customWidth="1"/>
    <col min="4326" max="4335" width="7.1640625" style="4" customWidth="1"/>
    <col min="4336" max="4576" width="9.1640625" style="4"/>
    <col min="4577" max="4577" width="6.6640625" style="4" customWidth="1"/>
    <col min="4578" max="4578" width="7.33203125" style="4" customWidth="1"/>
    <col min="4579" max="4579" width="4.1640625" style="4" customWidth="1"/>
    <col min="4580" max="4580" width="25.1640625" style="4" customWidth="1"/>
    <col min="4581" max="4581" width="5.5" style="4" customWidth="1"/>
    <col min="4582" max="4591" width="7.1640625" style="4" customWidth="1"/>
    <col min="4592" max="4832" width="9.1640625" style="4"/>
    <col min="4833" max="4833" width="6.6640625" style="4" customWidth="1"/>
    <col min="4834" max="4834" width="7.33203125" style="4" customWidth="1"/>
    <col min="4835" max="4835" width="4.1640625" style="4" customWidth="1"/>
    <col min="4836" max="4836" width="25.1640625" style="4" customWidth="1"/>
    <col min="4837" max="4837" width="5.5" style="4" customWidth="1"/>
    <col min="4838" max="4847" width="7.1640625" style="4" customWidth="1"/>
    <col min="4848" max="5088" width="9.1640625" style="4"/>
    <col min="5089" max="5089" width="6.6640625" style="4" customWidth="1"/>
    <col min="5090" max="5090" width="7.33203125" style="4" customWidth="1"/>
    <col min="5091" max="5091" width="4.1640625" style="4" customWidth="1"/>
    <col min="5092" max="5092" width="25.1640625" style="4" customWidth="1"/>
    <col min="5093" max="5093" width="5.5" style="4" customWidth="1"/>
    <col min="5094" max="5103" width="7.1640625" style="4" customWidth="1"/>
    <col min="5104" max="5344" width="9.1640625" style="4"/>
    <col min="5345" max="5345" width="6.6640625" style="4" customWidth="1"/>
    <col min="5346" max="5346" width="7.33203125" style="4" customWidth="1"/>
    <col min="5347" max="5347" width="4.1640625" style="4" customWidth="1"/>
    <col min="5348" max="5348" width="25.1640625" style="4" customWidth="1"/>
    <col min="5349" max="5349" width="5.5" style="4" customWidth="1"/>
    <col min="5350" max="5359" width="7.1640625" style="4" customWidth="1"/>
    <col min="5360" max="5600" width="9.1640625" style="4"/>
    <col min="5601" max="5601" width="6.6640625" style="4" customWidth="1"/>
    <col min="5602" max="5602" width="7.33203125" style="4" customWidth="1"/>
    <col min="5603" max="5603" width="4.1640625" style="4" customWidth="1"/>
    <col min="5604" max="5604" width="25.1640625" style="4" customWidth="1"/>
    <col min="5605" max="5605" width="5.5" style="4" customWidth="1"/>
    <col min="5606" max="5615" width="7.1640625" style="4" customWidth="1"/>
    <col min="5616" max="5856" width="9.1640625" style="4"/>
    <col min="5857" max="5857" width="6.6640625" style="4" customWidth="1"/>
    <col min="5858" max="5858" width="7.33203125" style="4" customWidth="1"/>
    <col min="5859" max="5859" width="4.1640625" style="4" customWidth="1"/>
    <col min="5860" max="5860" width="25.1640625" style="4" customWidth="1"/>
    <col min="5861" max="5861" width="5.5" style="4" customWidth="1"/>
    <col min="5862" max="5871" width="7.1640625" style="4" customWidth="1"/>
    <col min="5872" max="6112" width="9.1640625" style="4"/>
    <col min="6113" max="6113" width="6.6640625" style="4" customWidth="1"/>
    <col min="6114" max="6114" width="7.33203125" style="4" customWidth="1"/>
    <col min="6115" max="6115" width="4.1640625" style="4" customWidth="1"/>
    <col min="6116" max="6116" width="25.1640625" style="4" customWidth="1"/>
    <col min="6117" max="6117" width="5.5" style="4" customWidth="1"/>
    <col min="6118" max="6127" width="7.1640625" style="4" customWidth="1"/>
    <col min="6128" max="6368" width="9.1640625" style="4"/>
    <col min="6369" max="6369" width="6.6640625" style="4" customWidth="1"/>
    <col min="6370" max="6370" width="7.33203125" style="4" customWidth="1"/>
    <col min="6371" max="6371" width="4.1640625" style="4" customWidth="1"/>
    <col min="6372" max="6372" width="25.1640625" style="4" customWidth="1"/>
    <col min="6373" max="6373" width="5.5" style="4" customWidth="1"/>
    <col min="6374" max="6383" width="7.1640625" style="4" customWidth="1"/>
    <col min="6384" max="6624" width="9.1640625" style="4"/>
    <col min="6625" max="6625" width="6.6640625" style="4" customWidth="1"/>
    <col min="6626" max="6626" width="7.33203125" style="4" customWidth="1"/>
    <col min="6627" max="6627" width="4.1640625" style="4" customWidth="1"/>
    <col min="6628" max="6628" width="25.1640625" style="4" customWidth="1"/>
    <col min="6629" max="6629" width="5.5" style="4" customWidth="1"/>
    <col min="6630" max="6639" width="7.1640625" style="4" customWidth="1"/>
    <col min="6640" max="6880" width="9.1640625" style="4"/>
    <col min="6881" max="6881" width="6.6640625" style="4" customWidth="1"/>
    <col min="6882" max="6882" width="7.33203125" style="4" customWidth="1"/>
    <col min="6883" max="6883" width="4.1640625" style="4" customWidth="1"/>
    <col min="6884" max="6884" width="25.1640625" style="4" customWidth="1"/>
    <col min="6885" max="6885" width="5.5" style="4" customWidth="1"/>
    <col min="6886" max="6895" width="7.1640625" style="4" customWidth="1"/>
    <col min="6896" max="7136" width="9.1640625" style="4"/>
    <col min="7137" max="7137" width="6.6640625" style="4" customWidth="1"/>
    <col min="7138" max="7138" width="7.33203125" style="4" customWidth="1"/>
    <col min="7139" max="7139" width="4.1640625" style="4" customWidth="1"/>
    <col min="7140" max="7140" width="25.1640625" style="4" customWidth="1"/>
    <col min="7141" max="7141" width="5.5" style="4" customWidth="1"/>
    <col min="7142" max="7151" width="7.1640625" style="4" customWidth="1"/>
    <col min="7152" max="7392" width="9.1640625" style="4"/>
    <col min="7393" max="7393" width="6.6640625" style="4" customWidth="1"/>
    <col min="7394" max="7394" width="7.33203125" style="4" customWidth="1"/>
    <col min="7395" max="7395" width="4.1640625" style="4" customWidth="1"/>
    <col min="7396" max="7396" width="25.1640625" style="4" customWidth="1"/>
    <col min="7397" max="7397" width="5.5" style="4" customWidth="1"/>
    <col min="7398" max="7407" width="7.1640625" style="4" customWidth="1"/>
    <col min="7408" max="7648" width="9.1640625" style="4"/>
    <col min="7649" max="7649" width="6.6640625" style="4" customWidth="1"/>
    <col min="7650" max="7650" width="7.33203125" style="4" customWidth="1"/>
    <col min="7651" max="7651" width="4.1640625" style="4" customWidth="1"/>
    <col min="7652" max="7652" width="25.1640625" style="4" customWidth="1"/>
    <col min="7653" max="7653" width="5.5" style="4" customWidth="1"/>
    <col min="7654" max="7663" width="7.1640625" style="4" customWidth="1"/>
    <col min="7664" max="7904" width="9.1640625" style="4"/>
    <col min="7905" max="7905" width="6.6640625" style="4" customWidth="1"/>
    <col min="7906" max="7906" width="7.33203125" style="4" customWidth="1"/>
    <col min="7907" max="7907" width="4.1640625" style="4" customWidth="1"/>
    <col min="7908" max="7908" width="25.1640625" style="4" customWidth="1"/>
    <col min="7909" max="7909" width="5.5" style="4" customWidth="1"/>
    <col min="7910" max="7919" width="7.1640625" style="4" customWidth="1"/>
    <col min="7920" max="8160" width="9.1640625" style="4"/>
    <col min="8161" max="8161" width="6.6640625" style="4" customWidth="1"/>
    <col min="8162" max="8162" width="7.33203125" style="4" customWidth="1"/>
    <col min="8163" max="8163" width="4.1640625" style="4" customWidth="1"/>
    <col min="8164" max="8164" width="25.1640625" style="4" customWidth="1"/>
    <col min="8165" max="8165" width="5.5" style="4" customWidth="1"/>
    <col min="8166" max="8175" width="7.1640625" style="4" customWidth="1"/>
    <col min="8176" max="8416" width="9.1640625" style="4"/>
    <col min="8417" max="8417" width="6.6640625" style="4" customWidth="1"/>
    <col min="8418" max="8418" width="7.33203125" style="4" customWidth="1"/>
    <col min="8419" max="8419" width="4.1640625" style="4" customWidth="1"/>
    <col min="8420" max="8420" width="25.1640625" style="4" customWidth="1"/>
    <col min="8421" max="8421" width="5.5" style="4" customWidth="1"/>
    <col min="8422" max="8431" width="7.1640625" style="4" customWidth="1"/>
    <col min="8432" max="8672" width="9.1640625" style="4"/>
    <col min="8673" max="8673" width="6.6640625" style="4" customWidth="1"/>
    <col min="8674" max="8674" width="7.33203125" style="4" customWidth="1"/>
    <col min="8675" max="8675" width="4.1640625" style="4" customWidth="1"/>
    <col min="8676" max="8676" width="25.1640625" style="4" customWidth="1"/>
    <col min="8677" max="8677" width="5.5" style="4" customWidth="1"/>
    <col min="8678" max="8687" width="7.1640625" style="4" customWidth="1"/>
    <col min="8688" max="8928" width="9.1640625" style="4"/>
    <col min="8929" max="8929" width="6.6640625" style="4" customWidth="1"/>
    <col min="8930" max="8930" width="7.33203125" style="4" customWidth="1"/>
    <col min="8931" max="8931" width="4.1640625" style="4" customWidth="1"/>
    <col min="8932" max="8932" width="25.1640625" style="4" customWidth="1"/>
    <col min="8933" max="8933" width="5.5" style="4" customWidth="1"/>
    <col min="8934" max="8943" width="7.1640625" style="4" customWidth="1"/>
    <col min="8944" max="9184" width="9.1640625" style="4"/>
    <col min="9185" max="9185" width="6.6640625" style="4" customWidth="1"/>
    <col min="9186" max="9186" width="7.33203125" style="4" customWidth="1"/>
    <col min="9187" max="9187" width="4.1640625" style="4" customWidth="1"/>
    <col min="9188" max="9188" width="25.1640625" style="4" customWidth="1"/>
    <col min="9189" max="9189" width="5.5" style="4" customWidth="1"/>
    <col min="9190" max="9199" width="7.1640625" style="4" customWidth="1"/>
    <col min="9200" max="9440" width="9.1640625" style="4"/>
    <col min="9441" max="9441" width="6.6640625" style="4" customWidth="1"/>
    <col min="9442" max="9442" width="7.33203125" style="4" customWidth="1"/>
    <col min="9443" max="9443" width="4.1640625" style="4" customWidth="1"/>
    <col min="9444" max="9444" width="25.1640625" style="4" customWidth="1"/>
    <col min="9445" max="9445" width="5.5" style="4" customWidth="1"/>
    <col min="9446" max="9455" width="7.1640625" style="4" customWidth="1"/>
    <col min="9456" max="9696" width="9.1640625" style="4"/>
    <col min="9697" max="9697" width="6.6640625" style="4" customWidth="1"/>
    <col min="9698" max="9698" width="7.33203125" style="4" customWidth="1"/>
    <col min="9699" max="9699" width="4.1640625" style="4" customWidth="1"/>
    <col min="9700" max="9700" width="25.1640625" style="4" customWidth="1"/>
    <col min="9701" max="9701" width="5.5" style="4" customWidth="1"/>
    <col min="9702" max="9711" width="7.1640625" style="4" customWidth="1"/>
    <col min="9712" max="9952" width="9.1640625" style="4"/>
    <col min="9953" max="9953" width="6.6640625" style="4" customWidth="1"/>
    <col min="9954" max="9954" width="7.33203125" style="4" customWidth="1"/>
    <col min="9955" max="9955" width="4.1640625" style="4" customWidth="1"/>
    <col min="9956" max="9956" width="25.1640625" style="4" customWidth="1"/>
    <col min="9957" max="9957" width="5.5" style="4" customWidth="1"/>
    <col min="9958" max="9967" width="7.1640625" style="4" customWidth="1"/>
    <col min="9968" max="10208" width="9.1640625" style="4"/>
    <col min="10209" max="10209" width="6.6640625" style="4" customWidth="1"/>
    <col min="10210" max="10210" width="7.33203125" style="4" customWidth="1"/>
    <col min="10211" max="10211" width="4.1640625" style="4" customWidth="1"/>
    <col min="10212" max="10212" width="25.1640625" style="4" customWidth="1"/>
    <col min="10213" max="10213" width="5.5" style="4" customWidth="1"/>
    <col min="10214" max="10223" width="7.1640625" style="4" customWidth="1"/>
    <col min="10224" max="10464" width="9.1640625" style="4"/>
    <col min="10465" max="10465" width="6.6640625" style="4" customWidth="1"/>
    <col min="10466" max="10466" width="7.33203125" style="4" customWidth="1"/>
    <col min="10467" max="10467" width="4.1640625" style="4" customWidth="1"/>
    <col min="10468" max="10468" width="25.1640625" style="4" customWidth="1"/>
    <col min="10469" max="10469" width="5.5" style="4" customWidth="1"/>
    <col min="10470" max="10479" width="7.1640625" style="4" customWidth="1"/>
    <col min="10480" max="10720" width="9.1640625" style="4"/>
    <col min="10721" max="10721" width="6.6640625" style="4" customWidth="1"/>
    <col min="10722" max="10722" width="7.33203125" style="4" customWidth="1"/>
    <col min="10723" max="10723" width="4.1640625" style="4" customWidth="1"/>
    <col min="10724" max="10724" width="25.1640625" style="4" customWidth="1"/>
    <col min="10725" max="10725" width="5.5" style="4" customWidth="1"/>
    <col min="10726" max="10735" width="7.1640625" style="4" customWidth="1"/>
    <col min="10736" max="10976" width="9.1640625" style="4"/>
    <col min="10977" max="10977" width="6.6640625" style="4" customWidth="1"/>
    <col min="10978" max="10978" width="7.33203125" style="4" customWidth="1"/>
    <col min="10979" max="10979" width="4.1640625" style="4" customWidth="1"/>
    <col min="10980" max="10980" width="25.1640625" style="4" customWidth="1"/>
    <col min="10981" max="10981" width="5.5" style="4" customWidth="1"/>
    <col min="10982" max="10991" width="7.1640625" style="4" customWidth="1"/>
    <col min="10992" max="11232" width="9.1640625" style="4"/>
    <col min="11233" max="11233" width="6.6640625" style="4" customWidth="1"/>
    <col min="11234" max="11234" width="7.33203125" style="4" customWidth="1"/>
    <col min="11235" max="11235" width="4.1640625" style="4" customWidth="1"/>
    <col min="11236" max="11236" width="25.1640625" style="4" customWidth="1"/>
    <col min="11237" max="11237" width="5.5" style="4" customWidth="1"/>
    <col min="11238" max="11247" width="7.1640625" style="4" customWidth="1"/>
    <col min="11248" max="11488" width="9.1640625" style="4"/>
    <col min="11489" max="11489" width="6.6640625" style="4" customWidth="1"/>
    <col min="11490" max="11490" width="7.33203125" style="4" customWidth="1"/>
    <col min="11491" max="11491" width="4.1640625" style="4" customWidth="1"/>
    <col min="11492" max="11492" width="25.1640625" style="4" customWidth="1"/>
    <col min="11493" max="11493" width="5.5" style="4" customWidth="1"/>
    <col min="11494" max="11503" width="7.1640625" style="4" customWidth="1"/>
    <col min="11504" max="11744" width="9.1640625" style="4"/>
    <col min="11745" max="11745" width="6.6640625" style="4" customWidth="1"/>
    <col min="11746" max="11746" width="7.33203125" style="4" customWidth="1"/>
    <col min="11747" max="11747" width="4.1640625" style="4" customWidth="1"/>
    <col min="11748" max="11748" width="25.1640625" style="4" customWidth="1"/>
    <col min="11749" max="11749" width="5.5" style="4" customWidth="1"/>
    <col min="11750" max="11759" width="7.1640625" style="4" customWidth="1"/>
    <col min="11760" max="12000" width="9.1640625" style="4"/>
    <col min="12001" max="12001" width="6.6640625" style="4" customWidth="1"/>
    <col min="12002" max="12002" width="7.33203125" style="4" customWidth="1"/>
    <col min="12003" max="12003" width="4.1640625" style="4" customWidth="1"/>
    <col min="12004" max="12004" width="25.1640625" style="4" customWidth="1"/>
    <col min="12005" max="12005" width="5.5" style="4" customWidth="1"/>
    <col min="12006" max="12015" width="7.1640625" style="4" customWidth="1"/>
    <col min="12016" max="12256" width="9.1640625" style="4"/>
    <col min="12257" max="12257" width="6.6640625" style="4" customWidth="1"/>
    <col min="12258" max="12258" width="7.33203125" style="4" customWidth="1"/>
    <col min="12259" max="12259" width="4.1640625" style="4" customWidth="1"/>
    <col min="12260" max="12260" width="25.1640625" style="4" customWidth="1"/>
    <col min="12261" max="12261" width="5.5" style="4" customWidth="1"/>
    <col min="12262" max="12271" width="7.1640625" style="4" customWidth="1"/>
    <col min="12272" max="12512" width="9.1640625" style="4"/>
    <col min="12513" max="12513" width="6.6640625" style="4" customWidth="1"/>
    <col min="12514" max="12514" width="7.33203125" style="4" customWidth="1"/>
    <col min="12515" max="12515" width="4.1640625" style="4" customWidth="1"/>
    <col min="12516" max="12516" width="25.1640625" style="4" customWidth="1"/>
    <col min="12517" max="12517" width="5.5" style="4" customWidth="1"/>
    <col min="12518" max="12527" width="7.1640625" style="4" customWidth="1"/>
    <col min="12528" max="12768" width="9.1640625" style="4"/>
    <col min="12769" max="12769" width="6.6640625" style="4" customWidth="1"/>
    <col min="12770" max="12770" width="7.33203125" style="4" customWidth="1"/>
    <col min="12771" max="12771" width="4.1640625" style="4" customWidth="1"/>
    <col min="12772" max="12772" width="25.1640625" style="4" customWidth="1"/>
    <col min="12773" max="12773" width="5.5" style="4" customWidth="1"/>
    <col min="12774" max="12783" width="7.1640625" style="4" customWidth="1"/>
    <col min="12784" max="13024" width="9.1640625" style="4"/>
    <col min="13025" max="13025" width="6.6640625" style="4" customWidth="1"/>
    <col min="13026" max="13026" width="7.33203125" style="4" customWidth="1"/>
    <col min="13027" max="13027" width="4.1640625" style="4" customWidth="1"/>
    <col min="13028" max="13028" width="25.1640625" style="4" customWidth="1"/>
    <col min="13029" max="13029" width="5.5" style="4" customWidth="1"/>
    <col min="13030" max="13039" width="7.1640625" style="4" customWidth="1"/>
    <col min="13040" max="13280" width="9.1640625" style="4"/>
    <col min="13281" max="13281" width="6.6640625" style="4" customWidth="1"/>
    <col min="13282" max="13282" width="7.33203125" style="4" customWidth="1"/>
    <col min="13283" max="13283" width="4.1640625" style="4" customWidth="1"/>
    <col min="13284" max="13284" width="25.1640625" style="4" customWidth="1"/>
    <col min="13285" max="13285" width="5.5" style="4" customWidth="1"/>
    <col min="13286" max="13295" width="7.1640625" style="4" customWidth="1"/>
    <col min="13296" max="13536" width="9.1640625" style="4"/>
    <col min="13537" max="13537" width="6.6640625" style="4" customWidth="1"/>
    <col min="13538" max="13538" width="7.33203125" style="4" customWidth="1"/>
    <col min="13539" max="13539" width="4.1640625" style="4" customWidth="1"/>
    <col min="13540" max="13540" width="25.1640625" style="4" customWidth="1"/>
    <col min="13541" max="13541" width="5.5" style="4" customWidth="1"/>
    <col min="13542" max="13551" width="7.1640625" style="4" customWidth="1"/>
    <col min="13552" max="13792" width="9.1640625" style="4"/>
    <col min="13793" max="13793" width="6.6640625" style="4" customWidth="1"/>
    <col min="13794" max="13794" width="7.33203125" style="4" customWidth="1"/>
    <col min="13795" max="13795" width="4.1640625" style="4" customWidth="1"/>
    <col min="13796" max="13796" width="25.1640625" style="4" customWidth="1"/>
    <col min="13797" max="13797" width="5.5" style="4" customWidth="1"/>
    <col min="13798" max="13807" width="7.1640625" style="4" customWidth="1"/>
    <col min="13808" max="14048" width="9.1640625" style="4"/>
    <col min="14049" max="14049" width="6.6640625" style="4" customWidth="1"/>
    <col min="14050" max="14050" width="7.33203125" style="4" customWidth="1"/>
    <col min="14051" max="14051" width="4.1640625" style="4" customWidth="1"/>
    <col min="14052" max="14052" width="25.1640625" style="4" customWidth="1"/>
    <col min="14053" max="14053" width="5.5" style="4" customWidth="1"/>
    <col min="14054" max="14063" width="7.1640625" style="4" customWidth="1"/>
    <col min="14064" max="14304" width="9.1640625" style="4"/>
    <col min="14305" max="14305" width="6.6640625" style="4" customWidth="1"/>
    <col min="14306" max="14306" width="7.33203125" style="4" customWidth="1"/>
    <col min="14307" max="14307" width="4.1640625" style="4" customWidth="1"/>
    <col min="14308" max="14308" width="25.1640625" style="4" customWidth="1"/>
    <col min="14309" max="14309" width="5.5" style="4" customWidth="1"/>
    <col min="14310" max="14319" width="7.1640625" style="4" customWidth="1"/>
    <col min="14320" max="14560" width="9.1640625" style="4"/>
    <col min="14561" max="14561" width="6.6640625" style="4" customWidth="1"/>
    <col min="14562" max="14562" width="7.33203125" style="4" customWidth="1"/>
    <col min="14563" max="14563" width="4.1640625" style="4" customWidth="1"/>
    <col min="14564" max="14564" width="25.1640625" style="4" customWidth="1"/>
    <col min="14565" max="14565" width="5.5" style="4" customWidth="1"/>
    <col min="14566" max="14575" width="7.1640625" style="4" customWidth="1"/>
    <col min="14576" max="14816" width="9.1640625" style="4"/>
    <col min="14817" max="14817" width="6.6640625" style="4" customWidth="1"/>
    <col min="14818" max="14818" width="7.33203125" style="4" customWidth="1"/>
    <col min="14819" max="14819" width="4.1640625" style="4" customWidth="1"/>
    <col min="14820" max="14820" width="25.1640625" style="4" customWidth="1"/>
    <col min="14821" max="14821" width="5.5" style="4" customWidth="1"/>
    <col min="14822" max="14831" width="7.1640625" style="4" customWidth="1"/>
    <col min="14832" max="15072" width="9.1640625" style="4"/>
    <col min="15073" max="15073" width="6.6640625" style="4" customWidth="1"/>
    <col min="15074" max="15074" width="7.33203125" style="4" customWidth="1"/>
    <col min="15075" max="15075" width="4.1640625" style="4" customWidth="1"/>
    <col min="15076" max="15076" width="25.1640625" style="4" customWidth="1"/>
    <col min="15077" max="15077" width="5.5" style="4" customWidth="1"/>
    <col min="15078" max="15087" width="7.1640625" style="4" customWidth="1"/>
    <col min="15088" max="15328" width="9.1640625" style="4"/>
    <col min="15329" max="15329" width="6.6640625" style="4" customWidth="1"/>
    <col min="15330" max="15330" width="7.33203125" style="4" customWidth="1"/>
    <col min="15331" max="15331" width="4.1640625" style="4" customWidth="1"/>
    <col min="15332" max="15332" width="25.1640625" style="4" customWidth="1"/>
    <col min="15333" max="15333" width="5.5" style="4" customWidth="1"/>
    <col min="15334" max="15343" width="7.1640625" style="4" customWidth="1"/>
    <col min="15344" max="15584" width="9.1640625" style="4"/>
    <col min="15585" max="15585" width="6.6640625" style="4" customWidth="1"/>
    <col min="15586" max="15586" width="7.33203125" style="4" customWidth="1"/>
    <col min="15587" max="15587" width="4.1640625" style="4" customWidth="1"/>
    <col min="15588" max="15588" width="25.1640625" style="4" customWidth="1"/>
    <col min="15589" max="15589" width="5.5" style="4" customWidth="1"/>
    <col min="15590" max="15599" width="7.1640625" style="4" customWidth="1"/>
    <col min="15600" max="15840" width="9.1640625" style="4"/>
    <col min="15841" max="15841" width="6.6640625" style="4" customWidth="1"/>
    <col min="15842" max="15842" width="7.33203125" style="4" customWidth="1"/>
    <col min="15843" max="15843" width="4.1640625" style="4" customWidth="1"/>
    <col min="15844" max="15844" width="25.1640625" style="4" customWidth="1"/>
    <col min="15845" max="15845" width="5.5" style="4" customWidth="1"/>
    <col min="15846" max="15855" width="7.1640625" style="4" customWidth="1"/>
    <col min="15856" max="16096" width="9.1640625" style="4"/>
    <col min="16097" max="16097" width="6.6640625" style="4" customWidth="1"/>
    <col min="16098" max="16098" width="7.33203125" style="4" customWidth="1"/>
    <col min="16099" max="16099" width="4.1640625" style="4" customWidth="1"/>
    <col min="16100" max="16100" width="25.1640625" style="4" customWidth="1"/>
    <col min="16101" max="16101" width="5.5" style="4" customWidth="1"/>
    <col min="16102" max="16111" width="7.1640625" style="4" customWidth="1"/>
    <col min="16112" max="16384" width="9.1640625" style="4"/>
  </cols>
  <sheetData>
    <row r="1" spans="1:29" s="1" customFormat="1" ht="26.25" customHeight="1" x14ac:dyDescent="0.15">
      <c r="A1" s="58"/>
      <c r="B1" s="56"/>
      <c r="C1" s="56"/>
      <c r="D1" s="57" t="s">
        <v>1301</v>
      </c>
      <c r="E1" s="300" t="s">
        <v>0</v>
      </c>
      <c r="F1" s="300" t="s">
        <v>1</v>
      </c>
      <c r="G1" s="300" t="s">
        <v>2</v>
      </c>
      <c r="H1" s="302" t="s">
        <v>3</v>
      </c>
    </row>
    <row r="2" spans="1:29" s="1" customFormat="1" ht="26.25" customHeight="1" x14ac:dyDescent="0.15">
      <c r="A2" s="58"/>
      <c r="B2" s="300">
        <f>D2-2</f>
        <v>43815</v>
      </c>
      <c r="C2" s="300">
        <f>B2+1</f>
        <v>43816</v>
      </c>
      <c r="D2" s="300">
        <v>43817</v>
      </c>
      <c r="E2" s="300">
        <f>D2+1</f>
        <v>43818</v>
      </c>
      <c r="F2" s="300">
        <f t="shared" ref="F2:H2" si="0">E2+1</f>
        <v>43819</v>
      </c>
      <c r="G2" s="300">
        <f t="shared" si="0"/>
        <v>43820</v>
      </c>
      <c r="H2" s="302">
        <f t="shared" si="0"/>
        <v>43821</v>
      </c>
    </row>
    <row r="3" spans="1:29" s="1" customFormat="1" ht="26.25" customHeight="1" x14ac:dyDescent="0.15">
      <c r="A3" s="58"/>
      <c r="B3" s="300">
        <f>B2+28</f>
        <v>43843</v>
      </c>
      <c r="C3" s="300">
        <f t="shared" ref="C3:H3" si="1">C2+28</f>
        <v>43844</v>
      </c>
      <c r="D3" s="300">
        <f t="shared" si="1"/>
        <v>43845</v>
      </c>
      <c r="E3" s="300">
        <f t="shared" si="1"/>
        <v>43846</v>
      </c>
      <c r="F3" s="300">
        <f t="shared" si="1"/>
        <v>43847</v>
      </c>
      <c r="G3" s="300">
        <f t="shared" si="1"/>
        <v>43848</v>
      </c>
      <c r="H3" s="302">
        <f t="shared" si="1"/>
        <v>43849</v>
      </c>
    </row>
    <row r="4" spans="1:29" s="39" customFormat="1" ht="20" customHeight="1" x14ac:dyDescent="0.15">
      <c r="A4" s="44"/>
      <c r="B4" s="32" t="s">
        <v>211</v>
      </c>
      <c r="C4" s="32" t="s">
        <v>210</v>
      </c>
      <c r="D4" s="32" t="s">
        <v>233</v>
      </c>
      <c r="E4" s="32" t="s">
        <v>232</v>
      </c>
      <c r="F4" s="32" t="s">
        <v>231</v>
      </c>
      <c r="G4" s="32" t="s">
        <v>230</v>
      </c>
      <c r="H4" s="32" t="s">
        <v>1127</v>
      </c>
      <c r="I4" s="218"/>
      <c r="J4" s="218"/>
      <c r="K4" s="218"/>
      <c r="L4" s="218"/>
      <c r="M4" s="218"/>
      <c r="N4" s="218"/>
      <c r="O4" s="218"/>
      <c r="P4" s="218"/>
      <c r="Q4" s="218"/>
    </row>
    <row r="5" spans="1:29" ht="13" x14ac:dyDescent="0.15">
      <c r="A5" s="327" t="s">
        <v>484</v>
      </c>
      <c r="B5" s="6" t="s">
        <v>25</v>
      </c>
      <c r="C5" s="2" t="s">
        <v>25</v>
      </c>
      <c r="D5" s="3" t="s">
        <v>25</v>
      </c>
      <c r="E5" s="2" t="s">
        <v>25</v>
      </c>
      <c r="F5" s="2" t="s">
        <v>25</v>
      </c>
      <c r="G5" s="2" t="s">
        <v>209</v>
      </c>
      <c r="H5" s="31" t="s">
        <v>286</v>
      </c>
      <c r="I5" s="1"/>
      <c r="J5" s="1"/>
      <c r="K5" s="1"/>
      <c r="L5" s="1"/>
      <c r="M5" s="1"/>
      <c r="N5" s="1"/>
      <c r="O5" s="1"/>
      <c r="W5" s="4"/>
      <c r="X5" s="4"/>
      <c r="Y5" s="4"/>
      <c r="Z5" s="4"/>
      <c r="AA5" s="4"/>
      <c r="AB5" s="4"/>
      <c r="AC5" s="4"/>
    </row>
    <row r="6" spans="1:29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  <c r="I6" s="1"/>
      <c r="J6" s="1"/>
      <c r="K6" s="1"/>
      <c r="L6" s="1"/>
      <c r="M6" s="1"/>
      <c r="N6" s="1"/>
      <c r="O6" s="1"/>
      <c r="W6" s="4"/>
      <c r="X6" s="4"/>
      <c r="Y6" s="4"/>
      <c r="Z6" s="4"/>
      <c r="AA6" s="4"/>
      <c r="AB6" s="4"/>
      <c r="AC6" s="4"/>
    </row>
    <row r="7" spans="1:29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285</v>
      </c>
      <c r="I7" s="1"/>
      <c r="J7" s="1"/>
      <c r="K7" s="1"/>
      <c r="L7" s="1"/>
      <c r="M7" s="1"/>
      <c r="N7" s="1"/>
      <c r="O7" s="1"/>
      <c r="W7" s="4"/>
      <c r="X7" s="4"/>
      <c r="Y7" s="4"/>
      <c r="Z7" s="4"/>
      <c r="AA7" s="4"/>
      <c r="AB7" s="4"/>
      <c r="AC7" s="4"/>
    </row>
    <row r="8" spans="1:29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  <c r="I8" s="1"/>
      <c r="J8" s="1"/>
      <c r="K8" s="1"/>
      <c r="L8" s="1"/>
      <c r="M8" s="1"/>
      <c r="N8" s="1"/>
      <c r="O8" s="1"/>
      <c r="W8" s="4"/>
      <c r="X8" s="4"/>
      <c r="Y8" s="4"/>
      <c r="Z8" s="4"/>
      <c r="AA8" s="4"/>
      <c r="AB8" s="4"/>
      <c r="AC8" s="4"/>
    </row>
    <row r="9" spans="1:29" ht="13" x14ac:dyDescent="0.15">
      <c r="A9" s="328"/>
      <c r="B9" s="6" t="s">
        <v>1195</v>
      </c>
      <c r="C9" s="2" t="s">
        <v>1195</v>
      </c>
      <c r="D9" s="2" t="s">
        <v>29</v>
      </c>
      <c r="E9" s="2" t="s">
        <v>1195</v>
      </c>
      <c r="F9" s="2" t="s">
        <v>1195</v>
      </c>
      <c r="G9" s="2" t="s">
        <v>38</v>
      </c>
      <c r="H9" s="224"/>
      <c r="I9" s="1"/>
      <c r="J9" s="1"/>
      <c r="K9" s="1"/>
      <c r="L9" s="1"/>
      <c r="M9" s="1"/>
      <c r="N9" s="1"/>
      <c r="O9" s="1"/>
      <c r="W9" s="4"/>
      <c r="X9" s="4"/>
      <c r="Y9" s="4"/>
      <c r="Z9" s="4"/>
      <c r="AA9" s="4"/>
      <c r="AB9" s="4"/>
      <c r="AC9" s="4"/>
    </row>
    <row r="10" spans="1:29" ht="13" x14ac:dyDescent="0.15">
      <c r="A10" s="328"/>
      <c r="B10" s="6" t="s">
        <v>30</v>
      </c>
      <c r="C10" s="2" t="s">
        <v>30</v>
      </c>
      <c r="D10" s="2" t="s">
        <v>1195</v>
      </c>
      <c r="E10" s="2" t="s">
        <v>30</v>
      </c>
      <c r="F10" s="2" t="s">
        <v>34</v>
      </c>
      <c r="G10" s="2" t="s">
        <v>32</v>
      </c>
      <c r="H10" s="224"/>
      <c r="I10" s="1"/>
      <c r="J10" s="1"/>
      <c r="K10" s="1"/>
      <c r="L10" s="1"/>
      <c r="M10" s="1"/>
      <c r="N10" s="1"/>
      <c r="O10" s="1"/>
      <c r="W10" s="4"/>
      <c r="X10" s="4"/>
      <c r="Y10" s="4"/>
      <c r="Z10" s="4"/>
      <c r="AA10" s="4"/>
      <c r="AB10" s="4"/>
      <c r="AC10" s="4"/>
    </row>
    <row r="11" spans="1:29" ht="13" x14ac:dyDescent="0.15">
      <c r="A11" s="328"/>
      <c r="B11" s="6" t="s">
        <v>41</v>
      </c>
      <c r="C11" s="2" t="s">
        <v>38</v>
      </c>
      <c r="D11" s="2" t="s">
        <v>30</v>
      </c>
      <c r="E11" s="2" t="s">
        <v>33</v>
      </c>
      <c r="F11" s="2" t="s">
        <v>30</v>
      </c>
      <c r="G11" s="2" t="s">
        <v>39</v>
      </c>
      <c r="H11" s="224"/>
      <c r="I11" s="1"/>
      <c r="J11" s="1"/>
      <c r="K11" s="1"/>
      <c r="L11" s="1"/>
      <c r="M11" s="1"/>
      <c r="N11" s="1"/>
      <c r="O11" s="1"/>
      <c r="W11" s="4"/>
      <c r="X11" s="4"/>
      <c r="Y11" s="4"/>
      <c r="Z11" s="4"/>
      <c r="AA11" s="4"/>
      <c r="AB11" s="4"/>
      <c r="AC11" s="4"/>
    </row>
    <row r="12" spans="1:29" ht="13" x14ac:dyDescent="0.15">
      <c r="A12" s="328"/>
      <c r="B12" s="6" t="s">
        <v>32</v>
      </c>
      <c r="C12" s="2" t="s">
        <v>32</v>
      </c>
      <c r="D12" s="2" t="s">
        <v>31</v>
      </c>
      <c r="E12" s="2" t="s">
        <v>32</v>
      </c>
      <c r="F12" s="2" t="s">
        <v>35</v>
      </c>
      <c r="G12" s="2"/>
      <c r="H12" s="224"/>
      <c r="I12" s="1"/>
      <c r="J12" s="1"/>
      <c r="K12" s="1"/>
      <c r="L12" s="1"/>
      <c r="M12" s="1"/>
      <c r="N12" s="1"/>
      <c r="O12" s="1"/>
      <c r="W12" s="4"/>
      <c r="X12" s="4"/>
      <c r="Y12" s="4"/>
      <c r="Z12" s="4"/>
      <c r="AA12" s="4"/>
      <c r="AB12" s="4"/>
      <c r="AC12" s="4"/>
    </row>
    <row r="13" spans="1:29" ht="13" x14ac:dyDescent="0.15">
      <c r="A13" s="328"/>
      <c r="B13" s="26"/>
      <c r="C13" s="5"/>
      <c r="D13" s="5" t="s">
        <v>32</v>
      </c>
      <c r="E13" s="5"/>
      <c r="F13" s="5" t="s">
        <v>32</v>
      </c>
      <c r="G13" s="5"/>
      <c r="H13" s="224"/>
      <c r="I13" s="1"/>
      <c r="J13" s="1"/>
      <c r="K13" s="1"/>
      <c r="L13" s="1"/>
      <c r="M13" s="1"/>
      <c r="N13" s="1"/>
      <c r="O13" s="1"/>
      <c r="W13" s="4"/>
      <c r="X13" s="4"/>
      <c r="Y13" s="4"/>
      <c r="Z13" s="4"/>
      <c r="AA13" s="4"/>
      <c r="AB13" s="4"/>
      <c r="AC13" s="4"/>
    </row>
    <row r="14" spans="1:29" ht="12.75" customHeight="1" x14ac:dyDescent="0.15">
      <c r="A14" s="328"/>
      <c r="B14" s="342" t="s">
        <v>480</v>
      </c>
      <c r="C14" s="342"/>
      <c r="D14" s="342"/>
      <c r="E14" s="342"/>
      <c r="F14" s="342"/>
      <c r="G14" s="27"/>
      <c r="H14" s="224"/>
      <c r="I14" s="1"/>
      <c r="J14" s="1"/>
      <c r="K14" s="1"/>
      <c r="L14" s="1"/>
      <c r="M14" s="1"/>
      <c r="N14" s="1"/>
      <c r="O14" s="1"/>
      <c r="W14" s="4"/>
      <c r="X14" s="4"/>
      <c r="Y14" s="4"/>
      <c r="Z14" s="4"/>
      <c r="AA14" s="4"/>
      <c r="AB14" s="4"/>
      <c r="AC14" s="4"/>
    </row>
    <row r="15" spans="1:29" ht="13" x14ac:dyDescent="0.15">
      <c r="A15" s="328"/>
      <c r="B15" s="343"/>
      <c r="C15" s="343"/>
      <c r="D15" s="343"/>
      <c r="E15" s="343"/>
      <c r="F15" s="343"/>
      <c r="H15" s="224"/>
      <c r="I15" s="1"/>
      <c r="J15" s="1"/>
      <c r="K15" s="1"/>
      <c r="L15" s="1"/>
      <c r="M15" s="1"/>
      <c r="N15" s="1"/>
      <c r="O15" s="1"/>
      <c r="W15" s="4"/>
      <c r="X15" s="4"/>
      <c r="Y15" s="4"/>
      <c r="Z15" s="4"/>
      <c r="AA15" s="4"/>
      <c r="AB15" s="4"/>
      <c r="AC15" s="4"/>
    </row>
    <row r="16" spans="1:29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4"/>
      <c r="I16" s="1"/>
      <c r="J16" s="1"/>
      <c r="K16" s="1"/>
      <c r="L16" s="1"/>
      <c r="M16" s="1"/>
      <c r="N16" s="1"/>
      <c r="O16" s="1"/>
      <c r="W16" s="4"/>
      <c r="X16" s="4"/>
      <c r="Y16" s="4"/>
      <c r="Z16" s="4"/>
      <c r="AA16" s="4"/>
      <c r="AB16" s="4"/>
      <c r="AC16" s="4"/>
    </row>
    <row r="17" spans="1:29" ht="12.75" customHeight="1" x14ac:dyDescent="0.15">
      <c r="A17" s="328"/>
      <c r="B17" s="343" t="s">
        <v>1120</v>
      </c>
      <c r="C17" s="343"/>
      <c r="D17" s="343"/>
      <c r="E17" s="343"/>
      <c r="F17" s="343"/>
      <c r="G17" s="343"/>
      <c r="H17" s="224"/>
      <c r="I17" s="1"/>
      <c r="J17" s="1"/>
      <c r="K17" s="1"/>
      <c r="L17" s="1"/>
      <c r="M17" s="1"/>
      <c r="N17" s="1"/>
      <c r="O17" s="1"/>
      <c r="W17" s="4"/>
      <c r="X17" s="4"/>
      <c r="Y17" s="4"/>
      <c r="Z17" s="4"/>
      <c r="AA17" s="4"/>
      <c r="AB17" s="4"/>
      <c r="AC17" s="4"/>
    </row>
    <row r="18" spans="1:29" ht="13" x14ac:dyDescent="0.15">
      <c r="A18" s="328"/>
      <c r="B18" s="28" t="s">
        <v>479</v>
      </c>
      <c r="H18" s="224"/>
      <c r="I18" s="1"/>
      <c r="J18" s="1"/>
      <c r="K18" s="1"/>
      <c r="L18" s="1"/>
      <c r="M18" s="1"/>
      <c r="N18" s="1"/>
      <c r="O18" s="1"/>
      <c r="W18" s="4"/>
      <c r="X18" s="4"/>
      <c r="Y18" s="4"/>
      <c r="Z18" s="4"/>
      <c r="AA18" s="4"/>
      <c r="AB18" s="4"/>
      <c r="AC18" s="4"/>
    </row>
    <row r="19" spans="1:29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4"/>
      <c r="I19" s="1"/>
      <c r="J19" s="1"/>
      <c r="K19" s="1"/>
      <c r="L19" s="1"/>
      <c r="M19" s="1"/>
      <c r="N19" s="1"/>
      <c r="O19" s="1"/>
      <c r="W19" s="4"/>
      <c r="X19" s="4"/>
      <c r="Y19" s="4"/>
      <c r="Z19" s="4"/>
      <c r="AA19" s="4"/>
      <c r="AB19" s="4"/>
      <c r="AC19" s="4"/>
    </row>
    <row r="20" spans="1:29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5"/>
      <c r="I20" s="1"/>
      <c r="J20" s="1"/>
      <c r="K20" s="1"/>
      <c r="L20" s="1"/>
      <c r="M20" s="1"/>
      <c r="N20" s="1"/>
      <c r="O20" s="1"/>
      <c r="W20" s="4"/>
      <c r="X20" s="4"/>
      <c r="Y20" s="4"/>
      <c r="Z20" s="4"/>
      <c r="AA20" s="4"/>
      <c r="AB20" s="4"/>
      <c r="AC20" s="4"/>
    </row>
    <row r="21" spans="1:29" s="37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  <c r="I21" s="219"/>
      <c r="J21" s="219"/>
      <c r="K21" s="219"/>
      <c r="L21" s="219"/>
      <c r="M21" s="219"/>
      <c r="N21" s="219"/>
      <c r="O21" s="219"/>
      <c r="P21" s="219"/>
      <c r="Q21" s="219"/>
    </row>
    <row r="22" spans="1:29" s="34" customFormat="1" ht="20" customHeight="1" x14ac:dyDescent="0.15">
      <c r="A22" s="313"/>
      <c r="B22" s="35" t="s">
        <v>128</v>
      </c>
      <c r="C22" s="35" t="s">
        <v>129</v>
      </c>
      <c r="D22" s="35" t="s">
        <v>102</v>
      </c>
      <c r="E22" s="35" t="s">
        <v>103</v>
      </c>
      <c r="F22" s="35" t="s">
        <v>104</v>
      </c>
      <c r="G22" s="35" t="s">
        <v>105</v>
      </c>
      <c r="H22" s="63" t="s">
        <v>106</v>
      </c>
      <c r="I22" s="220"/>
      <c r="J22" s="220"/>
      <c r="K22" s="220"/>
      <c r="L22" s="220"/>
      <c r="M22" s="220"/>
      <c r="N22" s="220"/>
      <c r="O22" s="220"/>
      <c r="P22" s="220"/>
      <c r="Q22" s="220"/>
    </row>
    <row r="23" spans="1:29" ht="13" x14ac:dyDescent="0.15">
      <c r="A23" s="329" t="s">
        <v>98</v>
      </c>
      <c r="B23" s="7" t="s">
        <v>1136</v>
      </c>
      <c r="C23" s="7" t="s">
        <v>1140</v>
      </c>
      <c r="D23" s="8" t="s">
        <v>1148</v>
      </c>
      <c r="E23" s="7" t="s">
        <v>1159</v>
      </c>
      <c r="F23" s="7" t="s">
        <v>1163</v>
      </c>
      <c r="G23" s="7" t="s">
        <v>97</v>
      </c>
      <c r="H23" s="17" t="s">
        <v>1238</v>
      </c>
      <c r="I23" s="1"/>
      <c r="J23" s="1"/>
      <c r="K23" s="1"/>
      <c r="L23" s="1"/>
      <c r="M23" s="1"/>
      <c r="N23" s="1"/>
      <c r="O23" s="1"/>
      <c r="W23" s="4"/>
      <c r="X23" s="4"/>
      <c r="Y23" s="4"/>
      <c r="Z23" s="4"/>
      <c r="AA23" s="4"/>
      <c r="AB23" s="4"/>
      <c r="AC23" s="4"/>
    </row>
    <row r="24" spans="1:29" ht="13" x14ac:dyDescent="0.15">
      <c r="A24" s="330"/>
      <c r="B24" s="5" t="s">
        <v>1137</v>
      </c>
      <c r="C24" s="5" t="s">
        <v>1141</v>
      </c>
      <c r="D24" s="9" t="s">
        <v>1149</v>
      </c>
      <c r="E24" s="5" t="s">
        <v>1160</v>
      </c>
      <c r="F24" s="5" t="s">
        <v>1164</v>
      </c>
      <c r="G24" s="5" t="s">
        <v>95</v>
      </c>
      <c r="H24" s="20" t="s">
        <v>1176</v>
      </c>
      <c r="I24" s="1"/>
      <c r="J24" s="1"/>
      <c r="K24" s="1"/>
      <c r="L24" s="1"/>
      <c r="M24" s="1"/>
      <c r="N24" s="1"/>
      <c r="O24" s="1"/>
      <c r="W24" s="4"/>
      <c r="X24" s="4"/>
      <c r="Y24" s="4"/>
      <c r="Z24" s="4"/>
      <c r="AA24" s="4"/>
      <c r="AB24" s="4"/>
      <c r="AC24" s="4"/>
    </row>
    <row r="25" spans="1:29" ht="12.75" customHeight="1" x14ac:dyDescent="0.15">
      <c r="A25" s="329" t="s">
        <v>99</v>
      </c>
      <c r="B25" s="7" t="s">
        <v>87</v>
      </c>
      <c r="C25" s="7" t="s">
        <v>87</v>
      </c>
      <c r="D25" s="8" t="s">
        <v>87</v>
      </c>
      <c r="E25" s="7" t="s">
        <v>87</v>
      </c>
      <c r="F25" s="7" t="s">
        <v>87</v>
      </c>
      <c r="G25" s="7" t="s">
        <v>87</v>
      </c>
      <c r="H25" s="17" t="s">
        <v>87</v>
      </c>
      <c r="I25" s="1"/>
      <c r="J25" s="1"/>
      <c r="K25" s="1"/>
      <c r="L25" s="1"/>
      <c r="M25" s="1"/>
      <c r="N25" s="1"/>
      <c r="O25" s="1"/>
      <c r="W25" s="4"/>
      <c r="X25" s="4"/>
      <c r="Y25" s="4"/>
      <c r="Z25" s="4"/>
      <c r="AA25" s="4"/>
      <c r="AB25" s="4"/>
      <c r="AC25" s="4"/>
    </row>
    <row r="26" spans="1:29" ht="13" x14ac:dyDescent="0.15">
      <c r="A26" s="330"/>
      <c r="B26" s="5" t="s">
        <v>82</v>
      </c>
      <c r="C26" s="5" t="s">
        <v>82</v>
      </c>
      <c r="D26" s="9" t="s">
        <v>82</v>
      </c>
      <c r="E26" s="5" t="s">
        <v>82</v>
      </c>
      <c r="F26" s="5" t="s">
        <v>82</v>
      </c>
      <c r="G26" s="5" t="s">
        <v>82</v>
      </c>
      <c r="H26" s="20" t="s">
        <v>82</v>
      </c>
      <c r="I26" s="1"/>
      <c r="J26" s="1"/>
      <c r="K26" s="1"/>
      <c r="L26" s="1"/>
      <c r="M26" s="1"/>
      <c r="N26" s="1"/>
      <c r="O26" s="1"/>
      <c r="W26" s="4"/>
      <c r="X26" s="4"/>
      <c r="Y26" s="4"/>
      <c r="Z26" s="4"/>
      <c r="AA26" s="4"/>
      <c r="AB26" s="4"/>
      <c r="AC26" s="4"/>
    </row>
    <row r="27" spans="1:29" x14ac:dyDescent="0.15">
      <c r="A27" s="45" t="s">
        <v>101</v>
      </c>
      <c r="B27" s="2" t="s">
        <v>81</v>
      </c>
      <c r="C27" s="2" t="s">
        <v>81</v>
      </c>
      <c r="D27" s="10" t="s">
        <v>81</v>
      </c>
      <c r="E27" s="2" t="s">
        <v>81</v>
      </c>
      <c r="F27" s="2" t="s">
        <v>81</v>
      </c>
      <c r="G27" s="2" t="s">
        <v>81</v>
      </c>
      <c r="H27" s="29"/>
      <c r="I27" s="1"/>
      <c r="J27" s="1"/>
      <c r="K27" s="1"/>
      <c r="L27" s="1"/>
      <c r="M27" s="1"/>
      <c r="N27" s="1"/>
      <c r="O27" s="1"/>
      <c r="W27" s="4"/>
      <c r="X27" s="4"/>
      <c r="Y27" s="4"/>
      <c r="Z27" s="4"/>
      <c r="AA27" s="4"/>
      <c r="AB27" s="4"/>
      <c r="AC27" s="4"/>
    </row>
    <row r="28" spans="1:29" ht="12.75" customHeight="1" x14ac:dyDescent="0.15">
      <c r="A28" s="329" t="s">
        <v>100</v>
      </c>
      <c r="B28" s="7" t="s">
        <v>74</v>
      </c>
      <c r="C28" s="7" t="s">
        <v>77</v>
      </c>
      <c r="D28" s="8" t="s">
        <v>74</v>
      </c>
      <c r="E28" s="7" t="s">
        <v>80</v>
      </c>
      <c r="F28" s="7" t="s">
        <v>79</v>
      </c>
      <c r="G28" s="7" t="s">
        <v>74</v>
      </c>
      <c r="H28" s="17" t="s">
        <v>78</v>
      </c>
      <c r="I28" s="1"/>
      <c r="J28" s="1"/>
      <c r="K28" s="1"/>
      <c r="L28" s="1"/>
      <c r="M28" s="1"/>
      <c r="N28" s="1"/>
      <c r="O28" s="1"/>
      <c r="W28" s="4"/>
      <c r="X28" s="4"/>
      <c r="Y28" s="4"/>
      <c r="Z28" s="4"/>
      <c r="AA28" s="4"/>
      <c r="AB28" s="4"/>
      <c r="AC28" s="4"/>
    </row>
    <row r="29" spans="1:29" ht="13" x14ac:dyDescent="0.15">
      <c r="A29" s="330"/>
      <c r="B29" s="5" t="s">
        <v>71</v>
      </c>
      <c r="C29" s="5" t="s">
        <v>70</v>
      </c>
      <c r="D29" s="9" t="s">
        <v>76</v>
      </c>
      <c r="E29" s="5" t="s">
        <v>75</v>
      </c>
      <c r="F29" s="5" t="s">
        <v>74</v>
      </c>
      <c r="G29" s="5" t="s">
        <v>73</v>
      </c>
      <c r="H29" s="20" t="s">
        <v>72</v>
      </c>
      <c r="I29" s="1"/>
      <c r="J29" s="1"/>
      <c r="K29" s="1"/>
      <c r="L29" s="1"/>
      <c r="M29" s="1"/>
      <c r="N29" s="1"/>
      <c r="O29" s="1"/>
      <c r="W29" s="4"/>
      <c r="X29" s="4"/>
      <c r="Y29" s="4"/>
      <c r="Z29" s="4"/>
      <c r="AA29" s="4"/>
      <c r="AB29" s="4"/>
      <c r="AC29" s="4"/>
    </row>
    <row r="30" spans="1:29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1237</v>
      </c>
      <c r="I30" s="1"/>
      <c r="J30" s="1"/>
      <c r="K30" s="1"/>
      <c r="L30" s="1"/>
      <c r="M30" s="1"/>
      <c r="N30" s="1"/>
      <c r="O30" s="1"/>
      <c r="W30" s="4"/>
      <c r="X30" s="4"/>
      <c r="Y30" s="4"/>
      <c r="Z30" s="4"/>
      <c r="AA30" s="4"/>
      <c r="AB30" s="4"/>
      <c r="AC30" s="4"/>
    </row>
    <row r="31" spans="1:29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  <c r="I31" s="1"/>
      <c r="J31" s="1"/>
      <c r="K31" s="1"/>
      <c r="L31" s="1"/>
      <c r="M31" s="1"/>
      <c r="N31" s="1"/>
      <c r="O31" s="1"/>
      <c r="W31" s="4"/>
      <c r="X31" s="4"/>
      <c r="Y31" s="4"/>
      <c r="Z31" s="4"/>
      <c r="AA31" s="4"/>
      <c r="AB31" s="4"/>
      <c r="AC31" s="4"/>
    </row>
    <row r="32" spans="1:29" x14ac:dyDescent="0.15">
      <c r="A32" s="46"/>
      <c r="B32" s="6"/>
      <c r="C32" s="6"/>
      <c r="D32" s="11"/>
      <c r="E32" s="6"/>
      <c r="F32" s="6"/>
      <c r="H32" s="6"/>
      <c r="I32" s="1"/>
      <c r="J32" s="1"/>
      <c r="K32" s="1"/>
      <c r="L32" s="1"/>
      <c r="M32" s="1"/>
      <c r="N32" s="1"/>
      <c r="O32" s="1"/>
      <c r="W32" s="4"/>
      <c r="X32" s="4"/>
      <c r="Y32" s="4"/>
      <c r="Z32" s="4"/>
      <c r="AA32" s="4"/>
      <c r="AB32" s="4"/>
      <c r="AC32" s="4"/>
    </row>
    <row r="33" spans="1:29" s="40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  <c r="I33" s="219"/>
      <c r="J33" s="219"/>
      <c r="K33" s="219"/>
      <c r="L33" s="219"/>
      <c r="M33" s="219"/>
      <c r="N33" s="219"/>
      <c r="O33" s="219"/>
      <c r="P33" s="219"/>
      <c r="Q33" s="219"/>
    </row>
    <row r="34" spans="1:29" s="41" customFormat="1" ht="20" customHeight="1" x14ac:dyDescent="0.15">
      <c r="A34" s="315"/>
      <c r="B34" s="36" t="s">
        <v>128</v>
      </c>
      <c r="C34" s="36" t="s">
        <v>129</v>
      </c>
      <c r="D34" s="36" t="s">
        <v>102</v>
      </c>
      <c r="E34" s="36" t="s">
        <v>103</v>
      </c>
      <c r="F34" s="36" t="s">
        <v>104</v>
      </c>
      <c r="G34" s="36" t="s">
        <v>105</v>
      </c>
      <c r="H34" s="36" t="s">
        <v>297</v>
      </c>
      <c r="I34" s="220"/>
      <c r="J34" s="220"/>
      <c r="K34" s="220"/>
      <c r="L34" s="220"/>
      <c r="M34" s="220"/>
      <c r="N34" s="220"/>
      <c r="O34" s="220"/>
      <c r="P34" s="220"/>
      <c r="Q34" s="220"/>
    </row>
    <row r="35" spans="1:29" ht="13" x14ac:dyDescent="0.15">
      <c r="A35" s="318" t="s">
        <v>173</v>
      </c>
      <c r="B35" s="262" t="s">
        <v>1296</v>
      </c>
      <c r="C35" s="7" t="s">
        <v>143</v>
      </c>
      <c r="D35" s="7" t="s">
        <v>130</v>
      </c>
      <c r="E35" s="7" t="s">
        <v>1230</v>
      </c>
      <c r="F35" s="17" t="s">
        <v>131</v>
      </c>
      <c r="G35" s="72" t="s">
        <v>132</v>
      </c>
      <c r="H35" s="17" t="s">
        <v>281</v>
      </c>
      <c r="I35" s="1"/>
      <c r="J35" s="1"/>
      <c r="K35" s="1"/>
      <c r="L35" s="1"/>
      <c r="M35" s="1"/>
      <c r="N35" s="1"/>
      <c r="O35" s="1"/>
      <c r="W35" s="4"/>
      <c r="X35" s="4"/>
      <c r="Y35" s="4"/>
      <c r="Z35" s="4"/>
      <c r="AA35" s="4"/>
      <c r="AB35" s="4"/>
      <c r="AC35" s="4"/>
    </row>
    <row r="36" spans="1:29" ht="13" x14ac:dyDescent="0.15">
      <c r="A36" s="319"/>
      <c r="B36" s="5" t="s">
        <v>169</v>
      </c>
      <c r="C36" s="5" t="s">
        <v>159</v>
      </c>
      <c r="D36" s="5" t="s">
        <v>144</v>
      </c>
      <c r="E36" s="5" t="s">
        <v>137</v>
      </c>
      <c r="F36" s="20" t="s">
        <v>140</v>
      </c>
      <c r="G36" s="231" t="s">
        <v>1131</v>
      </c>
      <c r="H36" s="31" t="s">
        <v>37</v>
      </c>
      <c r="I36" s="1"/>
      <c r="J36" s="1"/>
      <c r="K36" s="1"/>
      <c r="L36" s="1"/>
      <c r="M36" s="1"/>
      <c r="N36" s="1"/>
      <c r="O36" s="1"/>
      <c r="W36" s="4"/>
      <c r="X36" s="4"/>
      <c r="Y36" s="4"/>
      <c r="Z36" s="4"/>
      <c r="AA36" s="4"/>
      <c r="AB36" s="4"/>
      <c r="AC36" s="4"/>
    </row>
    <row r="37" spans="1:29" ht="12.75" customHeight="1" x14ac:dyDescent="0.15">
      <c r="A37" s="318" t="s">
        <v>174</v>
      </c>
      <c r="B37" s="7" t="s">
        <v>1225</v>
      </c>
      <c r="C37" s="7" t="s">
        <v>1226</v>
      </c>
      <c r="D37" s="256" t="s">
        <v>160</v>
      </c>
      <c r="E37" s="234" t="s">
        <v>1129</v>
      </c>
      <c r="F37" s="7" t="s">
        <v>1232</v>
      </c>
      <c r="G37" s="230" t="s">
        <v>1235</v>
      </c>
      <c r="H37" s="31" t="s">
        <v>46</v>
      </c>
      <c r="I37" s="1"/>
      <c r="J37" s="1"/>
      <c r="K37" s="1"/>
      <c r="L37" s="1"/>
      <c r="M37" s="1"/>
      <c r="N37" s="1"/>
      <c r="O37" s="1"/>
      <c r="W37" s="4"/>
      <c r="X37" s="4"/>
      <c r="Y37" s="4"/>
      <c r="Z37" s="4"/>
      <c r="AA37" s="4"/>
      <c r="AB37" s="4"/>
      <c r="AC37" s="4"/>
    </row>
    <row r="38" spans="1:29" ht="13" x14ac:dyDescent="0.15">
      <c r="A38" s="319"/>
      <c r="B38" s="5"/>
      <c r="C38" s="5"/>
      <c r="D38" s="257" t="s">
        <v>1130</v>
      </c>
      <c r="E38" s="5"/>
      <c r="F38" s="5"/>
      <c r="G38" s="5" t="s">
        <v>1234</v>
      </c>
      <c r="H38" s="31" t="s">
        <v>282</v>
      </c>
      <c r="I38" s="1"/>
      <c r="J38" s="1"/>
      <c r="K38" s="1"/>
      <c r="L38" s="1"/>
      <c r="M38" s="1"/>
      <c r="N38" s="1"/>
      <c r="O38" s="1"/>
      <c r="W38" s="4"/>
      <c r="X38" s="4"/>
      <c r="Y38" s="4"/>
      <c r="Z38" s="4"/>
      <c r="AA38" s="4"/>
      <c r="AB38" s="4"/>
      <c r="AC38" s="4"/>
    </row>
    <row r="39" spans="1:29" x14ac:dyDescent="0.15">
      <c r="A39" s="47" t="s">
        <v>207</v>
      </c>
      <c r="B39" s="7" t="s">
        <v>189</v>
      </c>
      <c r="C39" s="7" t="s">
        <v>190</v>
      </c>
      <c r="D39" s="7" t="s">
        <v>175</v>
      </c>
      <c r="E39" s="7" t="s">
        <v>176</v>
      </c>
      <c r="F39" s="7" t="s">
        <v>177</v>
      </c>
      <c r="G39" s="7" t="s">
        <v>178</v>
      </c>
      <c r="H39" s="31" t="s">
        <v>283</v>
      </c>
      <c r="I39" s="1"/>
      <c r="J39" s="1"/>
      <c r="K39" s="1"/>
      <c r="L39" s="1"/>
      <c r="M39" s="1"/>
      <c r="N39" s="1"/>
      <c r="O39" s="1"/>
      <c r="W39" s="4"/>
      <c r="X39" s="4"/>
      <c r="Y39" s="4"/>
      <c r="Z39" s="4"/>
      <c r="AA39" s="4"/>
      <c r="AB39" s="4"/>
      <c r="AC39" s="4"/>
    </row>
    <row r="40" spans="1:29" x14ac:dyDescent="0.15">
      <c r="A40" s="48" t="s">
        <v>208</v>
      </c>
      <c r="B40" s="2" t="s">
        <v>204</v>
      </c>
      <c r="C40" s="2" t="s">
        <v>205</v>
      </c>
      <c r="D40" s="2" t="s">
        <v>191</v>
      </c>
      <c r="E40" s="2" t="s">
        <v>192</v>
      </c>
      <c r="F40" s="2" t="s">
        <v>193</v>
      </c>
      <c r="G40" s="2" t="s">
        <v>194</v>
      </c>
      <c r="H40" s="31" t="s">
        <v>284</v>
      </c>
      <c r="I40" s="1"/>
      <c r="J40" s="1"/>
      <c r="K40" s="1"/>
      <c r="L40" s="1"/>
      <c r="M40" s="1"/>
      <c r="N40" s="1"/>
      <c r="O40" s="1"/>
      <c r="W40" s="4"/>
      <c r="X40" s="4"/>
      <c r="Y40" s="4"/>
      <c r="Z40" s="4"/>
      <c r="AA40" s="4"/>
      <c r="AB40" s="4"/>
      <c r="AC40" s="4"/>
    </row>
    <row r="41" spans="1:29" ht="13" x14ac:dyDescent="0.15">
      <c r="A41" s="318" t="s">
        <v>280</v>
      </c>
      <c r="B41" s="7" t="s">
        <v>237</v>
      </c>
      <c r="C41" s="7" t="s">
        <v>254</v>
      </c>
      <c r="D41" s="7" t="s">
        <v>234</v>
      </c>
      <c r="E41" s="7" t="s">
        <v>235</v>
      </c>
      <c r="F41" s="7" t="s">
        <v>236</v>
      </c>
      <c r="G41" s="7" t="s">
        <v>237</v>
      </c>
      <c r="H41" s="31" t="s">
        <v>285</v>
      </c>
      <c r="I41" s="1"/>
      <c r="J41" s="1"/>
      <c r="K41" s="1"/>
      <c r="L41" s="1"/>
      <c r="M41" s="1"/>
      <c r="N41" s="1"/>
      <c r="O41" s="1"/>
      <c r="W41" s="4"/>
      <c r="X41" s="4"/>
      <c r="Y41" s="4"/>
      <c r="Z41" s="4"/>
      <c r="AA41" s="4"/>
      <c r="AB41" s="4"/>
      <c r="AC41" s="4"/>
    </row>
    <row r="42" spans="1:29" ht="13" x14ac:dyDescent="0.15">
      <c r="A42" s="319"/>
      <c r="B42" s="5" t="s">
        <v>241</v>
      </c>
      <c r="C42" s="5" t="s">
        <v>269</v>
      </c>
      <c r="D42" s="5" t="s">
        <v>238</v>
      </c>
      <c r="E42" s="5" t="s">
        <v>255</v>
      </c>
      <c r="F42" s="5" t="s">
        <v>251</v>
      </c>
      <c r="G42" s="5" t="s">
        <v>256</v>
      </c>
      <c r="H42" s="31" t="s">
        <v>286</v>
      </c>
      <c r="I42" s="1"/>
      <c r="J42" s="1"/>
      <c r="K42" s="1"/>
      <c r="L42" s="1"/>
      <c r="M42" s="1"/>
      <c r="N42" s="1"/>
      <c r="O42" s="1"/>
      <c r="W42" s="4"/>
      <c r="X42" s="4"/>
      <c r="Y42" s="4"/>
      <c r="Z42" s="4"/>
      <c r="AA42" s="4"/>
      <c r="AB42" s="4"/>
      <c r="AC42" s="4"/>
    </row>
    <row r="43" spans="1:29" ht="13" x14ac:dyDescent="0.15">
      <c r="A43" s="320" t="s">
        <v>279</v>
      </c>
      <c r="B43" s="7"/>
      <c r="C43" s="7"/>
      <c r="D43" s="7"/>
      <c r="E43" s="7" t="s">
        <v>270</v>
      </c>
      <c r="F43" s="7" t="s">
        <v>1154</v>
      </c>
      <c r="G43" s="7"/>
      <c r="H43" s="31" t="s">
        <v>287</v>
      </c>
      <c r="I43" s="1"/>
      <c r="J43" s="1"/>
      <c r="K43" s="1"/>
      <c r="L43" s="1"/>
      <c r="M43" s="1"/>
      <c r="N43" s="1"/>
      <c r="O43" s="1"/>
      <c r="W43" s="4"/>
      <c r="X43" s="4"/>
      <c r="Y43" s="4"/>
      <c r="Z43" s="4"/>
      <c r="AA43" s="4"/>
      <c r="AB43" s="4"/>
      <c r="AC43" s="4"/>
    </row>
    <row r="44" spans="1:29" ht="13" x14ac:dyDescent="0.15">
      <c r="A44" s="321"/>
      <c r="B44" s="2"/>
      <c r="C44" s="2"/>
      <c r="D44" s="2"/>
      <c r="E44" s="2"/>
      <c r="F44" s="2" t="s">
        <v>273</v>
      </c>
      <c r="G44" s="2"/>
      <c r="H44" s="31" t="s">
        <v>32</v>
      </c>
      <c r="I44" s="1"/>
      <c r="J44" s="1"/>
      <c r="K44" s="1"/>
      <c r="L44" s="1"/>
      <c r="M44" s="1"/>
      <c r="N44" s="1"/>
      <c r="O44" s="1"/>
      <c r="W44" s="4"/>
      <c r="X44" s="4"/>
      <c r="Y44" s="4"/>
      <c r="Z44" s="4"/>
      <c r="AA44" s="4"/>
      <c r="AB44" s="4"/>
      <c r="AC44" s="4"/>
    </row>
    <row r="45" spans="1:29" ht="13" x14ac:dyDescent="0.15">
      <c r="A45" s="322"/>
      <c r="B45" s="5"/>
      <c r="C45" s="5"/>
      <c r="D45" s="5"/>
      <c r="E45" s="5"/>
      <c r="F45" s="5" t="s">
        <v>277</v>
      </c>
      <c r="G45" s="5"/>
      <c r="H45" s="20" t="s">
        <v>288</v>
      </c>
      <c r="I45" s="1"/>
      <c r="J45" s="1"/>
      <c r="K45" s="1"/>
      <c r="L45" s="1"/>
      <c r="M45" s="1"/>
      <c r="N45" s="1"/>
      <c r="O45" s="1"/>
      <c r="W45" s="4"/>
      <c r="X45" s="4"/>
      <c r="Y45" s="4"/>
      <c r="Z45" s="4"/>
      <c r="AA45" s="4"/>
      <c r="AB45" s="4"/>
      <c r="AC45" s="4"/>
    </row>
    <row r="46" spans="1:29" ht="13" x14ac:dyDescent="0.15">
      <c r="A46" s="318" t="s">
        <v>304</v>
      </c>
      <c r="B46" s="17"/>
      <c r="C46" s="17"/>
      <c r="D46" s="17"/>
      <c r="F46" s="17"/>
      <c r="G46" s="17" t="s">
        <v>301</v>
      </c>
      <c r="H46" s="17" t="s">
        <v>302</v>
      </c>
      <c r="I46" s="1"/>
      <c r="J46" s="1"/>
      <c r="K46" s="1"/>
      <c r="L46" s="1"/>
      <c r="M46" s="1"/>
      <c r="N46" s="1"/>
      <c r="O46" s="1"/>
      <c r="W46" s="4"/>
      <c r="X46" s="4"/>
      <c r="Y46" s="4"/>
      <c r="Z46" s="4"/>
      <c r="AA46" s="4"/>
      <c r="AB46" s="4"/>
      <c r="AC46" s="4"/>
    </row>
    <row r="47" spans="1:29" ht="13" x14ac:dyDescent="0.15">
      <c r="A47" s="323"/>
      <c r="B47" s="29"/>
      <c r="C47" s="29"/>
      <c r="D47" s="29"/>
      <c r="E47" s="29"/>
      <c r="F47" s="29"/>
      <c r="G47" s="20"/>
      <c r="H47" s="20" t="s">
        <v>303</v>
      </c>
      <c r="I47" s="1"/>
      <c r="J47" s="1"/>
      <c r="K47" s="1"/>
      <c r="L47" s="1"/>
      <c r="M47" s="1"/>
      <c r="N47" s="1"/>
      <c r="O47" s="1"/>
      <c r="W47" s="4"/>
      <c r="X47" s="4"/>
      <c r="Y47" s="4"/>
      <c r="Z47" s="4"/>
      <c r="AA47" s="4"/>
      <c r="AB47" s="4"/>
      <c r="AC47" s="4"/>
    </row>
    <row r="48" spans="1:29" ht="13" x14ac:dyDescent="0.15">
      <c r="A48" s="319"/>
      <c r="B48" s="30"/>
      <c r="C48" s="30"/>
      <c r="D48" s="30"/>
      <c r="E48" s="30"/>
      <c r="F48" s="30"/>
      <c r="I48" s="1"/>
      <c r="J48" s="1"/>
      <c r="K48" s="1"/>
      <c r="L48" s="1"/>
      <c r="M48" s="1"/>
      <c r="N48" s="1"/>
      <c r="O48" s="1"/>
      <c r="W48" s="4"/>
      <c r="X48" s="4"/>
      <c r="Y48" s="4"/>
      <c r="Z48" s="4"/>
      <c r="AA48" s="4"/>
      <c r="AB48" s="4"/>
      <c r="AC48" s="4"/>
    </row>
    <row r="49" spans="1:29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  <c r="I49" s="1"/>
      <c r="J49" s="1"/>
      <c r="K49" s="1"/>
      <c r="L49" s="1"/>
      <c r="M49" s="1"/>
      <c r="N49" s="1"/>
      <c r="O49" s="1"/>
      <c r="W49" s="4"/>
      <c r="X49" s="4"/>
      <c r="Y49" s="4"/>
      <c r="Z49" s="4"/>
      <c r="AA49" s="4"/>
      <c r="AB49" s="4"/>
      <c r="AC49" s="4"/>
    </row>
    <row r="50" spans="1:29" ht="13" x14ac:dyDescent="0.15">
      <c r="A50" s="323"/>
      <c r="B50" s="7" t="s">
        <v>1142</v>
      </c>
      <c r="C50" s="2" t="s">
        <v>1147</v>
      </c>
      <c r="D50" s="7" t="s">
        <v>1155</v>
      </c>
      <c r="E50" s="7" t="s">
        <v>1162</v>
      </c>
      <c r="F50" s="7" t="s">
        <v>1168</v>
      </c>
      <c r="G50" s="2" t="s">
        <v>306</v>
      </c>
      <c r="H50" s="31" t="s">
        <v>307</v>
      </c>
      <c r="I50" s="1"/>
      <c r="J50" s="1"/>
      <c r="K50" s="1"/>
      <c r="L50" s="1"/>
      <c r="M50" s="1"/>
      <c r="N50" s="1"/>
      <c r="O50" s="1"/>
      <c r="W50" s="4"/>
      <c r="X50" s="4"/>
      <c r="Y50" s="4"/>
      <c r="Z50" s="4"/>
      <c r="AA50" s="4"/>
      <c r="AB50" s="4"/>
      <c r="AC50" s="4"/>
    </row>
    <row r="51" spans="1:29" ht="13" x14ac:dyDescent="0.15">
      <c r="A51" s="319"/>
      <c r="B51" s="2" t="s">
        <v>1200</v>
      </c>
      <c r="C51" s="2" t="s">
        <v>1200</v>
      </c>
      <c r="D51" s="5" t="s">
        <v>1229</v>
      </c>
      <c r="E51" s="5" t="s">
        <v>1229</v>
      </c>
      <c r="F51" s="5" t="s">
        <v>1229</v>
      </c>
      <c r="G51" s="2" t="s">
        <v>310</v>
      </c>
      <c r="H51" s="31" t="s">
        <v>1177</v>
      </c>
      <c r="I51" s="1"/>
      <c r="J51" s="1"/>
      <c r="K51" s="1"/>
      <c r="L51" s="1"/>
      <c r="M51" s="1"/>
      <c r="N51" s="1"/>
      <c r="O51" s="1"/>
      <c r="W51" s="4"/>
      <c r="X51" s="4"/>
      <c r="Y51" s="4"/>
      <c r="Z51" s="4"/>
      <c r="AA51" s="4"/>
      <c r="AB51" s="4"/>
      <c r="AC51" s="4"/>
    </row>
    <row r="52" spans="1:29" x14ac:dyDescent="0.15">
      <c r="A52" s="55" t="s">
        <v>313</v>
      </c>
      <c r="B52" s="22" t="s">
        <v>83</v>
      </c>
      <c r="C52" s="22" t="s">
        <v>90</v>
      </c>
      <c r="D52" s="23" t="s">
        <v>93</v>
      </c>
      <c r="E52" s="22" t="s">
        <v>91</v>
      </c>
      <c r="F52" s="22" t="s">
        <v>93</v>
      </c>
      <c r="G52" s="22" t="s">
        <v>90</v>
      </c>
      <c r="H52" s="18" t="s">
        <v>86</v>
      </c>
      <c r="I52" s="1"/>
      <c r="J52" s="1"/>
      <c r="K52" s="1"/>
      <c r="L52" s="1"/>
      <c r="M52" s="1"/>
      <c r="N52" s="1"/>
      <c r="O52" s="1"/>
      <c r="W52" s="4"/>
      <c r="X52" s="4"/>
      <c r="Y52" s="4"/>
      <c r="Z52" s="4"/>
      <c r="AA52" s="4"/>
      <c r="AB52" s="4"/>
      <c r="AC52" s="4"/>
    </row>
    <row r="53" spans="1:29" s="40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  <c r="I53" s="219"/>
      <c r="J53" s="219"/>
      <c r="K53" s="219"/>
      <c r="L53" s="219"/>
      <c r="M53" s="219"/>
      <c r="N53" s="219"/>
      <c r="O53" s="219"/>
      <c r="P53" s="219"/>
      <c r="Q53" s="219"/>
    </row>
    <row r="54" spans="1:29" s="42" customFormat="1" ht="29.25" customHeight="1" x14ac:dyDescent="0.15">
      <c r="A54" s="317"/>
      <c r="B54" s="38" t="s">
        <v>381</v>
      </c>
      <c r="C54" s="38" t="s">
        <v>382</v>
      </c>
      <c r="D54" s="38" t="s">
        <v>358</v>
      </c>
      <c r="E54" s="232" t="s">
        <v>1304</v>
      </c>
      <c r="F54" s="232" t="s">
        <v>1305</v>
      </c>
      <c r="G54" s="38" t="s">
        <v>359</v>
      </c>
      <c r="H54" s="232" t="s">
        <v>360</v>
      </c>
      <c r="I54" s="220"/>
      <c r="J54" s="220"/>
      <c r="K54" s="220"/>
      <c r="L54" s="220"/>
      <c r="M54" s="220"/>
      <c r="N54" s="220"/>
      <c r="O54" s="220"/>
      <c r="P54" s="220"/>
      <c r="Q54" s="220"/>
    </row>
    <row r="55" spans="1:29" ht="13" x14ac:dyDescent="0.15">
      <c r="A55" s="324" t="s">
        <v>383</v>
      </c>
      <c r="B55" s="7" t="s">
        <v>325</v>
      </c>
      <c r="C55" s="7" t="s">
        <v>1227</v>
      </c>
      <c r="D55" s="7" t="s">
        <v>1281</v>
      </c>
      <c r="E55" s="17" t="s">
        <v>315</v>
      </c>
      <c r="F55" s="17" t="s">
        <v>1109</v>
      </c>
      <c r="G55" s="7" t="s">
        <v>1133</v>
      </c>
      <c r="H55" s="17" t="s">
        <v>316</v>
      </c>
      <c r="I55" s="1"/>
      <c r="J55" s="1"/>
      <c r="K55" s="1"/>
      <c r="L55" s="1"/>
      <c r="M55" s="1"/>
      <c r="N55" s="1"/>
      <c r="O55" s="1"/>
      <c r="W55" s="4"/>
      <c r="X55" s="4"/>
      <c r="Y55" s="4"/>
      <c r="Z55" s="4"/>
      <c r="AA55" s="4"/>
      <c r="AB55" s="4"/>
      <c r="AC55" s="4"/>
    </row>
    <row r="56" spans="1:29" ht="13" x14ac:dyDescent="0.15">
      <c r="A56" s="325"/>
      <c r="B56" s="2" t="s">
        <v>1308</v>
      </c>
      <c r="C56" s="2" t="s">
        <v>339</v>
      </c>
      <c r="D56" s="2" t="s">
        <v>326</v>
      </c>
      <c r="E56" s="31" t="s">
        <v>341</v>
      </c>
      <c r="F56" s="31" t="s">
        <v>1282</v>
      </c>
      <c r="G56" s="2" t="s">
        <v>327</v>
      </c>
      <c r="H56" s="31" t="s">
        <v>1239</v>
      </c>
      <c r="I56" s="1"/>
      <c r="J56" s="1"/>
      <c r="K56" s="1"/>
      <c r="L56" s="1"/>
      <c r="M56" s="1"/>
      <c r="N56" s="1"/>
      <c r="O56" s="1"/>
      <c r="W56" s="4"/>
      <c r="X56" s="4"/>
      <c r="Y56" s="4"/>
      <c r="Z56" s="4"/>
      <c r="AA56" s="4"/>
      <c r="AB56" s="4"/>
      <c r="AC56" s="4"/>
    </row>
    <row r="57" spans="1:29" ht="13" x14ac:dyDescent="0.15">
      <c r="A57" s="325"/>
      <c r="B57" s="2" t="s">
        <v>354</v>
      </c>
      <c r="C57" s="2" t="s">
        <v>1228</v>
      </c>
      <c r="D57" s="2" t="s">
        <v>340</v>
      </c>
      <c r="E57" s="31" t="s">
        <v>355</v>
      </c>
      <c r="F57" s="31" t="s">
        <v>1233</v>
      </c>
      <c r="G57" s="2" t="s">
        <v>1236</v>
      </c>
      <c r="H57" s="31" t="s">
        <v>1240</v>
      </c>
      <c r="I57" s="1"/>
      <c r="J57" s="1"/>
      <c r="K57" s="1"/>
      <c r="L57" s="1"/>
      <c r="M57" s="1"/>
      <c r="N57" s="1"/>
      <c r="O57" s="1"/>
      <c r="W57" s="4"/>
      <c r="X57" s="4"/>
      <c r="Y57" s="4"/>
      <c r="Z57" s="4"/>
      <c r="AA57" s="4"/>
      <c r="AB57" s="4"/>
      <c r="AC57" s="4"/>
    </row>
    <row r="58" spans="1:29" ht="13" x14ac:dyDescent="0.15">
      <c r="A58" s="325"/>
      <c r="B58" s="2"/>
      <c r="C58" s="2"/>
      <c r="D58" s="2"/>
      <c r="E58" s="29"/>
      <c r="F58" s="31"/>
      <c r="G58" s="2"/>
      <c r="H58" s="31"/>
      <c r="I58" s="1"/>
      <c r="J58" s="1"/>
      <c r="K58" s="1"/>
      <c r="L58" s="1"/>
      <c r="M58" s="1"/>
      <c r="N58" s="1"/>
      <c r="O58" s="1"/>
      <c r="W58" s="4"/>
      <c r="X58" s="4"/>
      <c r="Y58" s="4"/>
      <c r="Z58" s="4"/>
      <c r="AA58" s="4"/>
      <c r="AB58" s="4"/>
      <c r="AC58" s="4"/>
    </row>
    <row r="59" spans="1:29" ht="13" x14ac:dyDescent="0.15">
      <c r="A59" s="326"/>
      <c r="B59" s="5"/>
      <c r="C59" s="5"/>
      <c r="D59" s="5"/>
      <c r="E59" s="20" t="s">
        <v>319</v>
      </c>
      <c r="F59" s="20"/>
      <c r="G59" s="5"/>
      <c r="H59" s="20"/>
      <c r="I59" s="1"/>
      <c r="J59" s="1"/>
      <c r="K59" s="1"/>
      <c r="L59" s="1"/>
      <c r="M59" s="1"/>
      <c r="N59" s="1"/>
      <c r="O59" s="1"/>
      <c r="W59" s="4"/>
      <c r="X59" s="4"/>
      <c r="Y59" s="4"/>
      <c r="Z59" s="4"/>
      <c r="AA59" s="4"/>
      <c r="AB59" s="4"/>
      <c r="AC59" s="4"/>
    </row>
    <row r="60" spans="1:29" x14ac:dyDescent="0.15">
      <c r="A60" s="49" t="s">
        <v>207</v>
      </c>
      <c r="B60" s="7" t="s">
        <v>398</v>
      </c>
      <c r="C60" s="7" t="s">
        <v>399</v>
      </c>
      <c r="D60" s="7" t="s">
        <v>186</v>
      </c>
      <c r="E60" s="17" t="s">
        <v>384</v>
      </c>
      <c r="F60" s="17" t="s">
        <v>182</v>
      </c>
      <c r="G60" s="7" t="s">
        <v>385</v>
      </c>
      <c r="H60" s="17" t="s">
        <v>386</v>
      </c>
      <c r="I60" s="1"/>
      <c r="J60" s="1"/>
      <c r="K60" s="1"/>
      <c r="L60" s="1"/>
      <c r="M60" s="1"/>
      <c r="N60" s="1"/>
      <c r="O60" s="1"/>
      <c r="W60" s="4"/>
      <c r="X60" s="4"/>
      <c r="Y60" s="4"/>
      <c r="Z60" s="4"/>
      <c r="AA60" s="4"/>
      <c r="AB60" s="4"/>
      <c r="AC60" s="4"/>
    </row>
    <row r="61" spans="1:29" x14ac:dyDescent="0.15">
      <c r="A61" s="50" t="s">
        <v>208</v>
      </c>
      <c r="B61" s="2" t="s">
        <v>418</v>
      </c>
      <c r="C61" s="2" t="s">
        <v>408</v>
      </c>
      <c r="D61" s="2" t="s">
        <v>400</v>
      </c>
      <c r="E61" s="31" t="s">
        <v>401</v>
      </c>
      <c r="F61" s="31" t="s">
        <v>402</v>
      </c>
      <c r="G61" s="2" t="s">
        <v>403</v>
      </c>
      <c r="H61" s="31" t="s">
        <v>404</v>
      </c>
      <c r="I61" s="1"/>
      <c r="J61" s="1"/>
      <c r="K61" s="1"/>
      <c r="L61" s="1"/>
      <c r="M61" s="1"/>
      <c r="N61" s="1"/>
      <c r="O61" s="1"/>
      <c r="W61" s="4"/>
      <c r="X61" s="4"/>
      <c r="Y61" s="4"/>
      <c r="Z61" s="4"/>
      <c r="AA61" s="4"/>
      <c r="AB61" s="4"/>
      <c r="AC61" s="4"/>
    </row>
    <row r="62" spans="1:29" ht="13" x14ac:dyDescent="0.15">
      <c r="A62" s="308" t="s">
        <v>280</v>
      </c>
      <c r="B62" s="17" t="s">
        <v>436</v>
      </c>
      <c r="C62" s="72" t="s">
        <v>437</v>
      </c>
      <c r="D62" s="17" t="s">
        <v>240</v>
      </c>
      <c r="E62" s="17" t="s">
        <v>249</v>
      </c>
      <c r="F62" s="17" t="s">
        <v>422</v>
      </c>
      <c r="G62" s="72" t="s">
        <v>246</v>
      </c>
      <c r="H62" s="17" t="s">
        <v>423</v>
      </c>
      <c r="I62" s="1"/>
      <c r="J62" s="1"/>
      <c r="K62" s="1"/>
      <c r="L62" s="1"/>
      <c r="M62" s="1"/>
      <c r="N62" s="1"/>
      <c r="O62" s="1"/>
      <c r="W62" s="4"/>
      <c r="X62" s="4"/>
      <c r="Y62" s="4"/>
      <c r="Z62" s="4"/>
      <c r="AA62" s="4"/>
      <c r="AB62" s="4"/>
      <c r="AC62" s="4"/>
    </row>
    <row r="63" spans="1:29" ht="13" x14ac:dyDescent="0.15">
      <c r="A63" s="309"/>
      <c r="B63" s="20" t="s">
        <v>450</v>
      </c>
      <c r="C63" s="26" t="s">
        <v>259</v>
      </c>
      <c r="D63" s="20" t="s">
        <v>438</v>
      </c>
      <c r="E63" s="20" t="s">
        <v>439</v>
      </c>
      <c r="F63" s="20" t="s">
        <v>440</v>
      </c>
      <c r="G63" s="6" t="s">
        <v>441</v>
      </c>
      <c r="H63" s="31" t="s">
        <v>261</v>
      </c>
      <c r="I63" s="1"/>
      <c r="J63" s="1"/>
      <c r="K63" s="1"/>
      <c r="L63" s="1"/>
      <c r="M63" s="1"/>
      <c r="N63" s="1"/>
      <c r="O63" s="1"/>
      <c r="W63" s="4"/>
      <c r="X63" s="4"/>
      <c r="Y63" s="4"/>
      <c r="Z63" s="4"/>
      <c r="AA63" s="4"/>
      <c r="AB63" s="4"/>
      <c r="AC63" s="4"/>
    </row>
    <row r="64" spans="1:29" x14ac:dyDescent="0.15">
      <c r="A64" s="213" t="s">
        <v>279</v>
      </c>
      <c r="B64" s="31"/>
      <c r="C64" s="6"/>
      <c r="D64" s="31"/>
      <c r="E64" s="3"/>
      <c r="F64" s="19"/>
      <c r="G64" s="6"/>
      <c r="H64" s="31"/>
      <c r="I64" s="1"/>
      <c r="J64" s="1"/>
      <c r="K64" s="1"/>
      <c r="L64" s="1"/>
      <c r="M64" s="1"/>
      <c r="N64" s="1"/>
      <c r="O64" s="1"/>
      <c r="W64" s="4"/>
      <c r="X64" s="4"/>
      <c r="Y64" s="4"/>
      <c r="Z64" s="4"/>
      <c r="AA64" s="4"/>
      <c r="AB64" s="4"/>
      <c r="AC64" s="4"/>
    </row>
    <row r="65" spans="1:29" x14ac:dyDescent="0.15">
      <c r="A65" s="52"/>
      <c r="B65" s="30"/>
      <c r="D65" s="30"/>
      <c r="E65" s="3"/>
      <c r="F65" s="19"/>
      <c r="H65" s="29"/>
      <c r="I65" s="1"/>
      <c r="J65" s="1"/>
      <c r="K65" s="1"/>
      <c r="L65" s="1"/>
      <c r="M65" s="1"/>
      <c r="N65" s="1"/>
      <c r="O65" s="1"/>
      <c r="W65" s="4"/>
      <c r="X65" s="4"/>
      <c r="Y65" s="4"/>
      <c r="Z65" s="4"/>
      <c r="AA65" s="4"/>
      <c r="AB65" s="4"/>
      <c r="AC65" s="4"/>
    </row>
    <row r="66" spans="1:29" customFormat="1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304" t="s">
        <v>1095</v>
      </c>
      <c r="F66" s="304" t="s">
        <v>1093</v>
      </c>
      <c r="G66" s="215" t="s">
        <v>1068</v>
      </c>
      <c r="H66" s="216" t="s">
        <v>475</v>
      </c>
      <c r="I66" s="221"/>
      <c r="J66" s="221"/>
      <c r="K66" s="221"/>
      <c r="L66" s="221"/>
      <c r="M66" s="221"/>
      <c r="N66" s="221"/>
      <c r="O66" s="221"/>
      <c r="P66" s="221"/>
      <c r="Q66" s="221"/>
    </row>
    <row r="67" spans="1:29" ht="13" x14ac:dyDescent="0.15">
      <c r="A67" s="59" t="s">
        <v>486</v>
      </c>
      <c r="B67" s="7" t="s">
        <v>455</v>
      </c>
      <c r="C67" s="7" t="s">
        <v>456</v>
      </c>
      <c r="D67" s="7" t="s">
        <v>453</v>
      </c>
      <c r="E67" s="7" t="s">
        <v>454</v>
      </c>
      <c r="F67" s="7" t="s">
        <v>455</v>
      </c>
      <c r="G67" s="7" t="s">
        <v>456</v>
      </c>
      <c r="H67" s="17" t="s">
        <v>457</v>
      </c>
      <c r="I67" s="1"/>
      <c r="J67" s="1"/>
      <c r="K67" s="1"/>
      <c r="L67" s="1"/>
      <c r="M67" s="1"/>
      <c r="N67" s="1"/>
      <c r="O67" s="1"/>
      <c r="W67" s="4"/>
      <c r="X67" s="4"/>
      <c r="Y67" s="4"/>
      <c r="Z67" s="4"/>
      <c r="AA67" s="4"/>
      <c r="AB67" s="4"/>
      <c r="AC67" s="4"/>
    </row>
    <row r="68" spans="1:29" ht="12.75" customHeight="1" x14ac:dyDescent="0.15">
      <c r="A68" s="310" t="s">
        <v>94</v>
      </c>
      <c r="B68" s="7" t="s">
        <v>461</v>
      </c>
      <c r="C68" s="7" t="s">
        <v>472</v>
      </c>
      <c r="D68" s="7" t="s">
        <v>462</v>
      </c>
      <c r="E68" s="7" t="s">
        <v>1110</v>
      </c>
      <c r="F68" s="7" t="s">
        <v>1119</v>
      </c>
      <c r="G68" s="7" t="s">
        <v>1118</v>
      </c>
      <c r="H68" s="17" t="s">
        <v>460</v>
      </c>
      <c r="I68" s="1"/>
      <c r="J68" s="1"/>
      <c r="K68" s="1"/>
      <c r="L68" s="1"/>
      <c r="M68" s="1"/>
      <c r="N68" s="1"/>
      <c r="O68" s="1"/>
      <c r="W68" s="4"/>
      <c r="X68" s="4"/>
      <c r="Y68" s="4"/>
      <c r="Z68" s="4"/>
      <c r="AA68" s="4"/>
      <c r="AB68" s="4"/>
      <c r="AC68" s="4"/>
    </row>
    <row r="69" spans="1:29" ht="12.75" customHeight="1" x14ac:dyDescent="0.15">
      <c r="A69" s="311"/>
      <c r="B69" s="5" t="s">
        <v>473</v>
      </c>
      <c r="C69" s="5" t="s">
        <v>311</v>
      </c>
      <c r="D69" s="5" t="s">
        <v>468</v>
      </c>
      <c r="E69" s="5"/>
      <c r="F69" s="5" t="s">
        <v>311</v>
      </c>
      <c r="G69" s="5" t="s">
        <v>311</v>
      </c>
      <c r="H69" s="20" t="s">
        <v>311</v>
      </c>
      <c r="I69" s="1"/>
      <c r="J69" s="1"/>
      <c r="K69" s="1"/>
      <c r="L69" s="1"/>
      <c r="M69" s="1"/>
      <c r="N69" s="1"/>
      <c r="O69" s="1"/>
      <c r="W69" s="4"/>
      <c r="X69" s="4"/>
      <c r="Y69" s="4"/>
      <c r="Z69" s="4"/>
      <c r="AA69" s="4"/>
      <c r="AB69" s="4"/>
      <c r="AC69" s="4"/>
    </row>
    <row r="70" spans="1:29" x14ac:dyDescent="0.15">
      <c r="I70" s="1"/>
      <c r="J70" s="1"/>
      <c r="K70" s="1"/>
      <c r="L70" s="1"/>
      <c r="M70" s="1"/>
      <c r="N70" s="1"/>
      <c r="O70" s="1"/>
      <c r="W70" s="4"/>
      <c r="X70" s="4"/>
      <c r="Y70" s="4"/>
      <c r="Z70" s="4"/>
      <c r="AA70" s="4"/>
      <c r="AB70" s="4"/>
      <c r="AC70" s="4"/>
    </row>
    <row r="71" spans="1:29" x14ac:dyDescent="0.15">
      <c r="I71" s="1"/>
      <c r="J71" s="1"/>
      <c r="K71" s="1"/>
      <c r="L71" s="1"/>
      <c r="M71" s="1"/>
      <c r="N71" s="1"/>
      <c r="O71" s="1"/>
      <c r="W71" s="4"/>
      <c r="X71" s="4"/>
      <c r="Y71" s="4"/>
      <c r="Z71" s="4"/>
      <c r="AA71" s="4"/>
      <c r="AB71" s="4"/>
      <c r="AC71" s="4"/>
    </row>
    <row r="72" spans="1:29" x14ac:dyDescent="0.15">
      <c r="I72" s="1"/>
      <c r="J72" s="1"/>
      <c r="K72" s="1"/>
      <c r="L72" s="1"/>
      <c r="M72" s="1"/>
      <c r="N72" s="1"/>
      <c r="O72" s="1"/>
      <c r="W72" s="4"/>
      <c r="X72" s="4"/>
      <c r="Y72" s="4"/>
      <c r="Z72" s="4"/>
      <c r="AA72" s="4"/>
      <c r="AB72" s="4"/>
      <c r="AC72" s="4"/>
    </row>
    <row r="73" spans="1:29" x14ac:dyDescent="0.15">
      <c r="I73" s="1"/>
      <c r="J73" s="1"/>
      <c r="K73" s="1"/>
      <c r="L73" s="1"/>
      <c r="M73" s="1"/>
      <c r="N73" s="1"/>
      <c r="O73" s="1"/>
      <c r="W73" s="4"/>
      <c r="X73" s="4"/>
      <c r="Y73" s="4"/>
      <c r="Z73" s="4"/>
      <c r="AA73" s="4"/>
      <c r="AB73" s="4"/>
      <c r="AC73" s="4"/>
    </row>
    <row r="74" spans="1:29" x14ac:dyDescent="0.15">
      <c r="I74" s="1"/>
      <c r="J74" s="1"/>
      <c r="K74" s="1"/>
      <c r="L74" s="1"/>
      <c r="M74" s="1"/>
      <c r="N74" s="1"/>
      <c r="O74" s="1"/>
      <c r="W74" s="4"/>
      <c r="X74" s="4"/>
      <c r="Y74" s="4"/>
      <c r="Z74" s="4"/>
      <c r="AA74" s="4"/>
      <c r="AB74" s="4"/>
      <c r="AC74" s="4"/>
    </row>
    <row r="75" spans="1:29" x14ac:dyDescent="0.15">
      <c r="I75" s="1"/>
      <c r="J75" s="1"/>
      <c r="K75" s="1"/>
      <c r="L75" s="1"/>
      <c r="M75" s="1"/>
      <c r="N75" s="1"/>
      <c r="O75" s="1"/>
      <c r="W75" s="4"/>
      <c r="X75" s="4"/>
      <c r="Y75" s="4"/>
      <c r="Z75" s="4"/>
      <c r="AA75" s="4"/>
      <c r="AB75" s="4"/>
      <c r="AC75" s="4"/>
    </row>
    <row r="76" spans="1:29" x14ac:dyDescent="0.15">
      <c r="I76" s="1"/>
      <c r="J76" s="1"/>
      <c r="K76" s="1"/>
      <c r="L76" s="1"/>
      <c r="M76" s="1"/>
      <c r="N76" s="1"/>
      <c r="O76" s="1"/>
      <c r="W76" s="4"/>
      <c r="X76" s="4"/>
      <c r="Y76" s="4"/>
      <c r="Z76" s="4"/>
      <c r="AA76" s="4"/>
      <c r="AB76" s="4"/>
      <c r="AC76" s="4"/>
    </row>
    <row r="77" spans="1:29" x14ac:dyDescent="0.15">
      <c r="I77" s="1"/>
      <c r="J77" s="1"/>
      <c r="K77" s="1"/>
      <c r="L77" s="1"/>
      <c r="M77" s="1"/>
      <c r="N77" s="1"/>
      <c r="O77" s="1"/>
      <c r="W77" s="4"/>
      <c r="X77" s="4"/>
      <c r="Y77" s="4"/>
      <c r="Z77" s="4"/>
      <c r="AA77" s="4"/>
      <c r="AB77" s="4"/>
      <c r="AC77" s="4"/>
    </row>
    <row r="78" spans="1:29" x14ac:dyDescent="0.15">
      <c r="I78" s="1"/>
      <c r="J78" s="1"/>
      <c r="K78" s="1"/>
      <c r="L78" s="1"/>
      <c r="M78" s="1"/>
      <c r="N78" s="1"/>
      <c r="O78" s="1"/>
      <c r="W78" s="4"/>
      <c r="X78" s="4"/>
      <c r="Y78" s="4"/>
      <c r="Z78" s="4"/>
      <c r="AA78" s="4"/>
      <c r="AB78" s="4"/>
      <c r="AC78" s="4"/>
    </row>
    <row r="79" spans="1:29" x14ac:dyDescent="0.15">
      <c r="I79" s="1"/>
      <c r="J79" s="1"/>
      <c r="K79" s="1"/>
      <c r="L79" s="1"/>
      <c r="M79" s="1"/>
      <c r="N79" s="1"/>
      <c r="O79" s="1"/>
      <c r="W79" s="4"/>
      <c r="X79" s="4"/>
      <c r="Y79" s="4"/>
      <c r="Z79" s="4"/>
      <c r="AA79" s="4"/>
      <c r="AB79" s="4"/>
      <c r="AC79" s="4"/>
    </row>
    <row r="80" spans="1:29" x14ac:dyDescent="0.15">
      <c r="I80" s="1"/>
      <c r="J80" s="1"/>
      <c r="K80" s="1"/>
      <c r="L80" s="1"/>
      <c r="M80" s="1"/>
      <c r="N80" s="1"/>
      <c r="O80" s="1"/>
      <c r="W80" s="4"/>
      <c r="X80" s="4"/>
      <c r="Y80" s="4"/>
      <c r="Z80" s="4"/>
      <c r="AA80" s="4"/>
      <c r="AB80" s="4"/>
      <c r="AC80" s="4"/>
    </row>
    <row r="81" spans="5:29" x14ac:dyDescent="0.15">
      <c r="I81" s="1"/>
      <c r="J81" s="1"/>
      <c r="K81" s="1"/>
      <c r="L81" s="1"/>
      <c r="M81" s="1"/>
      <c r="N81" s="1"/>
      <c r="O81" s="1"/>
      <c r="W81" s="4"/>
      <c r="X81" s="4"/>
      <c r="Y81" s="4"/>
      <c r="Z81" s="4"/>
      <c r="AA81" s="4"/>
      <c r="AB81" s="4"/>
      <c r="AC81" s="4"/>
    </row>
    <row r="82" spans="5:29" ht="17" x14ac:dyDescent="0.15">
      <c r="E82" s="38" t="s">
        <v>1302</v>
      </c>
      <c r="F82" s="38" t="s">
        <v>1303</v>
      </c>
      <c r="I82" s="1"/>
      <c r="J82" s="1"/>
      <c r="K82" s="1"/>
      <c r="L82" s="1"/>
      <c r="M82" s="1"/>
      <c r="N82" s="1"/>
      <c r="O82" s="1"/>
      <c r="W82" s="4"/>
      <c r="X82" s="4"/>
      <c r="Y82" s="4"/>
      <c r="Z82" s="4"/>
      <c r="AA82" s="4"/>
      <c r="AB82" s="4"/>
      <c r="AC82" s="4"/>
    </row>
    <row r="83" spans="5:29" x14ac:dyDescent="0.15">
      <c r="E83" s="7" t="s">
        <v>317</v>
      </c>
      <c r="F83" s="7" t="s">
        <v>1109</v>
      </c>
      <c r="I83" s="1"/>
      <c r="J83" s="1"/>
      <c r="K83" s="1"/>
      <c r="L83" s="1"/>
      <c r="M83" s="1"/>
      <c r="N83" s="1"/>
      <c r="O83" s="1"/>
      <c r="W83" s="4"/>
      <c r="X83" s="4"/>
      <c r="Y83" s="4"/>
      <c r="Z83" s="4"/>
      <c r="AA83" s="4"/>
      <c r="AB83" s="4"/>
      <c r="AC83" s="4"/>
    </row>
    <row r="84" spans="5:29" x14ac:dyDescent="0.15">
      <c r="E84" s="2" t="s">
        <v>328</v>
      </c>
      <c r="F84" s="2" t="s">
        <v>138</v>
      </c>
      <c r="I84" s="1"/>
      <c r="J84" s="1"/>
      <c r="K84" s="1"/>
      <c r="L84" s="1"/>
      <c r="M84" s="1"/>
      <c r="N84" s="1"/>
      <c r="O84" s="1"/>
      <c r="W84" s="4"/>
      <c r="X84" s="4"/>
      <c r="Y84" s="4"/>
      <c r="Z84" s="4"/>
      <c r="AA84" s="4"/>
      <c r="AB84" s="4"/>
      <c r="AC84" s="4"/>
    </row>
    <row r="85" spans="5:29" x14ac:dyDescent="0.15">
      <c r="E85" s="227" t="s">
        <v>342</v>
      </c>
      <c r="F85" s="227" t="s">
        <v>1233</v>
      </c>
      <c r="I85" s="1"/>
      <c r="J85" s="1"/>
      <c r="K85" s="1"/>
      <c r="L85" s="1"/>
      <c r="M85" s="1"/>
      <c r="N85" s="1"/>
      <c r="O85" s="1"/>
      <c r="W85" s="4"/>
      <c r="X85" s="4"/>
      <c r="Y85" s="4"/>
      <c r="Z85" s="4"/>
      <c r="AA85" s="4"/>
      <c r="AB85" s="4"/>
      <c r="AC85" s="4"/>
    </row>
    <row r="86" spans="5:29" x14ac:dyDescent="0.15">
      <c r="E86" s="2"/>
      <c r="F86" s="2"/>
      <c r="G86" s="7"/>
      <c r="I86" s="1"/>
      <c r="J86" s="1"/>
      <c r="K86" s="1"/>
      <c r="L86" s="1"/>
      <c r="M86" s="1"/>
      <c r="N86" s="1"/>
      <c r="O86" s="1"/>
      <c r="W86" s="4"/>
      <c r="X86" s="4"/>
      <c r="Y86" s="4"/>
      <c r="Z86" s="4"/>
      <c r="AA86" s="4"/>
      <c r="AB86" s="4"/>
      <c r="AC86" s="4"/>
    </row>
    <row r="87" spans="5:29" x14ac:dyDescent="0.15">
      <c r="E87" s="5"/>
      <c r="F87" s="5"/>
      <c r="G87" s="2"/>
      <c r="I87" s="1"/>
      <c r="J87" s="1"/>
      <c r="K87" s="1"/>
      <c r="L87" s="1"/>
      <c r="M87" s="1"/>
      <c r="N87" s="1"/>
      <c r="O87" s="1"/>
      <c r="W87" s="4"/>
      <c r="X87" s="4"/>
      <c r="Y87" s="4"/>
      <c r="Z87" s="4"/>
      <c r="AA87" s="4"/>
      <c r="AB87" s="4"/>
      <c r="AC87" s="4"/>
    </row>
    <row r="88" spans="5:29" x14ac:dyDescent="0.15">
      <c r="E88" s="7" t="s">
        <v>387</v>
      </c>
      <c r="F88" s="7" t="s">
        <v>182</v>
      </c>
      <c r="G88" s="17"/>
      <c r="I88" s="1"/>
      <c r="J88" s="1"/>
      <c r="K88" s="1"/>
      <c r="L88" s="1"/>
      <c r="M88" s="1"/>
      <c r="N88" s="1"/>
      <c r="O88" s="1"/>
      <c r="W88" s="4"/>
      <c r="X88" s="4"/>
      <c r="Y88" s="4"/>
      <c r="Z88" s="4"/>
      <c r="AA88" s="4"/>
      <c r="AB88" s="4"/>
      <c r="AC88" s="4"/>
    </row>
    <row r="89" spans="5:29" x14ac:dyDescent="0.15">
      <c r="E89" s="2" t="s">
        <v>201</v>
      </c>
      <c r="F89" s="2" t="s">
        <v>402</v>
      </c>
      <c r="G89" s="31"/>
      <c r="I89" s="1"/>
      <c r="J89" s="1"/>
      <c r="K89" s="1"/>
      <c r="L89" s="1"/>
      <c r="M89" s="1"/>
      <c r="N89" s="1"/>
      <c r="O89" s="1"/>
      <c r="W89" s="4"/>
      <c r="X89" s="4"/>
      <c r="Y89" s="4"/>
      <c r="Z89" s="4"/>
      <c r="AA89" s="4"/>
      <c r="AB89" s="4"/>
      <c r="AC89" s="4"/>
    </row>
    <row r="90" spans="5:29" x14ac:dyDescent="0.15">
      <c r="E90" s="17" t="s">
        <v>424</v>
      </c>
      <c r="F90" s="17" t="s">
        <v>422</v>
      </c>
      <c r="G90" s="31"/>
      <c r="I90" s="1"/>
      <c r="J90" s="1"/>
      <c r="K90" s="1"/>
      <c r="L90" s="1"/>
      <c r="M90" s="1"/>
      <c r="N90" s="1"/>
      <c r="O90" s="1"/>
      <c r="W90" s="4"/>
      <c r="X90" s="4"/>
      <c r="Y90" s="4"/>
      <c r="Z90" s="4"/>
      <c r="AA90" s="4"/>
      <c r="AB90" s="4"/>
      <c r="AC90" s="4"/>
    </row>
    <row r="91" spans="5:29" x14ac:dyDescent="0.15">
      <c r="E91" s="31" t="s">
        <v>265</v>
      </c>
      <c r="F91" s="31" t="s">
        <v>440</v>
      </c>
      <c r="G91" s="30"/>
      <c r="I91" s="1"/>
      <c r="J91" s="1"/>
      <c r="K91" s="1"/>
      <c r="L91" s="1"/>
      <c r="M91" s="1"/>
      <c r="N91" s="1"/>
      <c r="O91" s="1"/>
      <c r="W91" s="4"/>
      <c r="X91" s="4"/>
      <c r="Y91" s="4"/>
      <c r="Z91" s="4"/>
      <c r="AA91" s="4"/>
      <c r="AB91" s="4"/>
      <c r="AC91" s="4"/>
    </row>
    <row r="92" spans="5:29" x14ac:dyDescent="0.15">
      <c r="E92" s="31" t="s">
        <v>1231</v>
      </c>
      <c r="F92" s="31"/>
      <c r="I92" s="1"/>
      <c r="J92" s="1"/>
      <c r="K92" s="1"/>
      <c r="L92" s="1"/>
      <c r="M92" s="1"/>
      <c r="N92" s="1"/>
      <c r="O92" s="1"/>
      <c r="W92" s="4"/>
      <c r="X92" s="4"/>
      <c r="Y92" s="4"/>
      <c r="Z92" s="4"/>
      <c r="AA92" s="4"/>
      <c r="AB92" s="4"/>
      <c r="AC92" s="4"/>
    </row>
    <row r="93" spans="5:29" x14ac:dyDescent="0.15">
      <c r="E93" s="30"/>
      <c r="F93" s="30"/>
      <c r="I93" s="1"/>
      <c r="J93" s="1"/>
      <c r="K93" s="1"/>
      <c r="L93" s="1"/>
      <c r="M93" s="1"/>
      <c r="N93" s="1"/>
      <c r="O93" s="1"/>
      <c r="W93" s="4"/>
      <c r="X93" s="4"/>
      <c r="Y93" s="4"/>
      <c r="Z93" s="4"/>
      <c r="AA93" s="4"/>
      <c r="AB93" s="4"/>
      <c r="AC93" s="4"/>
    </row>
    <row r="94" spans="5:29" x14ac:dyDescent="0.15">
      <c r="I94" s="1"/>
      <c r="J94" s="1"/>
      <c r="K94" s="1"/>
      <c r="L94" s="1"/>
      <c r="M94" s="1"/>
      <c r="N94" s="1"/>
      <c r="O94" s="1"/>
      <c r="W94" s="4"/>
      <c r="X94" s="4"/>
      <c r="Y94" s="4"/>
      <c r="Z94" s="4"/>
      <c r="AA94" s="4"/>
      <c r="AB94" s="4"/>
      <c r="AC94" s="4"/>
    </row>
    <row r="95" spans="5:29" x14ac:dyDescent="0.15">
      <c r="I95" s="1"/>
      <c r="J95" s="1"/>
      <c r="K95" s="1"/>
      <c r="L95" s="1"/>
      <c r="M95" s="1"/>
      <c r="N95" s="1"/>
      <c r="O95" s="1"/>
      <c r="W95" s="4"/>
      <c r="X95" s="4"/>
      <c r="Y95" s="4"/>
      <c r="Z95" s="4"/>
      <c r="AA95" s="4"/>
      <c r="AB95" s="4"/>
      <c r="AC95" s="4"/>
    </row>
    <row r="96" spans="5:29" x14ac:dyDescent="0.15">
      <c r="I96" s="1"/>
      <c r="J96" s="1"/>
      <c r="K96" s="1"/>
      <c r="L96" s="1"/>
      <c r="M96" s="1"/>
      <c r="N96" s="1"/>
      <c r="O96" s="1"/>
      <c r="W96" s="4"/>
      <c r="X96" s="4"/>
      <c r="Y96" s="4"/>
      <c r="Z96" s="4"/>
      <c r="AA96" s="4"/>
      <c r="AB96" s="4"/>
      <c r="AC96" s="4"/>
    </row>
    <row r="97" spans="9:29" x14ac:dyDescent="0.15">
      <c r="I97" s="1"/>
      <c r="J97" s="1"/>
      <c r="K97" s="1"/>
      <c r="L97" s="1"/>
      <c r="M97" s="1"/>
      <c r="N97" s="1"/>
      <c r="O97" s="1"/>
      <c r="W97" s="4"/>
      <c r="X97" s="4"/>
      <c r="Y97" s="4"/>
      <c r="Z97" s="4"/>
      <c r="AA97" s="4"/>
      <c r="AB97" s="4"/>
      <c r="AC97" s="4"/>
    </row>
    <row r="98" spans="9:29" x14ac:dyDescent="0.15">
      <c r="I98" s="1"/>
      <c r="J98" s="1"/>
      <c r="K98" s="1"/>
      <c r="L98" s="1"/>
      <c r="M98" s="1"/>
      <c r="N98" s="1"/>
      <c r="O98" s="1"/>
      <c r="W98" s="4"/>
      <c r="X98" s="4"/>
      <c r="Y98" s="4"/>
      <c r="Z98" s="4"/>
      <c r="AA98" s="4"/>
      <c r="AB98" s="4"/>
      <c r="AC98" s="4"/>
    </row>
    <row r="99" spans="9:29" x14ac:dyDescent="0.15">
      <c r="I99" s="1"/>
      <c r="J99" s="1"/>
      <c r="K99" s="1"/>
      <c r="L99" s="1"/>
      <c r="M99" s="1"/>
      <c r="N99" s="1"/>
      <c r="O99" s="1"/>
      <c r="W99" s="4"/>
      <c r="X99" s="4"/>
      <c r="Y99" s="4"/>
      <c r="Z99" s="4"/>
      <c r="AA99" s="4"/>
      <c r="AB99" s="4"/>
      <c r="AC99" s="4"/>
    </row>
  </sheetData>
  <mergeCells count="24">
    <mergeCell ref="A68:A69"/>
    <mergeCell ref="B21:H21"/>
    <mergeCell ref="B16:G16"/>
    <mergeCell ref="A55:A59"/>
    <mergeCell ref="A62:A63"/>
    <mergeCell ref="B53:H53"/>
    <mergeCell ref="A53:A54"/>
    <mergeCell ref="A49:A51"/>
    <mergeCell ref="A35:A36"/>
    <mergeCell ref="A37:A38"/>
    <mergeCell ref="A43:A45"/>
    <mergeCell ref="A41:A42"/>
    <mergeCell ref="A46:A48"/>
    <mergeCell ref="A23:A24"/>
    <mergeCell ref="A25:A26"/>
    <mergeCell ref="A28:A29"/>
    <mergeCell ref="A5:A20"/>
    <mergeCell ref="A21:A22"/>
    <mergeCell ref="A33:A34"/>
    <mergeCell ref="B49:F49"/>
    <mergeCell ref="B33:H33"/>
    <mergeCell ref="A30:A31"/>
    <mergeCell ref="B17:G17"/>
    <mergeCell ref="B14:F15"/>
  </mergeCells>
  <pageMargins left="0.2" right="0.2" top="0.5" bottom="0" header="0.05" footer="0"/>
  <pageSetup paperSize="5" scale="95" fitToWidth="3" orientation="portrait" r:id="rId1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6D4B-3A6A-4C1B-BE58-FB29FBB45F80}">
  <sheetPr>
    <pageSetUpPr fitToPage="1"/>
  </sheetPr>
  <dimension ref="A1:H81"/>
  <sheetViews>
    <sheetView topLeftCell="D49" zoomScale="130" zoomScaleNormal="130" workbookViewId="0">
      <selection activeCell="B56" sqref="B56"/>
    </sheetView>
  </sheetViews>
  <sheetFormatPr baseColWidth="10" defaultColWidth="8.83203125" defaultRowHeight="14" x14ac:dyDescent="0.15"/>
  <cols>
    <col min="1" max="1" width="19.5" style="54" customWidth="1"/>
    <col min="2" max="2" width="36.83203125" style="4" bestFit="1" customWidth="1"/>
    <col min="3" max="3" width="43.1640625" style="4" bestFit="1" customWidth="1"/>
    <col min="4" max="4" width="37.6640625" style="4" bestFit="1" customWidth="1"/>
    <col min="5" max="6" width="37.5" style="4" bestFit="1" customWidth="1"/>
    <col min="7" max="7" width="36.5" style="4" bestFit="1" customWidth="1"/>
    <col min="8" max="8" width="36.6640625" style="4" bestFit="1" customWidth="1"/>
  </cols>
  <sheetData>
    <row r="1" spans="1:8" ht="28" x14ac:dyDescent="0.15">
      <c r="A1" s="58"/>
      <c r="B1" s="56" t="s">
        <v>4</v>
      </c>
      <c r="C1" s="56" t="s">
        <v>5</v>
      </c>
      <c r="D1" s="56" t="s">
        <v>6</v>
      </c>
      <c r="E1" s="56" t="s">
        <v>7</v>
      </c>
      <c r="F1" s="56" t="s">
        <v>8</v>
      </c>
      <c r="G1" s="56" t="s">
        <v>9</v>
      </c>
      <c r="H1" s="214" t="s">
        <v>10</v>
      </c>
    </row>
    <row r="2" spans="1:8" x14ac:dyDescent="0.15">
      <c r="A2" s="58"/>
      <c r="B2" s="300">
        <v>43822</v>
      </c>
      <c r="C2" s="300">
        <f>B2+1</f>
        <v>43823</v>
      </c>
      <c r="D2" s="300">
        <f t="shared" ref="D2:H2" si="0">C2+1</f>
        <v>43824</v>
      </c>
      <c r="E2" s="300">
        <f t="shared" si="0"/>
        <v>43825</v>
      </c>
      <c r="F2" s="300">
        <f t="shared" si="0"/>
        <v>43826</v>
      </c>
      <c r="G2" s="300">
        <f t="shared" si="0"/>
        <v>43827</v>
      </c>
      <c r="H2" s="303">
        <f t="shared" si="0"/>
        <v>43828</v>
      </c>
    </row>
    <row r="3" spans="1:8" x14ac:dyDescent="0.15">
      <c r="A3" s="58"/>
      <c r="B3" s="300">
        <f>B2+28</f>
        <v>43850</v>
      </c>
      <c r="C3" s="300">
        <f t="shared" ref="C3:H3" si="1">C2+28</f>
        <v>43851</v>
      </c>
      <c r="D3" s="300">
        <f t="shared" si="1"/>
        <v>43852</v>
      </c>
      <c r="E3" s="300">
        <f t="shared" si="1"/>
        <v>43853</v>
      </c>
      <c r="F3" s="300">
        <f t="shared" si="1"/>
        <v>43854</v>
      </c>
      <c r="G3" s="300">
        <f t="shared" si="1"/>
        <v>43855</v>
      </c>
      <c r="H3" s="302">
        <f t="shared" si="1"/>
        <v>43856</v>
      </c>
    </row>
    <row r="4" spans="1:8" s="33" customFormat="1" ht="20" customHeight="1" x14ac:dyDescent="0.15">
      <c r="A4" s="44"/>
      <c r="B4" s="32" t="s">
        <v>229</v>
      </c>
      <c r="C4" s="32" t="s">
        <v>228</v>
      </c>
      <c r="D4" s="32" t="s">
        <v>227</v>
      </c>
      <c r="E4" s="32" t="s">
        <v>226</v>
      </c>
      <c r="F4" s="32" t="s">
        <v>225</v>
      </c>
      <c r="G4" s="32" t="s">
        <v>224</v>
      </c>
      <c r="H4" s="32" t="s">
        <v>1127</v>
      </c>
    </row>
    <row r="5" spans="1:8" ht="13" x14ac:dyDescent="0.15">
      <c r="A5" s="327" t="s">
        <v>484</v>
      </c>
      <c r="B5" s="6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46</v>
      </c>
      <c r="H5" s="31" t="s">
        <v>286</v>
      </c>
    </row>
    <row r="6" spans="1:8" ht="13" x14ac:dyDescent="0.15">
      <c r="A6" s="328"/>
      <c r="B6" s="6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27</v>
      </c>
      <c r="H6" s="31" t="s">
        <v>287</v>
      </c>
    </row>
    <row r="7" spans="1:8" ht="13" x14ac:dyDescent="0.15">
      <c r="A7" s="328"/>
      <c r="B7" s="6" t="s">
        <v>27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36</v>
      </c>
      <c r="H7" s="31" t="s">
        <v>38</v>
      </c>
    </row>
    <row r="8" spans="1:8" ht="13" x14ac:dyDescent="0.15">
      <c r="A8" s="328"/>
      <c r="B8" s="6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37</v>
      </c>
      <c r="H8" s="31" t="s">
        <v>1128</v>
      </c>
    </row>
    <row r="9" spans="1:8" ht="13" x14ac:dyDescent="0.15">
      <c r="A9" s="328"/>
      <c r="B9" s="6" t="s">
        <v>1195</v>
      </c>
      <c r="C9" s="2" t="s">
        <v>1196</v>
      </c>
      <c r="D9" s="2" t="s">
        <v>1196</v>
      </c>
      <c r="E9" s="2" t="s">
        <v>1196</v>
      </c>
      <c r="F9" s="2" t="s">
        <v>1196</v>
      </c>
      <c r="G9" s="2" t="s">
        <v>33</v>
      </c>
      <c r="H9" s="224"/>
    </row>
    <row r="10" spans="1:8" ht="13" x14ac:dyDescent="0.15">
      <c r="A10" s="328"/>
      <c r="B10" s="6" t="s">
        <v>30</v>
      </c>
      <c r="C10" s="2" t="s">
        <v>30</v>
      </c>
      <c r="D10" s="2" t="s">
        <v>43</v>
      </c>
      <c r="E10" s="2" t="s">
        <v>30</v>
      </c>
      <c r="F10" s="2" t="s">
        <v>30</v>
      </c>
      <c r="G10" s="2" t="s">
        <v>32</v>
      </c>
      <c r="H10" s="224"/>
    </row>
    <row r="11" spans="1:8" ht="13" x14ac:dyDescent="0.15">
      <c r="A11" s="328"/>
      <c r="B11" s="6" t="s">
        <v>40</v>
      </c>
      <c r="C11" s="2" t="s">
        <v>42</v>
      </c>
      <c r="D11" s="2" t="s">
        <v>30</v>
      </c>
      <c r="E11" s="2" t="s">
        <v>45</v>
      </c>
      <c r="F11" s="2" t="s">
        <v>35</v>
      </c>
      <c r="G11" s="2" t="s">
        <v>47</v>
      </c>
      <c r="H11" s="224"/>
    </row>
    <row r="12" spans="1:8" ht="13" x14ac:dyDescent="0.15">
      <c r="A12" s="328"/>
      <c r="B12" s="6" t="s">
        <v>41</v>
      </c>
      <c r="C12" s="2" t="s">
        <v>32</v>
      </c>
      <c r="D12" s="2" t="s">
        <v>44</v>
      </c>
      <c r="E12" s="2" t="s">
        <v>32</v>
      </c>
      <c r="F12" s="2" t="s">
        <v>32</v>
      </c>
      <c r="G12" s="2"/>
      <c r="H12" s="224"/>
    </row>
    <row r="13" spans="1:8" ht="13" x14ac:dyDescent="0.15">
      <c r="A13" s="328"/>
      <c r="B13" s="26" t="s">
        <v>32</v>
      </c>
      <c r="C13" s="5"/>
      <c r="D13" s="5" t="s">
        <v>32</v>
      </c>
      <c r="E13" s="5"/>
      <c r="F13" s="5"/>
      <c r="G13" s="5"/>
      <c r="H13" s="224"/>
    </row>
    <row r="14" spans="1:8" ht="13" x14ac:dyDescent="0.15">
      <c r="A14" s="328"/>
      <c r="B14" s="342" t="s">
        <v>480</v>
      </c>
      <c r="C14" s="342"/>
      <c r="D14" s="342"/>
      <c r="E14" s="342"/>
      <c r="F14" s="342"/>
      <c r="G14" s="27"/>
      <c r="H14" s="224"/>
    </row>
    <row r="15" spans="1:8" ht="13" x14ac:dyDescent="0.15">
      <c r="A15" s="328"/>
      <c r="B15" s="343"/>
      <c r="C15" s="343"/>
      <c r="D15" s="343"/>
      <c r="E15" s="343"/>
      <c r="F15" s="343"/>
      <c r="H15" s="224"/>
    </row>
    <row r="16" spans="1:8" ht="13" x14ac:dyDescent="0.15">
      <c r="A16" s="328"/>
      <c r="B16" s="344" t="s">
        <v>478</v>
      </c>
      <c r="C16" s="344"/>
      <c r="D16" s="344"/>
      <c r="E16" s="344"/>
      <c r="F16" s="344"/>
      <c r="G16" s="344"/>
      <c r="H16" s="224"/>
    </row>
    <row r="17" spans="1:8" ht="13" x14ac:dyDescent="0.15">
      <c r="A17" s="328"/>
      <c r="B17" s="343" t="s">
        <v>1120</v>
      </c>
      <c r="C17" s="343"/>
      <c r="D17" s="343"/>
      <c r="E17" s="343"/>
      <c r="F17" s="343"/>
      <c r="G17" s="343"/>
      <c r="H17" s="224"/>
    </row>
    <row r="18" spans="1:8" ht="13" x14ac:dyDescent="0.15">
      <c r="A18" s="328"/>
      <c r="B18" s="28" t="s">
        <v>479</v>
      </c>
      <c r="H18" s="224"/>
    </row>
    <row r="19" spans="1:8" ht="13" x14ac:dyDescent="0.15">
      <c r="A19" s="328"/>
      <c r="B19" s="6" t="s">
        <v>57</v>
      </c>
      <c r="C19" s="2" t="s">
        <v>58</v>
      </c>
      <c r="D19" s="10" t="s">
        <v>59</v>
      </c>
      <c r="E19" s="2" t="s">
        <v>60</v>
      </c>
      <c r="F19" s="2" t="s">
        <v>61</v>
      </c>
      <c r="G19" s="2" t="s">
        <v>62</v>
      </c>
      <c r="H19" s="224"/>
    </row>
    <row r="20" spans="1:8" ht="13" x14ac:dyDescent="0.15">
      <c r="A20" s="328"/>
      <c r="B20" s="6" t="s">
        <v>63</v>
      </c>
      <c r="C20" s="2" t="s">
        <v>64</v>
      </c>
      <c r="D20" s="10" t="s">
        <v>62</v>
      </c>
      <c r="E20" s="2" t="s">
        <v>57</v>
      </c>
      <c r="F20" s="2" t="s">
        <v>65</v>
      </c>
      <c r="G20" s="2" t="s">
        <v>66</v>
      </c>
      <c r="H20" s="225"/>
    </row>
    <row r="21" spans="1:8" s="33" customFormat="1" ht="20" customHeight="1" x14ac:dyDescent="0.15">
      <c r="A21" s="312" t="s">
        <v>485</v>
      </c>
      <c r="B21" s="339" t="s">
        <v>477</v>
      </c>
      <c r="C21" s="340"/>
      <c r="D21" s="340"/>
      <c r="E21" s="340"/>
      <c r="F21" s="340"/>
      <c r="G21" s="340"/>
      <c r="H21" s="341"/>
    </row>
    <row r="22" spans="1:8" s="33" customFormat="1" ht="20" customHeight="1" x14ac:dyDescent="0.15">
      <c r="A22" s="313"/>
      <c r="B22" s="35" t="s">
        <v>107</v>
      </c>
      <c r="C22" s="35" t="s">
        <v>108</v>
      </c>
      <c r="D22" s="35" t="s">
        <v>109</v>
      </c>
      <c r="E22" s="35" t="s">
        <v>110</v>
      </c>
      <c r="F22" s="35" t="s">
        <v>111</v>
      </c>
      <c r="G22" s="35" t="s">
        <v>112</v>
      </c>
      <c r="H22" s="35" t="s">
        <v>113</v>
      </c>
    </row>
    <row r="23" spans="1:8" ht="13" x14ac:dyDescent="0.15">
      <c r="A23" s="329" t="s">
        <v>98</v>
      </c>
      <c r="B23" s="7" t="s">
        <v>1197</v>
      </c>
      <c r="C23" s="7" t="s">
        <v>1203</v>
      </c>
      <c r="D23" s="7" t="s">
        <v>1207</v>
      </c>
      <c r="E23" s="7" t="s">
        <v>1212</v>
      </c>
      <c r="F23" s="7" t="s">
        <v>1215</v>
      </c>
      <c r="G23" s="7" t="s">
        <v>96</v>
      </c>
      <c r="H23" s="17" t="s">
        <v>1220</v>
      </c>
    </row>
    <row r="24" spans="1:8" ht="13" x14ac:dyDescent="0.15">
      <c r="A24" s="330"/>
      <c r="B24" s="5" t="s">
        <v>1241</v>
      </c>
      <c r="C24" s="5" t="s">
        <v>1204</v>
      </c>
      <c r="D24" s="5" t="s">
        <v>1208</v>
      </c>
      <c r="E24" s="5" t="s">
        <v>1160</v>
      </c>
      <c r="F24" s="5" t="s">
        <v>1164</v>
      </c>
      <c r="G24" s="5" t="s">
        <v>95</v>
      </c>
      <c r="H24" s="20" t="s">
        <v>1221</v>
      </c>
    </row>
    <row r="25" spans="1:8" ht="13" x14ac:dyDescent="0.15">
      <c r="A25" s="329" t="s">
        <v>99</v>
      </c>
      <c r="B25" s="7" t="s">
        <v>89</v>
      </c>
      <c r="C25" s="7" t="s">
        <v>89</v>
      </c>
      <c r="D25" s="7" t="s">
        <v>89</v>
      </c>
      <c r="E25" s="7" t="s">
        <v>89</v>
      </c>
      <c r="F25" s="7" t="s">
        <v>89</v>
      </c>
      <c r="G25" s="7" t="s">
        <v>82</v>
      </c>
      <c r="H25" s="17" t="s">
        <v>89</v>
      </c>
    </row>
    <row r="26" spans="1:8" ht="13" x14ac:dyDescent="0.15">
      <c r="A26" s="330"/>
      <c r="B26" s="5" t="s">
        <v>82</v>
      </c>
      <c r="C26" s="5" t="s">
        <v>82</v>
      </c>
      <c r="D26" s="5" t="s">
        <v>82</v>
      </c>
      <c r="E26" s="5" t="s">
        <v>82</v>
      </c>
      <c r="F26" s="5" t="s">
        <v>82</v>
      </c>
      <c r="G26" s="5" t="s">
        <v>83</v>
      </c>
      <c r="H26" s="20" t="s">
        <v>82</v>
      </c>
    </row>
    <row r="27" spans="1:8" x14ac:dyDescent="0.15">
      <c r="A27" s="45" t="s">
        <v>101</v>
      </c>
      <c r="B27" s="2" t="s">
        <v>81</v>
      </c>
      <c r="C27" s="2" t="s">
        <v>81</v>
      </c>
      <c r="D27" s="2" t="s">
        <v>81</v>
      </c>
      <c r="F27" s="2" t="s">
        <v>81</v>
      </c>
      <c r="G27" s="2" t="s">
        <v>81</v>
      </c>
      <c r="H27" s="31" t="s">
        <v>81</v>
      </c>
    </row>
    <row r="28" spans="1:8" ht="13" x14ac:dyDescent="0.15">
      <c r="A28" s="329" t="s">
        <v>100</v>
      </c>
      <c r="B28" s="7" t="s">
        <v>74</v>
      </c>
      <c r="C28" s="7" t="s">
        <v>77</v>
      </c>
      <c r="D28" s="7" t="s">
        <v>74</v>
      </c>
      <c r="E28" s="7" t="s">
        <v>80</v>
      </c>
      <c r="F28" s="7" t="s">
        <v>79</v>
      </c>
      <c r="G28" s="7" t="s">
        <v>74</v>
      </c>
      <c r="H28" s="17" t="s">
        <v>78</v>
      </c>
    </row>
    <row r="29" spans="1:8" ht="13" x14ac:dyDescent="0.15">
      <c r="A29" s="330"/>
      <c r="B29" s="5" t="s">
        <v>71</v>
      </c>
      <c r="C29" s="5" t="s">
        <v>70</v>
      </c>
      <c r="D29" s="5" t="s">
        <v>76</v>
      </c>
      <c r="E29" s="5" t="s">
        <v>75</v>
      </c>
      <c r="F29" s="5" t="s">
        <v>74</v>
      </c>
      <c r="G29" s="5" t="s">
        <v>73</v>
      </c>
      <c r="H29" s="20" t="s">
        <v>72</v>
      </c>
    </row>
    <row r="30" spans="1:8" ht="13" x14ac:dyDescent="0.15">
      <c r="A30" s="329" t="s">
        <v>69</v>
      </c>
      <c r="B30" s="7" t="s">
        <v>68</v>
      </c>
      <c r="C30" s="7" t="s">
        <v>1144</v>
      </c>
      <c r="D30" s="7" t="s">
        <v>1299</v>
      </c>
      <c r="E30" s="7" t="s">
        <v>1150</v>
      </c>
      <c r="F30" s="7" t="s">
        <v>1165</v>
      </c>
      <c r="G30" s="7" t="s">
        <v>1171</v>
      </c>
      <c r="H30" s="17" t="s">
        <v>1237</v>
      </c>
    </row>
    <row r="31" spans="1:8" ht="13" x14ac:dyDescent="0.15">
      <c r="A31" s="330"/>
      <c r="B31" s="5" t="s">
        <v>67</v>
      </c>
      <c r="C31" s="5" t="s">
        <v>1145</v>
      </c>
      <c r="D31" s="5" t="s">
        <v>1161</v>
      </c>
      <c r="E31" s="5" t="s">
        <v>1151</v>
      </c>
      <c r="F31" s="5" t="s">
        <v>1166</v>
      </c>
      <c r="G31" s="5"/>
      <c r="H31" s="20"/>
    </row>
    <row r="32" spans="1:8" x14ac:dyDescent="0.15">
      <c r="A32" s="46"/>
      <c r="B32" s="6"/>
      <c r="C32" s="6"/>
      <c r="D32" s="6"/>
      <c r="E32" s="6"/>
      <c r="F32" s="6"/>
      <c r="G32" s="6"/>
      <c r="H32" s="6"/>
    </row>
    <row r="33" spans="1:8" s="33" customFormat="1" ht="20" customHeight="1" x14ac:dyDescent="0.15">
      <c r="A33" s="314" t="s">
        <v>481</v>
      </c>
      <c r="B33" s="331" t="s">
        <v>481</v>
      </c>
      <c r="C33" s="332"/>
      <c r="D33" s="332"/>
      <c r="E33" s="332"/>
      <c r="F33" s="332"/>
      <c r="G33" s="332"/>
      <c r="H33" s="333"/>
    </row>
    <row r="34" spans="1:8" s="33" customFormat="1" ht="20" customHeight="1" x14ac:dyDescent="0.15">
      <c r="A34" s="315"/>
      <c r="B34" s="36" t="s">
        <v>107</v>
      </c>
      <c r="C34" s="36" t="s">
        <v>108</v>
      </c>
      <c r="D34" s="36" t="s">
        <v>109</v>
      </c>
      <c r="E34" s="36" t="s">
        <v>110</v>
      </c>
      <c r="F34" s="36" t="s">
        <v>111</v>
      </c>
      <c r="G34" s="36" t="s">
        <v>112</v>
      </c>
      <c r="H34" s="36" t="s">
        <v>298</v>
      </c>
    </row>
    <row r="35" spans="1:8" ht="13" x14ac:dyDescent="0.15">
      <c r="A35" s="318" t="s">
        <v>173</v>
      </c>
      <c r="B35" s="7" t="s">
        <v>1242</v>
      </c>
      <c r="C35" s="7" t="s">
        <v>133</v>
      </c>
      <c r="D35" s="7" t="s">
        <v>1292</v>
      </c>
      <c r="E35" s="7" t="s">
        <v>135</v>
      </c>
      <c r="F35" s="7" t="s">
        <v>1115</v>
      </c>
      <c r="G35" s="7" t="s">
        <v>136</v>
      </c>
      <c r="H35" s="17" t="s">
        <v>289</v>
      </c>
    </row>
    <row r="36" spans="1:8" ht="13" x14ac:dyDescent="0.15">
      <c r="A36" s="319"/>
      <c r="B36" s="5" t="s">
        <v>1243</v>
      </c>
      <c r="C36" s="5" t="s">
        <v>145</v>
      </c>
      <c r="D36" s="5" t="s">
        <v>146</v>
      </c>
      <c r="E36" s="5" t="s">
        <v>147</v>
      </c>
      <c r="F36" s="5" t="s">
        <v>148</v>
      </c>
      <c r="G36" s="31" t="s">
        <v>149</v>
      </c>
      <c r="H36" s="31" t="s">
        <v>37</v>
      </c>
    </row>
    <row r="37" spans="1:8" ht="13" x14ac:dyDescent="0.15">
      <c r="A37" s="318" t="s">
        <v>174</v>
      </c>
      <c r="B37" s="7" t="s">
        <v>161</v>
      </c>
      <c r="C37" s="7" t="s">
        <v>1245</v>
      </c>
      <c r="D37" s="228" t="s">
        <v>162</v>
      </c>
      <c r="E37" s="7" t="s">
        <v>155</v>
      </c>
      <c r="F37" s="7" t="s">
        <v>1251</v>
      </c>
      <c r="G37" s="235" t="s">
        <v>1252</v>
      </c>
      <c r="H37" s="31" t="s">
        <v>290</v>
      </c>
    </row>
    <row r="38" spans="1:8" ht="13" x14ac:dyDescent="0.15">
      <c r="A38" s="319"/>
      <c r="B38" s="5"/>
      <c r="C38" s="5"/>
      <c r="D38" s="5"/>
      <c r="E38" s="229" t="s">
        <v>170</v>
      </c>
      <c r="F38" s="5"/>
      <c r="G38" s="5"/>
      <c r="H38" s="31" t="s">
        <v>291</v>
      </c>
    </row>
    <row r="39" spans="1:8" x14ac:dyDescent="0.15">
      <c r="A39" s="47" t="s">
        <v>207</v>
      </c>
      <c r="B39" s="7" t="s">
        <v>179</v>
      </c>
      <c r="C39" s="7" t="s">
        <v>180</v>
      </c>
      <c r="D39" s="7" t="s">
        <v>181</v>
      </c>
      <c r="E39" s="7" t="s">
        <v>1293</v>
      </c>
      <c r="F39" s="7" t="s">
        <v>183</v>
      </c>
      <c r="G39" s="7" t="s">
        <v>178</v>
      </c>
      <c r="H39" s="31" t="s">
        <v>286</v>
      </c>
    </row>
    <row r="40" spans="1:8" x14ac:dyDescent="0.15">
      <c r="A40" s="48" t="s">
        <v>208</v>
      </c>
      <c r="B40" s="2" t="s">
        <v>195</v>
      </c>
      <c r="C40" s="2" t="s">
        <v>196</v>
      </c>
      <c r="D40" s="2" t="s">
        <v>197</v>
      </c>
      <c r="E40" s="2" t="s">
        <v>198</v>
      </c>
      <c r="F40" s="2" t="s">
        <v>194</v>
      </c>
      <c r="G40" s="2" t="s">
        <v>199</v>
      </c>
      <c r="H40" s="31" t="s">
        <v>287</v>
      </c>
    </row>
    <row r="41" spans="1:8" ht="13" x14ac:dyDescent="0.15">
      <c r="A41" s="318" t="s">
        <v>280</v>
      </c>
      <c r="B41" s="7" t="s">
        <v>238</v>
      </c>
      <c r="C41" s="7" t="s">
        <v>239</v>
      </c>
      <c r="D41" s="7" t="s">
        <v>240</v>
      </c>
      <c r="E41" s="7" t="s">
        <v>241</v>
      </c>
      <c r="F41" s="7" t="s">
        <v>242</v>
      </c>
      <c r="G41" s="7" t="s">
        <v>243</v>
      </c>
      <c r="H41" s="31" t="s">
        <v>32</v>
      </c>
    </row>
    <row r="42" spans="1:8" ht="13" x14ac:dyDescent="0.15">
      <c r="A42" s="319"/>
      <c r="B42" s="5" t="s">
        <v>257</v>
      </c>
      <c r="C42" s="5" t="s">
        <v>246</v>
      </c>
      <c r="D42" s="5" t="s">
        <v>258</v>
      </c>
      <c r="E42" s="5" t="s">
        <v>259</v>
      </c>
      <c r="F42" s="5" t="s">
        <v>260</v>
      </c>
      <c r="G42" s="5" t="s">
        <v>261</v>
      </c>
      <c r="H42" s="31" t="s">
        <v>38</v>
      </c>
    </row>
    <row r="43" spans="1:8" ht="13" x14ac:dyDescent="0.15">
      <c r="A43" s="320" t="s">
        <v>279</v>
      </c>
      <c r="B43" s="7"/>
      <c r="C43" s="7"/>
      <c r="D43" s="7" t="s">
        <v>271</v>
      </c>
      <c r="E43" s="7"/>
      <c r="F43" s="7"/>
      <c r="G43" s="7"/>
      <c r="H43" s="31" t="s">
        <v>292</v>
      </c>
    </row>
    <row r="44" spans="1:8" ht="13" x14ac:dyDescent="0.15">
      <c r="A44" s="321"/>
      <c r="B44" s="2"/>
      <c r="C44" s="2"/>
      <c r="D44" s="2" t="s">
        <v>274</v>
      </c>
      <c r="E44" s="2"/>
      <c r="F44" s="2"/>
      <c r="G44" s="2"/>
      <c r="H44" s="31" t="s">
        <v>255</v>
      </c>
    </row>
    <row r="45" spans="1:8" ht="13" x14ac:dyDescent="0.15">
      <c r="A45" s="322"/>
      <c r="B45" s="5"/>
      <c r="C45" s="5"/>
      <c r="D45" s="5" t="s">
        <v>278</v>
      </c>
      <c r="F45" s="5"/>
      <c r="G45" s="5"/>
      <c r="H45" s="20" t="s">
        <v>288</v>
      </c>
    </row>
    <row r="46" spans="1:8" ht="13" x14ac:dyDescent="0.15">
      <c r="A46" s="318" t="s">
        <v>304</v>
      </c>
      <c r="B46" s="2"/>
      <c r="C46" s="17"/>
      <c r="D46" s="6"/>
      <c r="E46" s="17"/>
      <c r="F46" s="6"/>
      <c r="G46" s="18"/>
      <c r="H46" s="70" t="s">
        <v>302</v>
      </c>
    </row>
    <row r="47" spans="1:8" ht="13" x14ac:dyDescent="0.15">
      <c r="A47" s="323"/>
      <c r="C47" s="29"/>
      <c r="E47" s="29"/>
      <c r="G47" s="29"/>
      <c r="H47" s="71" t="s">
        <v>303</v>
      </c>
    </row>
    <row r="48" spans="1:8" ht="13" x14ac:dyDescent="0.15">
      <c r="A48" s="319"/>
      <c r="C48" s="30"/>
      <c r="E48" s="30"/>
      <c r="G48" s="30"/>
    </row>
    <row r="49" spans="1:8" ht="13" x14ac:dyDescent="0.15">
      <c r="A49" s="318" t="s">
        <v>312</v>
      </c>
      <c r="B49" s="337" t="s">
        <v>314</v>
      </c>
      <c r="C49" s="338"/>
      <c r="D49" s="338"/>
      <c r="E49" s="338"/>
      <c r="F49" s="338"/>
      <c r="G49" s="7" t="s">
        <v>305</v>
      </c>
      <c r="H49" s="17" t="s">
        <v>305</v>
      </c>
    </row>
    <row r="50" spans="1:8" ht="13" x14ac:dyDescent="0.15">
      <c r="A50" s="323"/>
      <c r="B50" s="7" t="s">
        <v>1142</v>
      </c>
      <c r="C50" s="7" t="s">
        <v>1147</v>
      </c>
      <c r="D50" s="7" t="s">
        <v>1155</v>
      </c>
      <c r="E50" s="7" t="s">
        <v>1162</v>
      </c>
      <c r="F50" s="7" t="s">
        <v>1168</v>
      </c>
      <c r="G50" s="2" t="s">
        <v>308</v>
      </c>
      <c r="H50" s="31" t="s">
        <v>309</v>
      </c>
    </row>
    <row r="51" spans="1:8" ht="13" x14ac:dyDescent="0.15">
      <c r="A51" s="319"/>
      <c r="B51" s="5" t="s">
        <v>1229</v>
      </c>
      <c r="C51" s="5" t="s">
        <v>1229</v>
      </c>
      <c r="D51" s="5" t="s">
        <v>1143</v>
      </c>
      <c r="E51" s="5" t="s">
        <v>1143</v>
      </c>
      <c r="F51" s="5" t="s">
        <v>1143</v>
      </c>
      <c r="G51" s="2" t="s">
        <v>1253</v>
      </c>
      <c r="H51" s="20" t="s">
        <v>306</v>
      </c>
    </row>
    <row r="52" spans="1:8" x14ac:dyDescent="0.15">
      <c r="A52" s="55" t="s">
        <v>313</v>
      </c>
      <c r="B52" s="22" t="s">
        <v>92</v>
      </c>
      <c r="C52" s="22" t="s">
        <v>91</v>
      </c>
      <c r="D52" s="22" t="s">
        <v>91</v>
      </c>
      <c r="E52" s="22" t="s">
        <v>93</v>
      </c>
      <c r="F52" s="22" t="s">
        <v>90</v>
      </c>
      <c r="G52" s="22" t="s">
        <v>89</v>
      </c>
      <c r="H52" s="22" t="s">
        <v>84</v>
      </c>
    </row>
    <row r="53" spans="1:8" s="33" customFormat="1" ht="20" customHeight="1" x14ac:dyDescent="0.15">
      <c r="A53" s="316" t="s">
        <v>482</v>
      </c>
      <c r="B53" s="334" t="s">
        <v>483</v>
      </c>
      <c r="C53" s="335"/>
      <c r="D53" s="335"/>
      <c r="E53" s="335"/>
      <c r="F53" s="335"/>
      <c r="G53" s="335"/>
      <c r="H53" s="336"/>
    </row>
    <row r="54" spans="1:8" s="33" customFormat="1" ht="20" customHeight="1" x14ac:dyDescent="0.15">
      <c r="A54" s="317"/>
      <c r="B54" s="38" t="s">
        <v>1306</v>
      </c>
      <c r="C54" s="38" t="s">
        <v>361</v>
      </c>
      <c r="D54" s="38" t="s">
        <v>362</v>
      </c>
      <c r="E54" s="38" t="s">
        <v>363</v>
      </c>
      <c r="F54" s="38" t="s">
        <v>364</v>
      </c>
      <c r="G54" s="38" t="s">
        <v>365</v>
      </c>
      <c r="H54" s="38" t="s">
        <v>366</v>
      </c>
    </row>
    <row r="55" spans="1:8" ht="13" x14ac:dyDescent="0.15">
      <c r="A55" s="324" t="s">
        <v>383</v>
      </c>
      <c r="B55" s="17" t="s">
        <v>317</v>
      </c>
      <c r="C55" s="7" t="s">
        <v>318</v>
      </c>
      <c r="D55" s="7" t="s">
        <v>1247</v>
      </c>
      <c r="E55" s="17" t="s">
        <v>1249</v>
      </c>
      <c r="F55" s="7" t="s">
        <v>1298</v>
      </c>
      <c r="G55" s="7" t="s">
        <v>139</v>
      </c>
      <c r="H55" s="17" t="s">
        <v>1254</v>
      </c>
    </row>
    <row r="56" spans="1:8" ht="13" x14ac:dyDescent="0.15">
      <c r="A56" s="325"/>
      <c r="B56" s="31" t="s">
        <v>328</v>
      </c>
      <c r="C56" s="2" t="s">
        <v>329</v>
      </c>
      <c r="D56" s="2" t="s">
        <v>1283</v>
      </c>
      <c r="E56" s="2" t="s">
        <v>343</v>
      </c>
      <c r="F56" s="2" t="s">
        <v>330</v>
      </c>
      <c r="G56" s="2" t="s">
        <v>331</v>
      </c>
      <c r="H56" s="31" t="s">
        <v>1255</v>
      </c>
    </row>
    <row r="57" spans="1:8" ht="13" x14ac:dyDescent="0.15">
      <c r="A57" s="325"/>
      <c r="B57" s="31" t="s">
        <v>342</v>
      </c>
      <c r="C57" s="2" t="s">
        <v>1246</v>
      </c>
      <c r="D57" s="2" t="s">
        <v>1248</v>
      </c>
      <c r="E57" s="2" t="s">
        <v>1250</v>
      </c>
      <c r="F57" s="29" t="s">
        <v>1297</v>
      </c>
      <c r="G57" s="2" t="s">
        <v>345</v>
      </c>
      <c r="H57" s="31" t="s">
        <v>346</v>
      </c>
    </row>
    <row r="58" spans="1:8" ht="13" x14ac:dyDescent="0.15">
      <c r="A58" s="325"/>
      <c r="B58" s="31"/>
      <c r="C58" s="2"/>
      <c r="D58" s="2"/>
      <c r="E58" s="3"/>
      <c r="F58" s="2"/>
      <c r="G58" s="2"/>
      <c r="H58" s="31"/>
    </row>
    <row r="59" spans="1:8" ht="13" x14ac:dyDescent="0.15">
      <c r="A59" s="326"/>
      <c r="B59" s="20"/>
      <c r="C59" s="5"/>
      <c r="D59" s="5"/>
      <c r="E59" s="5" t="s">
        <v>319</v>
      </c>
      <c r="F59" s="5"/>
      <c r="G59" s="5"/>
      <c r="H59" s="20"/>
    </row>
    <row r="60" spans="1:8" x14ac:dyDescent="0.15">
      <c r="A60" s="49" t="s">
        <v>207</v>
      </c>
      <c r="B60" s="17" t="s">
        <v>387</v>
      </c>
      <c r="C60" s="7" t="s">
        <v>1294</v>
      </c>
      <c r="D60" s="7" t="s">
        <v>388</v>
      </c>
      <c r="E60" s="7" t="s">
        <v>389</v>
      </c>
      <c r="F60" s="7" t="s">
        <v>182</v>
      </c>
      <c r="G60" s="7" t="s">
        <v>185</v>
      </c>
      <c r="H60" s="17" t="s">
        <v>390</v>
      </c>
    </row>
    <row r="61" spans="1:8" x14ac:dyDescent="0.15">
      <c r="A61" s="50" t="s">
        <v>208</v>
      </c>
      <c r="B61" s="31" t="s">
        <v>201</v>
      </c>
      <c r="C61" s="2" t="s">
        <v>192</v>
      </c>
      <c r="D61" s="2" t="s">
        <v>405</v>
      </c>
      <c r="E61" s="2" t="s">
        <v>406</v>
      </c>
      <c r="F61" s="2" t="s">
        <v>344</v>
      </c>
      <c r="G61" s="2" t="s">
        <v>1217</v>
      </c>
      <c r="H61" s="31" t="s">
        <v>402</v>
      </c>
    </row>
    <row r="62" spans="1:8" ht="13" x14ac:dyDescent="0.15">
      <c r="A62" s="310" t="s">
        <v>280</v>
      </c>
      <c r="B62" s="17" t="s">
        <v>424</v>
      </c>
      <c r="C62" s="72" t="s">
        <v>237</v>
      </c>
      <c r="D62" s="17" t="s">
        <v>238</v>
      </c>
      <c r="E62" s="72" t="s">
        <v>425</v>
      </c>
      <c r="F62" s="17" t="s">
        <v>426</v>
      </c>
      <c r="G62" s="72" t="s">
        <v>237</v>
      </c>
      <c r="H62" s="17" t="s">
        <v>427</v>
      </c>
    </row>
    <row r="63" spans="1:8" ht="13" x14ac:dyDescent="0.15">
      <c r="A63" s="311"/>
      <c r="B63" s="31" t="s">
        <v>265</v>
      </c>
      <c r="C63" s="6" t="s">
        <v>438</v>
      </c>
      <c r="D63" s="31" t="s">
        <v>442</v>
      </c>
      <c r="E63" s="6" t="s">
        <v>443</v>
      </c>
      <c r="F63" s="31" t="s">
        <v>239</v>
      </c>
      <c r="G63" s="6" t="s">
        <v>257</v>
      </c>
      <c r="H63" s="31" t="s">
        <v>444</v>
      </c>
    </row>
    <row r="64" spans="1:8" x14ac:dyDescent="0.15">
      <c r="A64" s="213" t="s">
        <v>279</v>
      </c>
      <c r="B64" s="31" t="s">
        <v>451</v>
      </c>
      <c r="C64" s="6"/>
      <c r="D64" s="31"/>
      <c r="E64" s="6"/>
      <c r="F64" s="31"/>
      <c r="G64" s="6"/>
      <c r="H64" s="31"/>
    </row>
    <row r="65" spans="1:8" x14ac:dyDescent="0.15">
      <c r="A65" s="52"/>
      <c r="B65" s="30"/>
      <c r="D65" s="30"/>
      <c r="F65" s="30"/>
      <c r="H65" s="29"/>
    </row>
    <row r="66" spans="1:8" x14ac:dyDescent="0.15">
      <c r="A66" s="53" t="s">
        <v>474</v>
      </c>
      <c r="B66" s="215" t="s">
        <v>1060</v>
      </c>
      <c r="C66" s="7" t="s">
        <v>476</v>
      </c>
      <c r="D66" s="215" t="s">
        <v>1082</v>
      </c>
      <c r="E66" s="215" t="s">
        <v>1096</v>
      </c>
      <c r="F66" s="215" t="s">
        <v>1093</v>
      </c>
      <c r="G66" s="215" t="s">
        <v>1068</v>
      </c>
      <c r="H66" s="216" t="s">
        <v>475</v>
      </c>
    </row>
    <row r="67" spans="1:8" ht="13" x14ac:dyDescent="0.15">
      <c r="A67" s="59" t="s">
        <v>458</v>
      </c>
      <c r="B67" s="7" t="s">
        <v>453</v>
      </c>
      <c r="C67" s="7" t="s">
        <v>454</v>
      </c>
      <c r="D67" s="7" t="s">
        <v>455</v>
      </c>
      <c r="E67" s="7" t="s">
        <v>456</v>
      </c>
      <c r="F67" s="7" t="s">
        <v>453</v>
      </c>
      <c r="G67" s="7" t="s">
        <v>454</v>
      </c>
      <c r="H67" s="17" t="s">
        <v>457</v>
      </c>
    </row>
    <row r="68" spans="1:8" ht="13" x14ac:dyDescent="0.15">
      <c r="A68" s="310" t="s">
        <v>94</v>
      </c>
      <c r="B68" s="7" t="s">
        <v>463</v>
      </c>
      <c r="C68" s="7" t="s">
        <v>464</v>
      </c>
      <c r="D68" s="7" t="s">
        <v>462</v>
      </c>
      <c r="E68" s="7" t="s">
        <v>1111</v>
      </c>
      <c r="F68" s="7" t="s">
        <v>1123</v>
      </c>
      <c r="G68" s="7" t="s">
        <v>465</v>
      </c>
      <c r="H68" s="17" t="s">
        <v>459</v>
      </c>
    </row>
    <row r="69" spans="1:8" ht="13" x14ac:dyDescent="0.15">
      <c r="A69" s="311"/>
      <c r="B69" s="5" t="s">
        <v>311</v>
      </c>
      <c r="C69" s="5"/>
      <c r="D69" s="5" t="s">
        <v>468</v>
      </c>
      <c r="E69" s="5"/>
      <c r="F69" s="5" t="s">
        <v>311</v>
      </c>
      <c r="G69" s="5" t="s">
        <v>311</v>
      </c>
      <c r="H69" s="20" t="s">
        <v>311</v>
      </c>
    </row>
    <row r="70" spans="1:8" ht="17" x14ac:dyDescent="0.15">
      <c r="B70" s="38" t="s">
        <v>1307</v>
      </c>
    </row>
    <row r="71" spans="1:8" x14ac:dyDescent="0.15">
      <c r="B71" s="7" t="s">
        <v>1112</v>
      </c>
    </row>
    <row r="72" spans="1:8" x14ac:dyDescent="0.15">
      <c r="B72" s="2" t="s">
        <v>1244</v>
      </c>
    </row>
    <row r="73" spans="1:8" x14ac:dyDescent="0.15">
      <c r="B73" s="2" t="s">
        <v>1113</v>
      </c>
    </row>
    <row r="74" spans="1:8" x14ac:dyDescent="0.15">
      <c r="B74" s="2"/>
    </row>
    <row r="75" spans="1:8" x14ac:dyDescent="0.15">
      <c r="B75" s="5"/>
    </row>
    <row r="76" spans="1:8" x14ac:dyDescent="0.15">
      <c r="B76" s="7" t="s">
        <v>1114</v>
      </c>
    </row>
    <row r="77" spans="1:8" x14ac:dyDescent="0.15">
      <c r="B77" s="2" t="s">
        <v>401</v>
      </c>
    </row>
    <row r="78" spans="1:8" x14ac:dyDescent="0.15">
      <c r="B78" s="70" t="s">
        <v>249</v>
      </c>
    </row>
    <row r="79" spans="1:8" x14ac:dyDescent="0.15">
      <c r="B79" s="65" t="s">
        <v>439</v>
      </c>
    </row>
    <row r="80" spans="1:8" x14ac:dyDescent="0.15">
      <c r="B80" s="31"/>
    </row>
    <row r="81" spans="2:2" x14ac:dyDescent="0.15">
      <c r="B81" s="30"/>
    </row>
  </sheetData>
  <mergeCells count="24">
    <mergeCell ref="B53:H53"/>
    <mergeCell ref="B33:H33"/>
    <mergeCell ref="B21:H21"/>
    <mergeCell ref="B14:F15"/>
    <mergeCell ref="B16:G16"/>
    <mergeCell ref="B17:G17"/>
    <mergeCell ref="B49:F49"/>
    <mergeCell ref="A5:A20"/>
    <mergeCell ref="A23:A24"/>
    <mergeCell ref="A25:A26"/>
    <mergeCell ref="A28:A29"/>
    <mergeCell ref="A30:A31"/>
    <mergeCell ref="A62:A63"/>
    <mergeCell ref="A68:A69"/>
    <mergeCell ref="A21:A22"/>
    <mergeCell ref="A33:A34"/>
    <mergeCell ref="A53:A54"/>
    <mergeCell ref="A37:A38"/>
    <mergeCell ref="A41:A42"/>
    <mergeCell ref="A43:A45"/>
    <mergeCell ref="A46:A48"/>
    <mergeCell ref="A49:A51"/>
    <mergeCell ref="A55:A59"/>
    <mergeCell ref="A35:A36"/>
  </mergeCells>
  <pageMargins left="0" right="0" top="0.5" bottom="0" header="0.05" footer="0.05"/>
  <pageSetup paperSize="5" scale="93" fitToWidth="3" orientation="portrait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2962-D75A-4432-B5B2-59061DBFFF05}">
  <sheetPr>
    <pageSetUpPr fitToPage="1"/>
  </sheetPr>
  <dimension ref="A1:V51"/>
  <sheetViews>
    <sheetView zoomScaleNormal="100" workbookViewId="0">
      <selection activeCell="N7" sqref="N7"/>
    </sheetView>
  </sheetViews>
  <sheetFormatPr baseColWidth="10" defaultColWidth="8.83203125" defaultRowHeight="13" x14ac:dyDescent="0.15"/>
  <cols>
    <col min="1" max="1" width="8.83203125" style="286"/>
    <col min="2" max="2" width="22.6640625" style="239" customWidth="1"/>
    <col min="3" max="3" width="11.6640625" style="239" customWidth="1"/>
    <col min="4" max="4" width="11.6640625" style="286" customWidth="1"/>
    <col min="5" max="5" width="22.6640625" style="239" customWidth="1"/>
    <col min="6" max="6" width="11.6640625" style="239" customWidth="1"/>
    <col min="7" max="7" width="11.6640625" style="286" customWidth="1"/>
    <col min="8" max="8" width="29.83203125" style="239" bestFit="1" customWidth="1"/>
    <col min="9" max="9" width="11.6640625" style="239" customWidth="1"/>
    <col min="10" max="10" width="38.33203125" style="239" customWidth="1"/>
    <col min="11" max="11" width="17.5" style="239" bestFit="1" customWidth="1"/>
    <col min="12" max="12" width="17.5" style="286" customWidth="1"/>
    <col min="13" max="13" width="26" style="239" bestFit="1" customWidth="1"/>
    <col min="14" max="14" width="18.33203125" style="239" customWidth="1"/>
    <col min="15" max="15" width="17.5" style="286" customWidth="1"/>
    <col min="16" max="16" width="28.33203125" style="239" bestFit="1" customWidth="1"/>
    <col min="17" max="17" width="11.6640625" style="239" customWidth="1"/>
    <col min="18" max="18" width="11.6640625" style="286" customWidth="1"/>
    <col min="19" max="19" width="23.83203125" style="239" bestFit="1" customWidth="1"/>
    <col min="20" max="20" width="11.6640625" style="239" customWidth="1"/>
    <col min="21" max="16384" width="8.83203125" style="239"/>
  </cols>
  <sheetData>
    <row r="1" spans="1:20" s="238" customFormat="1" ht="25" customHeight="1" thickBot="1" x14ac:dyDescent="0.25">
      <c r="A1" s="299"/>
      <c r="B1" s="345" t="s">
        <v>487</v>
      </c>
      <c r="C1" s="345"/>
      <c r="D1" s="280"/>
      <c r="E1" s="345" t="s">
        <v>488</v>
      </c>
      <c r="F1" s="345"/>
      <c r="G1" s="280"/>
      <c r="H1" s="345" t="s">
        <v>489</v>
      </c>
      <c r="I1" s="345"/>
      <c r="J1" s="361" t="s">
        <v>490</v>
      </c>
      <c r="K1" s="361"/>
      <c r="L1" s="280"/>
      <c r="M1" s="345" t="s">
        <v>491</v>
      </c>
      <c r="N1" s="345"/>
      <c r="O1" s="280"/>
      <c r="P1" s="345" t="s">
        <v>492</v>
      </c>
      <c r="Q1" s="345"/>
      <c r="R1" s="280"/>
      <c r="S1" s="345" t="s">
        <v>493</v>
      </c>
      <c r="T1" s="345"/>
    </row>
    <row r="2" spans="1:20" ht="31.5" customHeight="1" x14ac:dyDescent="0.15">
      <c r="A2" s="355" t="s">
        <v>1060</v>
      </c>
      <c r="B2" s="356"/>
      <c r="C2" s="357"/>
      <c r="D2" s="346" t="s">
        <v>1065</v>
      </c>
      <c r="E2" s="347"/>
      <c r="F2" s="348"/>
      <c r="G2" s="346" t="s">
        <v>1082</v>
      </c>
      <c r="H2" s="347"/>
      <c r="I2" s="348"/>
      <c r="J2" s="360" t="s">
        <v>1108</v>
      </c>
      <c r="K2" s="360"/>
      <c r="L2" s="346" t="s">
        <v>1063</v>
      </c>
      <c r="M2" s="347"/>
      <c r="N2" s="348"/>
      <c r="O2" s="346" t="s">
        <v>1068</v>
      </c>
      <c r="P2" s="347"/>
      <c r="Q2" s="347"/>
      <c r="R2" s="346" t="s">
        <v>1070</v>
      </c>
      <c r="S2" s="347"/>
      <c r="T2" s="348"/>
    </row>
    <row r="3" spans="1:20" s="240" customFormat="1" ht="27.75" customHeight="1" x14ac:dyDescent="0.15">
      <c r="A3" s="371" t="s">
        <v>1102</v>
      </c>
      <c r="B3" s="372"/>
      <c r="C3" s="373"/>
      <c r="D3" s="352" t="s">
        <v>1103</v>
      </c>
      <c r="E3" s="353"/>
      <c r="F3" s="354"/>
      <c r="G3" s="352" t="s">
        <v>1104</v>
      </c>
      <c r="H3" s="353"/>
      <c r="I3" s="354"/>
      <c r="J3" s="358" t="s">
        <v>1098</v>
      </c>
      <c r="K3" s="359"/>
      <c r="L3" s="352" t="s">
        <v>1105</v>
      </c>
      <c r="M3" s="353"/>
      <c r="N3" s="354"/>
      <c r="O3" s="352" t="s">
        <v>1106</v>
      </c>
      <c r="P3" s="353"/>
      <c r="Q3" s="353"/>
      <c r="R3" s="352" t="s">
        <v>1107</v>
      </c>
      <c r="S3" s="353"/>
      <c r="T3" s="354"/>
    </row>
    <row r="4" spans="1:20" x14ac:dyDescent="0.15">
      <c r="A4" s="283" t="s">
        <v>1270</v>
      </c>
      <c r="B4" s="241" t="s">
        <v>1300</v>
      </c>
      <c r="C4" s="264">
        <v>51036</v>
      </c>
      <c r="D4" s="281" t="s">
        <v>1271</v>
      </c>
      <c r="E4" s="241" t="s">
        <v>1083</v>
      </c>
      <c r="F4" s="264">
        <v>502541</v>
      </c>
      <c r="G4" s="281" t="s">
        <v>1271</v>
      </c>
      <c r="H4" s="241" t="s">
        <v>1179</v>
      </c>
      <c r="I4" s="264">
        <v>23048</v>
      </c>
      <c r="J4" s="263" t="s">
        <v>1279</v>
      </c>
      <c r="K4" s="239">
        <v>177092</v>
      </c>
      <c r="L4" s="288" t="s">
        <v>1273</v>
      </c>
      <c r="M4" s="241" t="s">
        <v>724</v>
      </c>
      <c r="N4" s="264">
        <v>144116</v>
      </c>
      <c r="O4" s="288" t="s">
        <v>1271</v>
      </c>
      <c r="P4" s="241" t="s">
        <v>1091</v>
      </c>
      <c r="Q4" s="274">
        <v>163077</v>
      </c>
      <c r="R4" s="281"/>
      <c r="S4" s="241" t="s">
        <v>650</v>
      </c>
      <c r="T4" s="264">
        <v>211150</v>
      </c>
    </row>
    <row r="5" spans="1:20" x14ac:dyDescent="0.15">
      <c r="A5" s="283" t="s">
        <v>1270</v>
      </c>
      <c r="B5" s="241" t="s">
        <v>1007</v>
      </c>
      <c r="C5" s="264">
        <v>130263</v>
      </c>
      <c r="D5" s="281" t="s">
        <v>1271</v>
      </c>
      <c r="E5" s="241" t="s">
        <v>1180</v>
      </c>
      <c r="F5" s="264">
        <v>142033</v>
      </c>
      <c r="G5" s="281" t="s">
        <v>1271</v>
      </c>
      <c r="H5" s="241" t="s">
        <v>1084</v>
      </c>
      <c r="I5" s="264">
        <v>81038</v>
      </c>
      <c r="J5" s="263" t="s">
        <v>1073</v>
      </c>
      <c r="K5" s="273">
        <v>113078</v>
      </c>
      <c r="L5" s="281" t="s">
        <v>1271</v>
      </c>
      <c r="M5" s="254" t="s">
        <v>1086</v>
      </c>
      <c r="N5" s="275">
        <v>502022</v>
      </c>
      <c r="O5" s="289" t="s">
        <v>1270</v>
      </c>
      <c r="P5" s="243" t="s">
        <v>1192</v>
      </c>
      <c r="Q5" s="273">
        <v>171064</v>
      </c>
      <c r="R5" s="282"/>
      <c r="S5" s="241" t="s">
        <v>1089</v>
      </c>
      <c r="T5" s="264">
        <v>211151</v>
      </c>
    </row>
    <row r="6" spans="1:20" ht="16" x14ac:dyDescent="0.15">
      <c r="A6" s="283" t="s">
        <v>1270</v>
      </c>
      <c r="B6" s="241" t="s">
        <v>1015</v>
      </c>
      <c r="C6" s="264">
        <v>144146</v>
      </c>
      <c r="D6" s="281" t="s">
        <v>1271</v>
      </c>
      <c r="E6" s="241" t="s">
        <v>1054</v>
      </c>
      <c r="F6" s="264">
        <v>163132</v>
      </c>
      <c r="G6" s="281" t="s">
        <v>1271</v>
      </c>
      <c r="H6" s="255" t="s">
        <v>1276</v>
      </c>
      <c r="I6" s="269">
        <v>141007</v>
      </c>
      <c r="J6" s="358" t="s">
        <v>1099</v>
      </c>
      <c r="K6" s="359"/>
      <c r="L6" s="281" t="s">
        <v>1271</v>
      </c>
      <c r="M6" s="241" t="s">
        <v>1087</v>
      </c>
      <c r="N6" s="270">
        <v>81023</v>
      </c>
      <c r="O6" s="288" t="s">
        <v>1271</v>
      </c>
      <c r="P6" s="255" t="s">
        <v>1277</v>
      </c>
      <c r="Q6" s="277">
        <v>505066</v>
      </c>
      <c r="R6" s="281"/>
      <c r="S6" s="241" t="s">
        <v>667</v>
      </c>
      <c r="T6" s="264">
        <v>211152</v>
      </c>
    </row>
    <row r="7" spans="1:20" x14ac:dyDescent="0.15">
      <c r="A7" s="283" t="s">
        <v>1270</v>
      </c>
      <c r="B7" s="241" t="s">
        <v>1044</v>
      </c>
      <c r="C7" s="264">
        <v>164140</v>
      </c>
      <c r="D7" s="281" t="s">
        <v>1272</v>
      </c>
      <c r="E7" s="241" t="s">
        <v>753</v>
      </c>
      <c r="F7" s="264">
        <v>175135</v>
      </c>
      <c r="G7" s="281" t="s">
        <v>1272</v>
      </c>
      <c r="H7" s="241" t="s">
        <v>1182</v>
      </c>
      <c r="I7" s="270">
        <v>165021</v>
      </c>
      <c r="J7" s="267" t="s">
        <v>1291</v>
      </c>
      <c r="K7" s="274">
        <v>111031</v>
      </c>
      <c r="L7" s="281" t="s">
        <v>1271</v>
      </c>
      <c r="M7" s="241" t="s">
        <v>1188</v>
      </c>
      <c r="N7" s="264">
        <v>142098</v>
      </c>
      <c r="O7" s="288" t="s">
        <v>1271</v>
      </c>
      <c r="P7" s="241" t="s">
        <v>1088</v>
      </c>
      <c r="Q7" s="274">
        <v>400319</v>
      </c>
      <c r="R7" s="283"/>
      <c r="S7" s="241" t="s">
        <v>676</v>
      </c>
      <c r="T7" s="264">
        <v>221076</v>
      </c>
    </row>
    <row r="8" spans="1:20" x14ac:dyDescent="0.15">
      <c r="A8" s="283" t="s">
        <v>1270</v>
      </c>
      <c r="B8" s="241" t="s">
        <v>1049</v>
      </c>
      <c r="C8" s="264">
        <v>171113</v>
      </c>
      <c r="D8" s="281" t="s">
        <v>1272</v>
      </c>
      <c r="E8" s="241" t="s">
        <v>834</v>
      </c>
      <c r="F8" s="264">
        <v>175049</v>
      </c>
      <c r="G8" s="281" t="s">
        <v>1272</v>
      </c>
      <c r="H8" s="241" t="s">
        <v>1183</v>
      </c>
      <c r="I8" s="270">
        <v>171069</v>
      </c>
      <c r="J8" s="267" t="s">
        <v>1185</v>
      </c>
      <c r="K8" s="274">
        <v>142074</v>
      </c>
      <c r="L8" s="281" t="s">
        <v>1271</v>
      </c>
      <c r="M8" s="241" t="s">
        <v>1257</v>
      </c>
      <c r="N8" s="264">
        <v>503495</v>
      </c>
      <c r="O8" s="288" t="s">
        <v>1271</v>
      </c>
      <c r="P8" s="276" t="s">
        <v>1278</v>
      </c>
      <c r="Q8" s="276">
        <v>157052</v>
      </c>
      <c r="R8" s="283"/>
      <c r="S8" s="241" t="s">
        <v>1090</v>
      </c>
      <c r="T8" s="279">
        <v>221078</v>
      </c>
    </row>
    <row r="9" spans="1:20" ht="17" thickBot="1" x14ac:dyDescent="0.2">
      <c r="A9" s="283" t="s">
        <v>1270</v>
      </c>
      <c r="B9" s="241" t="s">
        <v>876</v>
      </c>
      <c r="C9" s="264">
        <v>175130</v>
      </c>
      <c r="D9" s="281" t="s">
        <v>1272</v>
      </c>
      <c r="E9" s="241" t="s">
        <v>876</v>
      </c>
      <c r="F9" s="264">
        <v>175130</v>
      </c>
      <c r="G9" s="281" t="s">
        <v>1272</v>
      </c>
      <c r="H9" s="241" t="s">
        <v>1184</v>
      </c>
      <c r="I9" s="264">
        <v>176034</v>
      </c>
      <c r="J9" s="358" t="s">
        <v>1100</v>
      </c>
      <c r="K9" s="359"/>
      <c r="L9" s="281" t="s">
        <v>1272</v>
      </c>
      <c r="M9" s="241" t="s">
        <v>1189</v>
      </c>
      <c r="N9" s="264">
        <v>171156</v>
      </c>
      <c r="O9" s="290" t="s">
        <v>1270</v>
      </c>
      <c r="P9" s="265" t="s">
        <v>978</v>
      </c>
      <c r="Q9" s="278">
        <v>176142</v>
      </c>
      <c r="R9" s="283"/>
      <c r="S9" s="241" t="s">
        <v>693</v>
      </c>
      <c r="T9" s="279">
        <v>221079</v>
      </c>
    </row>
    <row r="10" spans="1:20" ht="16" x14ac:dyDescent="0.15">
      <c r="A10" s="283" t="s">
        <v>1270</v>
      </c>
      <c r="B10" s="241" t="s">
        <v>1030</v>
      </c>
      <c r="C10" s="264">
        <v>175151</v>
      </c>
      <c r="D10" s="281" t="s">
        <v>1272</v>
      </c>
      <c r="E10" s="241" t="s">
        <v>1181</v>
      </c>
      <c r="F10" s="264">
        <v>157008</v>
      </c>
      <c r="G10" s="281" t="s">
        <v>1272</v>
      </c>
      <c r="H10" s="241" t="s">
        <v>1085</v>
      </c>
      <c r="I10" s="270">
        <v>508685</v>
      </c>
      <c r="J10" s="263" t="s">
        <v>1097</v>
      </c>
      <c r="K10" s="274">
        <v>121036</v>
      </c>
      <c r="L10" s="281" t="s">
        <v>1272</v>
      </c>
      <c r="M10" s="241" t="s">
        <v>1190</v>
      </c>
      <c r="N10" s="264">
        <v>144102</v>
      </c>
      <c r="O10" s="291"/>
      <c r="P10" s="245"/>
      <c r="Q10" s="245"/>
      <c r="R10" s="349" t="s">
        <v>1122</v>
      </c>
      <c r="S10" s="350"/>
      <c r="T10" s="351"/>
    </row>
    <row r="11" spans="1:20" ht="14" thickBot="1" x14ac:dyDescent="0.2">
      <c r="A11" s="285" t="s">
        <v>1270</v>
      </c>
      <c r="B11" s="265" t="s">
        <v>1037</v>
      </c>
      <c r="C11" s="266">
        <v>504136</v>
      </c>
      <c r="D11" s="294" t="s">
        <v>1272</v>
      </c>
      <c r="E11" s="265" t="s">
        <v>1048</v>
      </c>
      <c r="F11" s="266">
        <v>506048</v>
      </c>
      <c r="G11" s="296"/>
      <c r="H11" s="271"/>
      <c r="I11" s="272"/>
      <c r="J11" s="263" t="s">
        <v>1186</v>
      </c>
      <c r="K11" s="274">
        <v>126036</v>
      </c>
      <c r="L11" s="281" t="s">
        <v>1272</v>
      </c>
      <c r="M11" s="241" t="s">
        <v>957</v>
      </c>
      <c r="N11" s="264">
        <v>158014</v>
      </c>
      <c r="O11" s="291"/>
      <c r="P11" s="245"/>
      <c r="Q11" s="245"/>
      <c r="R11" s="283" t="s">
        <v>1271</v>
      </c>
      <c r="S11" s="241" t="s">
        <v>1258</v>
      </c>
      <c r="T11" s="264">
        <v>157574</v>
      </c>
    </row>
    <row r="12" spans="1:20" ht="17" thickBot="1" x14ac:dyDescent="0.2">
      <c r="B12" s="244"/>
      <c r="C12" s="244"/>
      <c r="D12" s="297"/>
      <c r="E12" s="244"/>
      <c r="F12" s="244"/>
      <c r="G12" s="297"/>
      <c r="H12" s="244"/>
      <c r="I12" s="268"/>
      <c r="J12" s="359" t="s">
        <v>1101</v>
      </c>
      <c r="K12" s="370"/>
      <c r="L12" s="294" t="s">
        <v>1272</v>
      </c>
      <c r="M12" s="265" t="s">
        <v>1191</v>
      </c>
      <c r="N12" s="266">
        <v>130055</v>
      </c>
      <c r="O12" s="291"/>
      <c r="P12" s="244"/>
      <c r="Q12" s="244"/>
      <c r="R12" s="284" t="s">
        <v>1271</v>
      </c>
      <c r="S12" s="241" t="s">
        <v>1259</v>
      </c>
      <c r="T12" s="264">
        <v>151013</v>
      </c>
    </row>
    <row r="13" spans="1:20" x14ac:dyDescent="0.15">
      <c r="B13" s="245"/>
      <c r="C13" s="245"/>
      <c r="D13" s="292"/>
      <c r="E13" s="245"/>
      <c r="F13" s="245"/>
      <c r="G13" s="292"/>
      <c r="H13" s="259" t="s">
        <v>1289</v>
      </c>
      <c r="I13" s="245"/>
      <c r="J13" s="246" t="s">
        <v>1187</v>
      </c>
      <c r="K13" s="241">
        <v>142028</v>
      </c>
      <c r="L13" s="291"/>
      <c r="M13" s="245"/>
      <c r="N13" s="245"/>
      <c r="O13" s="291"/>
      <c r="P13" s="245"/>
      <c r="Q13" s="245"/>
      <c r="R13" s="283" t="s">
        <v>1272</v>
      </c>
      <c r="S13" s="241" t="s">
        <v>1193</v>
      </c>
      <c r="T13" s="264">
        <v>195004</v>
      </c>
    </row>
    <row r="14" spans="1:20" x14ac:dyDescent="0.15">
      <c r="B14" s="245"/>
      <c r="C14" s="245"/>
      <c r="D14" s="292"/>
      <c r="E14" s="245"/>
      <c r="F14" s="245"/>
      <c r="G14" s="292"/>
      <c r="H14" s="245"/>
      <c r="I14" s="245"/>
      <c r="J14" s="241" t="s">
        <v>1256</v>
      </c>
      <c r="K14" s="241">
        <v>74016</v>
      </c>
      <c r="M14" s="245"/>
      <c r="N14" s="245"/>
      <c r="O14" s="292"/>
      <c r="P14" s="245"/>
      <c r="Q14" s="245"/>
      <c r="R14" s="283" t="s">
        <v>1274</v>
      </c>
      <c r="S14" s="241" t="s">
        <v>1121</v>
      </c>
      <c r="T14" s="264">
        <v>221079</v>
      </c>
    </row>
    <row r="15" spans="1:20" ht="14" thickBot="1" x14ac:dyDescent="0.2">
      <c r="B15" s="245"/>
      <c r="C15" s="245"/>
      <c r="D15" s="292"/>
      <c r="E15" s="245"/>
      <c r="F15" s="245"/>
      <c r="G15" s="292"/>
      <c r="H15" s="245"/>
      <c r="I15" s="245"/>
      <c r="M15" s="260" t="s">
        <v>1288</v>
      </c>
      <c r="N15" s="260">
        <v>142098</v>
      </c>
      <c r="O15" s="292"/>
      <c r="P15" s="259" t="s">
        <v>1289</v>
      </c>
      <c r="Q15" s="245"/>
      <c r="R15" s="285" t="s">
        <v>1275</v>
      </c>
      <c r="S15" s="265" t="s">
        <v>1194</v>
      </c>
      <c r="T15" s="266">
        <v>255003</v>
      </c>
    </row>
    <row r="16" spans="1:20" x14ac:dyDescent="0.15">
      <c r="M16" s="261" t="s">
        <v>1290</v>
      </c>
      <c r="P16" s="261"/>
    </row>
    <row r="20" spans="2:22" x14ac:dyDescent="0.15">
      <c r="I20" s="258"/>
    </row>
    <row r="21" spans="2:22" ht="13.25" hidden="1" customHeight="1" x14ac:dyDescent="0.15">
      <c r="J21" s="258"/>
    </row>
    <row r="22" spans="2:22" ht="15" hidden="1" customHeight="1" x14ac:dyDescent="0.2">
      <c r="B22" s="368" t="s">
        <v>1071</v>
      </c>
      <c r="C22" s="368"/>
      <c r="D22" s="368"/>
      <c r="E22" s="368"/>
      <c r="F22" s="247"/>
      <c r="G22" s="287"/>
      <c r="H22" s="247"/>
      <c r="I22" s="247"/>
      <c r="L22" s="287"/>
      <c r="M22" s="247"/>
      <c r="N22" s="247"/>
      <c r="O22" s="287"/>
      <c r="P22" s="247"/>
      <c r="Q22" s="247"/>
      <c r="R22" s="287"/>
      <c r="S22" s="247"/>
      <c r="T22" s="247"/>
      <c r="U22" s="247"/>
      <c r="V22" s="247"/>
    </row>
    <row r="23" spans="2:22" ht="15.5" hidden="1" customHeight="1" x14ac:dyDescent="0.2">
      <c r="B23" s="247" t="s">
        <v>1009</v>
      </c>
      <c r="C23" s="365" t="s">
        <v>1060</v>
      </c>
      <c r="D23" s="366"/>
      <c r="E23" s="367"/>
      <c r="F23" s="247"/>
      <c r="G23" s="287"/>
      <c r="H23" s="247"/>
      <c r="I23" s="247"/>
      <c r="J23" s="247"/>
      <c r="K23" s="247"/>
      <c r="L23" s="287"/>
      <c r="M23" s="247"/>
      <c r="N23" s="247"/>
      <c r="O23" s="287"/>
      <c r="P23" s="247"/>
      <c r="Q23" s="247"/>
      <c r="R23" s="287"/>
      <c r="S23" s="247"/>
      <c r="T23" s="247"/>
      <c r="U23" s="247"/>
      <c r="V23" s="247"/>
    </row>
    <row r="24" spans="2:22" ht="15.5" hidden="1" customHeight="1" x14ac:dyDescent="0.2">
      <c r="B24" s="247" t="s">
        <v>1064</v>
      </c>
      <c r="C24" s="365" t="s">
        <v>1065</v>
      </c>
      <c r="D24" s="366"/>
      <c r="E24" s="367"/>
      <c r="F24" s="247"/>
      <c r="G24" s="287"/>
      <c r="H24" s="247"/>
      <c r="I24" s="247"/>
      <c r="J24" s="247"/>
      <c r="K24" s="247"/>
      <c r="L24" s="287"/>
      <c r="M24" s="247"/>
      <c r="N24" s="247"/>
      <c r="O24" s="287"/>
      <c r="P24" s="247"/>
      <c r="Q24" s="247"/>
      <c r="R24" s="287"/>
      <c r="S24" s="247"/>
      <c r="T24" s="247"/>
      <c r="U24" s="247"/>
      <c r="V24" s="247"/>
    </row>
    <row r="25" spans="2:22" ht="15.5" hidden="1" customHeight="1" x14ac:dyDescent="0.2">
      <c r="B25" s="247" t="s">
        <v>1061</v>
      </c>
      <c r="C25" s="365" t="s">
        <v>1062</v>
      </c>
      <c r="D25" s="366"/>
      <c r="E25" s="367"/>
      <c r="F25" s="248" t="s">
        <v>1075</v>
      </c>
      <c r="G25" s="287"/>
      <c r="H25" s="247"/>
      <c r="I25" s="247"/>
      <c r="J25" s="247"/>
      <c r="K25" s="247"/>
      <c r="L25" s="287"/>
      <c r="M25" s="247"/>
      <c r="N25" s="249" t="s">
        <v>1076</v>
      </c>
      <c r="O25" s="293"/>
      <c r="P25" s="247"/>
      <c r="Q25" s="247"/>
      <c r="R25" s="287"/>
      <c r="S25" s="247"/>
      <c r="T25" s="247"/>
      <c r="U25" s="247"/>
      <c r="V25" s="247"/>
    </row>
    <row r="26" spans="2:22" ht="15" hidden="1" customHeight="1" x14ac:dyDescent="0.2">
      <c r="B26" s="247" t="s">
        <v>1066</v>
      </c>
      <c r="C26" s="369" t="s">
        <v>1078</v>
      </c>
      <c r="D26" s="369"/>
      <c r="E26" s="369"/>
      <c r="F26" s="247"/>
      <c r="G26" s="287"/>
      <c r="H26" s="247"/>
      <c r="I26" s="247"/>
      <c r="J26" s="247"/>
      <c r="K26" s="247"/>
      <c r="L26" s="287"/>
      <c r="M26" s="247"/>
      <c r="N26" s="247"/>
      <c r="O26" s="287"/>
      <c r="P26" s="247"/>
      <c r="Q26" s="247"/>
      <c r="R26" s="287"/>
      <c r="S26" s="247"/>
      <c r="T26" s="247"/>
      <c r="U26" s="247"/>
      <c r="V26" s="247"/>
    </row>
    <row r="27" spans="2:22" ht="16" hidden="1" x14ac:dyDescent="0.2">
      <c r="B27" s="247" t="s">
        <v>1039</v>
      </c>
      <c r="C27" s="365" t="s">
        <v>1063</v>
      </c>
      <c r="D27" s="366"/>
      <c r="E27" s="367"/>
      <c r="F27" s="250" t="s">
        <v>724</v>
      </c>
      <c r="G27" s="298"/>
      <c r="H27" s="251">
        <v>144116</v>
      </c>
      <c r="I27" s="250" t="s">
        <v>785</v>
      </c>
      <c r="J27" s="247"/>
      <c r="K27" s="247"/>
      <c r="L27" s="295"/>
      <c r="M27" s="253">
        <v>158014</v>
      </c>
      <c r="N27" s="247" t="s">
        <v>1079</v>
      </c>
      <c r="O27" s="287"/>
      <c r="P27" s="247"/>
      <c r="Q27" s="247" t="s">
        <v>1080</v>
      </c>
      <c r="R27" s="287"/>
      <c r="S27" s="247"/>
      <c r="T27" s="247"/>
      <c r="U27" s="247" t="s">
        <v>1081</v>
      </c>
      <c r="V27" s="247"/>
    </row>
    <row r="28" spans="2:22" ht="16" hidden="1" x14ac:dyDescent="0.2">
      <c r="B28" s="247" t="s">
        <v>1067</v>
      </c>
      <c r="C28" s="365" t="s">
        <v>1068</v>
      </c>
      <c r="D28" s="366"/>
      <c r="E28" s="367"/>
      <c r="F28" s="247" t="s">
        <v>1077</v>
      </c>
      <c r="G28" s="287"/>
      <c r="H28" s="247"/>
      <c r="I28" s="247"/>
      <c r="J28" s="251">
        <v>144102</v>
      </c>
      <c r="K28" s="252" t="s">
        <v>957</v>
      </c>
      <c r="L28" s="287"/>
      <c r="M28" s="247"/>
      <c r="N28" s="247"/>
      <c r="O28" s="287"/>
      <c r="P28" s="247"/>
      <c r="Q28" s="247"/>
      <c r="R28" s="287"/>
      <c r="S28" s="247"/>
      <c r="T28" s="247"/>
      <c r="U28" s="247"/>
      <c r="V28" s="247"/>
    </row>
    <row r="29" spans="2:22" ht="16" hidden="1" x14ac:dyDescent="0.2">
      <c r="B29" s="247" t="s">
        <v>1069</v>
      </c>
      <c r="C29" s="365" t="s">
        <v>1070</v>
      </c>
      <c r="D29" s="366"/>
      <c r="E29" s="367"/>
      <c r="F29" s="247"/>
      <c r="G29" s="287"/>
      <c r="H29" s="247"/>
      <c r="I29" s="247"/>
      <c r="J29" s="247"/>
      <c r="K29" s="247"/>
      <c r="L29" s="287"/>
      <c r="M29" s="247"/>
      <c r="N29" s="247"/>
      <c r="O29" s="287"/>
      <c r="P29" s="247"/>
      <c r="Q29" s="247"/>
      <c r="R29" s="287"/>
      <c r="S29" s="247"/>
      <c r="T29" s="247"/>
      <c r="U29" s="247"/>
      <c r="V29" s="247"/>
    </row>
    <row r="30" spans="2:22" ht="16" hidden="1" x14ac:dyDescent="0.2">
      <c r="B30" s="247"/>
      <c r="C30" s="247"/>
      <c r="D30" s="287"/>
      <c r="E30" s="247"/>
      <c r="F30" s="247"/>
      <c r="G30" s="287"/>
      <c r="H30" s="247"/>
      <c r="I30" s="247"/>
      <c r="J30" s="247"/>
      <c r="K30" s="247"/>
      <c r="L30" s="287"/>
      <c r="M30" s="247"/>
      <c r="N30" s="247"/>
      <c r="O30" s="287"/>
      <c r="P30" s="247"/>
      <c r="Q30" s="247"/>
      <c r="R30" s="287"/>
      <c r="S30" s="247"/>
      <c r="T30" s="247"/>
      <c r="U30" s="247"/>
      <c r="V30" s="247"/>
    </row>
    <row r="31" spans="2:22" ht="16" hidden="1" x14ac:dyDescent="0.2">
      <c r="B31" s="247"/>
      <c r="C31" s="247"/>
      <c r="D31" s="287"/>
      <c r="E31" s="247"/>
      <c r="F31" s="247"/>
      <c r="G31" s="287"/>
      <c r="H31" s="247"/>
      <c r="I31" s="247"/>
      <c r="J31" s="247"/>
      <c r="K31" s="247"/>
      <c r="L31" s="287"/>
      <c r="M31" s="247"/>
      <c r="N31" s="247"/>
      <c r="O31" s="287"/>
      <c r="P31" s="247"/>
      <c r="Q31" s="247"/>
      <c r="R31" s="287"/>
      <c r="S31" s="247"/>
      <c r="T31" s="247"/>
      <c r="U31" s="247"/>
      <c r="V31" s="247"/>
    </row>
    <row r="32" spans="2:22" ht="16" hidden="1" x14ac:dyDescent="0.2">
      <c r="B32" s="368" t="s">
        <v>1072</v>
      </c>
      <c r="C32" s="368"/>
      <c r="D32" s="368"/>
      <c r="E32" s="368"/>
      <c r="F32" s="247"/>
      <c r="G32" s="287"/>
      <c r="H32" s="247"/>
      <c r="I32" s="247"/>
      <c r="J32" s="247"/>
      <c r="K32" s="247"/>
      <c r="L32" s="287"/>
      <c r="M32" s="247"/>
      <c r="N32" s="247"/>
      <c r="O32" s="287"/>
      <c r="P32" s="247"/>
      <c r="Q32" s="247"/>
      <c r="R32" s="287"/>
      <c r="S32" s="247"/>
      <c r="T32" s="247"/>
      <c r="U32" s="247"/>
      <c r="V32" s="247"/>
    </row>
    <row r="33" spans="2:22" ht="16" hidden="1" x14ac:dyDescent="0.2">
      <c r="B33" s="247"/>
      <c r="C33" s="362" t="s">
        <v>1073</v>
      </c>
      <c r="D33" s="363"/>
      <c r="E33" s="364"/>
      <c r="F33" s="248">
        <v>113044</v>
      </c>
      <c r="G33" s="287"/>
      <c r="H33" s="247">
        <v>255003</v>
      </c>
      <c r="I33" s="247" t="s">
        <v>1074</v>
      </c>
      <c r="J33" s="247"/>
      <c r="K33" s="247"/>
      <c r="L33" s="287"/>
      <c r="M33" s="247"/>
      <c r="N33" s="247"/>
      <c r="O33" s="287"/>
      <c r="P33" s="247"/>
      <c r="Q33" s="247"/>
      <c r="R33" s="287"/>
      <c r="S33" s="247"/>
      <c r="T33" s="247"/>
      <c r="U33" s="247"/>
      <c r="V33" s="247"/>
    </row>
    <row r="34" spans="2:22" ht="16" hidden="1" x14ac:dyDescent="0.2">
      <c r="B34" s="247"/>
      <c r="C34" s="362"/>
      <c r="D34" s="363"/>
      <c r="E34" s="364"/>
      <c r="F34" s="247"/>
      <c r="G34" s="287"/>
      <c r="H34" s="247"/>
      <c r="I34" s="247"/>
      <c r="J34" s="247"/>
      <c r="K34" s="247"/>
      <c r="L34" s="287"/>
      <c r="M34" s="247"/>
      <c r="N34" s="247"/>
      <c r="O34" s="287"/>
      <c r="P34" s="247"/>
      <c r="Q34" s="247"/>
      <c r="R34" s="287"/>
      <c r="S34" s="247"/>
      <c r="T34" s="247"/>
      <c r="U34" s="247"/>
      <c r="V34" s="247"/>
    </row>
    <row r="35" spans="2:22" ht="16" hidden="1" x14ac:dyDescent="0.2">
      <c r="B35" s="247"/>
      <c r="C35" s="362"/>
      <c r="D35" s="363"/>
      <c r="E35" s="364"/>
      <c r="F35" s="247"/>
      <c r="G35" s="287"/>
      <c r="H35" s="247"/>
      <c r="I35" s="247"/>
      <c r="J35" s="247"/>
      <c r="K35" s="247"/>
      <c r="L35" s="287"/>
      <c r="M35" s="247"/>
      <c r="N35" s="247"/>
      <c r="O35" s="287"/>
      <c r="P35" s="247"/>
      <c r="Q35" s="247"/>
      <c r="R35" s="287"/>
      <c r="S35" s="247"/>
      <c r="T35" s="247"/>
      <c r="U35" s="247"/>
      <c r="V35" s="247"/>
    </row>
    <row r="36" spans="2:22" ht="16" hidden="1" x14ac:dyDescent="0.2">
      <c r="B36" s="247"/>
      <c r="C36" s="362"/>
      <c r="D36" s="363"/>
      <c r="E36" s="364"/>
      <c r="F36" s="247"/>
      <c r="G36" s="287"/>
      <c r="H36" s="247"/>
      <c r="I36" s="247"/>
      <c r="J36" s="247"/>
      <c r="K36" s="247"/>
      <c r="L36" s="287"/>
      <c r="M36" s="247"/>
      <c r="N36" s="247"/>
      <c r="O36" s="287"/>
      <c r="P36" s="247"/>
      <c r="Q36" s="247"/>
      <c r="R36" s="287"/>
      <c r="S36" s="247"/>
      <c r="T36" s="247"/>
      <c r="U36" s="247"/>
      <c r="V36" s="247"/>
    </row>
    <row r="37" spans="2:22" ht="16" hidden="1" x14ac:dyDescent="0.2">
      <c r="B37" s="247"/>
      <c r="C37" s="247"/>
      <c r="D37" s="287"/>
      <c r="E37" s="247"/>
      <c r="F37" s="247"/>
      <c r="G37" s="287"/>
      <c r="H37" s="247"/>
      <c r="I37" s="247"/>
      <c r="J37" s="247"/>
      <c r="K37" s="247"/>
      <c r="L37" s="287"/>
      <c r="M37" s="247"/>
      <c r="N37" s="247"/>
      <c r="O37" s="287"/>
      <c r="P37" s="247"/>
      <c r="Q37" s="247"/>
      <c r="R37" s="287"/>
      <c r="S37" s="247"/>
      <c r="T37" s="247"/>
      <c r="U37" s="247"/>
      <c r="V37" s="247"/>
    </row>
    <row r="38" spans="2:22" ht="16" hidden="1" x14ac:dyDescent="0.2">
      <c r="B38" s="247"/>
      <c r="C38" s="247"/>
      <c r="D38" s="287"/>
      <c r="E38" s="247"/>
      <c r="F38" s="247"/>
      <c r="G38" s="287"/>
      <c r="H38" s="247"/>
      <c r="I38" s="247"/>
      <c r="J38" s="247"/>
      <c r="K38" s="247"/>
      <c r="L38" s="287"/>
      <c r="M38" s="247"/>
      <c r="N38" s="247"/>
      <c r="O38" s="287"/>
      <c r="P38" s="247"/>
      <c r="Q38" s="247"/>
      <c r="R38" s="287"/>
      <c r="S38" s="247"/>
      <c r="T38" s="247"/>
      <c r="U38" s="247"/>
      <c r="V38" s="247"/>
    </row>
    <row r="39" spans="2:22" ht="16" x14ac:dyDescent="0.2">
      <c r="B39" s="247"/>
      <c r="C39" s="247"/>
      <c r="D39" s="287"/>
      <c r="E39" s="247"/>
      <c r="F39" s="247"/>
      <c r="G39" s="287"/>
      <c r="H39" s="247"/>
      <c r="I39" s="247"/>
      <c r="J39" s="241" t="s">
        <v>1073</v>
      </c>
      <c r="K39" s="242">
        <v>113078</v>
      </c>
      <c r="L39" s="287"/>
      <c r="M39" s="247"/>
      <c r="N39" s="247"/>
      <c r="O39" s="287"/>
      <c r="P39" s="247"/>
      <c r="Q39" s="247"/>
      <c r="R39" s="287"/>
      <c r="S39" s="247"/>
      <c r="T39" s="247"/>
      <c r="U39" s="247"/>
      <c r="V39" s="247"/>
    </row>
    <row r="40" spans="2:22" ht="16" x14ac:dyDescent="0.2">
      <c r="B40" s="247"/>
      <c r="C40" s="247"/>
      <c r="D40" s="287"/>
      <c r="E40" s="247"/>
      <c r="F40" s="247"/>
      <c r="G40" s="287"/>
      <c r="H40" s="247"/>
      <c r="I40" s="247"/>
      <c r="J40" s="241" t="s">
        <v>1279</v>
      </c>
      <c r="L40" s="287"/>
      <c r="M40" s="247"/>
      <c r="N40" s="247"/>
      <c r="O40" s="287"/>
      <c r="P40" s="247"/>
      <c r="Q40" s="247"/>
      <c r="R40" s="287"/>
      <c r="S40" s="247"/>
      <c r="T40" s="247"/>
      <c r="U40" s="247"/>
      <c r="V40" s="247"/>
    </row>
    <row r="41" spans="2:22" ht="16" x14ac:dyDescent="0.2">
      <c r="B41" s="247"/>
      <c r="C41" s="247"/>
      <c r="D41" s="287"/>
      <c r="E41" s="247"/>
      <c r="F41" s="247"/>
      <c r="G41" s="287"/>
      <c r="H41" s="247"/>
      <c r="I41" s="247"/>
      <c r="J41" s="247"/>
      <c r="K41" s="247"/>
      <c r="L41" s="287"/>
      <c r="M41" s="247"/>
      <c r="N41" s="247"/>
      <c r="O41" s="287"/>
      <c r="P41" s="247"/>
      <c r="Q41" s="247"/>
      <c r="R41" s="287"/>
      <c r="S41" s="247"/>
      <c r="T41" s="247"/>
      <c r="U41" s="247"/>
      <c r="V41" s="247"/>
    </row>
    <row r="42" spans="2:22" ht="16" x14ac:dyDescent="0.2">
      <c r="B42" s="247"/>
      <c r="C42" s="247"/>
      <c r="D42" s="287"/>
      <c r="E42" s="247"/>
      <c r="F42" s="247"/>
      <c r="G42" s="287"/>
      <c r="H42" s="247"/>
      <c r="I42" s="247"/>
      <c r="J42" s="247"/>
      <c r="K42" s="247"/>
      <c r="L42" s="287"/>
      <c r="M42" s="247"/>
      <c r="N42" s="247"/>
      <c r="O42" s="287"/>
      <c r="P42" s="247"/>
      <c r="Q42" s="247"/>
      <c r="R42" s="287"/>
      <c r="S42" s="247"/>
      <c r="T42" s="247"/>
      <c r="U42" s="247"/>
      <c r="V42" s="247"/>
    </row>
    <row r="43" spans="2:22" ht="16" x14ac:dyDescent="0.2">
      <c r="B43" s="247"/>
      <c r="C43" s="247"/>
      <c r="D43" s="287"/>
      <c r="E43" s="247"/>
      <c r="F43" s="247"/>
      <c r="G43" s="287"/>
      <c r="H43" s="247"/>
      <c r="I43" s="247"/>
      <c r="J43" s="247"/>
      <c r="K43" s="247"/>
      <c r="L43" s="287"/>
      <c r="M43" s="247"/>
      <c r="N43" s="247"/>
      <c r="O43" s="287"/>
      <c r="P43" s="247"/>
      <c r="Q43" s="247"/>
      <c r="R43" s="287"/>
      <c r="S43" s="247"/>
      <c r="T43" s="247"/>
      <c r="U43" s="247"/>
      <c r="V43" s="247"/>
    </row>
    <row r="44" spans="2:22" ht="16" x14ac:dyDescent="0.2">
      <c r="B44" s="247"/>
      <c r="C44" s="247"/>
      <c r="D44" s="287"/>
      <c r="E44" s="247"/>
      <c r="F44" s="247"/>
      <c r="G44" s="287"/>
      <c r="H44" s="247"/>
      <c r="I44" s="247"/>
      <c r="J44" s="247"/>
      <c r="K44" s="247"/>
      <c r="L44" s="287"/>
      <c r="M44" s="247"/>
      <c r="N44" s="247"/>
      <c r="O44" s="287"/>
      <c r="P44" s="247"/>
      <c r="Q44" s="247"/>
      <c r="R44" s="287"/>
      <c r="S44" s="247"/>
      <c r="T44" s="247"/>
      <c r="U44" s="247"/>
      <c r="V44" s="247"/>
    </row>
    <row r="45" spans="2:22" ht="16" x14ac:dyDescent="0.2">
      <c r="B45" s="247"/>
      <c r="C45" s="247"/>
      <c r="D45" s="287"/>
      <c r="E45" s="247"/>
      <c r="F45" s="247"/>
      <c r="G45" s="287"/>
      <c r="H45" s="247"/>
      <c r="I45" s="247"/>
      <c r="J45" s="247"/>
      <c r="K45" s="247"/>
      <c r="L45" s="287"/>
      <c r="M45" s="247"/>
      <c r="N45" s="247"/>
      <c r="O45" s="287"/>
      <c r="P45" s="247"/>
      <c r="Q45" s="247"/>
      <c r="R45" s="287"/>
      <c r="S45" s="247"/>
      <c r="T45" s="247"/>
      <c r="U45" s="247"/>
      <c r="V45" s="247"/>
    </row>
    <row r="46" spans="2:22" ht="16" x14ac:dyDescent="0.2">
      <c r="B46" s="247"/>
      <c r="C46" s="247"/>
      <c r="D46" s="287"/>
      <c r="E46" s="247"/>
      <c r="F46" s="247"/>
      <c r="G46" s="287"/>
      <c r="H46" s="247"/>
      <c r="I46" s="247"/>
      <c r="J46" s="247"/>
      <c r="K46" s="247"/>
      <c r="L46" s="287"/>
      <c r="M46" s="247"/>
      <c r="N46" s="247"/>
      <c r="O46" s="287"/>
      <c r="P46" s="247"/>
      <c r="Q46" s="247"/>
      <c r="R46" s="287"/>
      <c r="S46" s="247"/>
      <c r="T46" s="247"/>
      <c r="U46" s="247"/>
      <c r="V46" s="247"/>
    </row>
    <row r="47" spans="2:22" ht="16" x14ac:dyDescent="0.2">
      <c r="B47" s="247"/>
      <c r="C47" s="247"/>
      <c r="D47" s="287"/>
      <c r="E47" s="247"/>
      <c r="F47" s="247"/>
      <c r="G47" s="287"/>
      <c r="H47" s="247"/>
      <c r="I47" s="247"/>
      <c r="J47" s="247"/>
      <c r="K47" s="247"/>
      <c r="L47" s="287"/>
      <c r="M47" s="247"/>
      <c r="N47" s="247"/>
      <c r="O47" s="287"/>
      <c r="P47" s="247"/>
      <c r="Q47" s="247"/>
      <c r="R47" s="287"/>
      <c r="S47" s="247"/>
      <c r="T47" s="247"/>
      <c r="U47" s="247"/>
      <c r="V47" s="247"/>
    </row>
    <row r="48" spans="2:22" ht="16" x14ac:dyDescent="0.2">
      <c r="B48" s="247"/>
      <c r="C48" s="247"/>
      <c r="D48" s="287"/>
      <c r="E48" s="247"/>
      <c r="F48" s="247"/>
      <c r="G48" s="287"/>
      <c r="H48" s="247"/>
      <c r="I48" s="247"/>
      <c r="J48" s="247"/>
      <c r="K48" s="247"/>
      <c r="L48" s="287"/>
      <c r="M48" s="247"/>
      <c r="N48" s="247"/>
      <c r="O48" s="287"/>
      <c r="P48" s="247"/>
      <c r="Q48" s="247"/>
      <c r="R48" s="287"/>
      <c r="S48" s="247"/>
      <c r="T48" s="247"/>
      <c r="U48" s="247"/>
      <c r="V48" s="247"/>
    </row>
    <row r="49" spans="2:22" ht="16" x14ac:dyDescent="0.2">
      <c r="B49" s="247"/>
      <c r="C49" s="247"/>
      <c r="D49" s="287"/>
      <c r="E49" s="247"/>
      <c r="F49" s="247"/>
      <c r="G49" s="287"/>
      <c r="H49" s="247"/>
      <c r="I49" s="247"/>
      <c r="J49" s="247"/>
      <c r="K49" s="247"/>
      <c r="L49" s="287"/>
      <c r="M49" s="247"/>
      <c r="N49" s="247"/>
      <c r="O49" s="287"/>
      <c r="P49" s="247"/>
      <c r="Q49" s="247"/>
      <c r="R49" s="287"/>
      <c r="S49" s="247"/>
      <c r="T49" s="247"/>
      <c r="U49" s="247"/>
      <c r="V49" s="247"/>
    </row>
    <row r="50" spans="2:22" ht="16" x14ac:dyDescent="0.2">
      <c r="B50" s="247"/>
      <c r="C50" s="247"/>
      <c r="D50" s="287"/>
      <c r="E50" s="247"/>
      <c r="F50" s="247"/>
      <c r="G50" s="287"/>
      <c r="H50" s="247"/>
      <c r="I50" s="247"/>
      <c r="J50" s="247"/>
      <c r="K50" s="247"/>
      <c r="L50" s="287"/>
      <c r="M50" s="247"/>
      <c r="N50" s="247"/>
      <c r="O50" s="287"/>
      <c r="P50" s="247"/>
      <c r="Q50" s="247"/>
      <c r="R50" s="287"/>
      <c r="S50" s="247"/>
      <c r="T50" s="247"/>
      <c r="U50" s="247"/>
      <c r="V50" s="247"/>
    </row>
    <row r="51" spans="2:22" ht="16" x14ac:dyDescent="0.2">
      <c r="J51" s="247"/>
      <c r="K51" s="247"/>
    </row>
  </sheetData>
  <sortState xmlns:xlrd2="http://schemas.microsoft.com/office/spreadsheetml/2017/richdata2" ref="H5:I11">
    <sortCondition ref="I5:I11"/>
  </sortState>
  <mergeCells count="38">
    <mergeCell ref="J12:K12"/>
    <mergeCell ref="A3:C3"/>
    <mergeCell ref="D2:F2"/>
    <mergeCell ref="D3:F3"/>
    <mergeCell ref="G2:I2"/>
    <mergeCell ref="G3:I3"/>
    <mergeCell ref="C35:E35"/>
    <mergeCell ref="C36:E36"/>
    <mergeCell ref="C29:E29"/>
    <mergeCell ref="B22:E22"/>
    <mergeCell ref="B32:E32"/>
    <mergeCell ref="C33:E33"/>
    <mergeCell ref="C23:E23"/>
    <mergeCell ref="C25:E25"/>
    <mergeCell ref="C27:E27"/>
    <mergeCell ref="C24:E24"/>
    <mergeCell ref="C28:E28"/>
    <mergeCell ref="C26:E26"/>
    <mergeCell ref="C34:E34"/>
    <mergeCell ref="M1:N1"/>
    <mergeCell ref="A2:C2"/>
    <mergeCell ref="L2:N2"/>
    <mergeCell ref="J6:K6"/>
    <mergeCell ref="J9:K9"/>
    <mergeCell ref="J2:K2"/>
    <mergeCell ref="B1:C1"/>
    <mergeCell ref="E1:F1"/>
    <mergeCell ref="H1:I1"/>
    <mergeCell ref="J1:K1"/>
    <mergeCell ref="J3:K3"/>
    <mergeCell ref="L3:N3"/>
    <mergeCell ref="S1:T1"/>
    <mergeCell ref="P1:Q1"/>
    <mergeCell ref="O2:Q2"/>
    <mergeCell ref="R2:T2"/>
    <mergeCell ref="R10:T10"/>
    <mergeCell ref="O3:Q3"/>
    <mergeCell ref="R3:T3"/>
  </mergeCells>
  <pageMargins left="0.25" right="0.25" top="0.75" bottom="0.75" header="0.3" footer="0.3"/>
  <pageSetup paperSize="5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A259-F139-4B8F-A030-EB07755C2346}">
  <sheetPr>
    <pageSetUpPr fitToPage="1"/>
  </sheetPr>
  <dimension ref="A1:O70"/>
  <sheetViews>
    <sheetView zoomScale="75" zoomScaleNormal="75" workbookViewId="0">
      <selection activeCell="Q65" sqref="Q65"/>
    </sheetView>
  </sheetViews>
  <sheetFormatPr baseColWidth="10" defaultColWidth="9.1640625" defaultRowHeight="17" x14ac:dyDescent="0.2"/>
  <cols>
    <col min="1" max="1" width="10.5" style="74" customWidth="1"/>
    <col min="2" max="2" width="40.6640625" style="106" customWidth="1"/>
    <col min="3" max="3" width="10" style="74" bestFit="1" customWidth="1"/>
    <col min="4" max="4" width="44.83203125" style="74" bestFit="1" customWidth="1"/>
    <col min="5" max="5" width="9" style="74" bestFit="1" customWidth="1"/>
    <col min="6" max="6" width="40.6640625" style="74" customWidth="1"/>
    <col min="7" max="7" width="10" style="74" bestFit="1" customWidth="1"/>
    <col min="8" max="8" width="40.6640625" style="74" customWidth="1"/>
    <col min="9" max="9" width="8.6640625" style="74" customWidth="1"/>
    <col min="10" max="10" width="40.6640625" style="74" customWidth="1"/>
    <col min="11" max="11" width="9.1640625" style="74" customWidth="1"/>
    <col min="12" max="12" width="40.6640625" style="74" customWidth="1"/>
    <col min="13" max="13" width="10" style="74" bestFit="1" customWidth="1"/>
    <col min="14" max="14" width="40.6640625" style="74" customWidth="1"/>
    <col min="15" max="15" width="9.33203125" style="74" bestFit="1" customWidth="1"/>
    <col min="16" max="16384" width="9.1640625" style="74"/>
  </cols>
  <sheetData>
    <row r="1" spans="1:15" ht="20" customHeight="1" x14ac:dyDescent="0.2">
      <c r="A1" s="390"/>
      <c r="B1" s="392" t="s">
        <v>495</v>
      </c>
      <c r="C1" s="393"/>
      <c r="D1" s="392" t="s">
        <v>495</v>
      </c>
      <c r="E1" s="393"/>
      <c r="F1" s="392" t="s">
        <v>495</v>
      </c>
      <c r="G1" s="393"/>
      <c r="H1" s="392" t="s">
        <v>495</v>
      </c>
      <c r="I1" s="393"/>
      <c r="J1" s="392" t="s">
        <v>495</v>
      </c>
      <c r="K1" s="393"/>
      <c r="L1" s="73" t="s">
        <v>495</v>
      </c>
      <c r="M1" s="73"/>
      <c r="N1" s="392" t="s">
        <v>495</v>
      </c>
      <c r="O1" s="393"/>
    </row>
    <row r="2" spans="1:15" ht="20" customHeight="1" x14ac:dyDescent="0.2">
      <c r="A2" s="390"/>
      <c r="B2" s="395" t="s">
        <v>487</v>
      </c>
      <c r="C2" s="395"/>
      <c r="D2" s="395" t="s">
        <v>488</v>
      </c>
      <c r="E2" s="395"/>
      <c r="F2" s="395" t="s">
        <v>489</v>
      </c>
      <c r="G2" s="395"/>
      <c r="H2" s="395" t="s">
        <v>490</v>
      </c>
      <c r="I2" s="395"/>
      <c r="J2" s="395" t="s">
        <v>491</v>
      </c>
      <c r="K2" s="395"/>
      <c r="L2" s="75" t="s">
        <v>492</v>
      </c>
      <c r="M2" s="75"/>
      <c r="N2" s="395" t="s">
        <v>493</v>
      </c>
      <c r="O2" s="395"/>
    </row>
    <row r="3" spans="1:15" ht="20" customHeight="1" x14ac:dyDescent="0.2">
      <c r="A3" s="391"/>
      <c r="B3" s="394" t="s">
        <v>496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</row>
    <row r="4" spans="1:15" ht="20" customHeight="1" x14ac:dyDescent="0.2">
      <c r="A4" s="383" t="s">
        <v>497</v>
      </c>
      <c r="B4" s="380" t="s">
        <v>498</v>
      </c>
      <c r="C4" s="380"/>
      <c r="D4" s="380" t="s">
        <v>498</v>
      </c>
      <c r="E4" s="380"/>
      <c r="F4" s="380" t="s">
        <v>498</v>
      </c>
      <c r="G4" s="380"/>
      <c r="H4" s="380" t="s">
        <v>498</v>
      </c>
      <c r="I4" s="380"/>
      <c r="J4" s="380" t="s">
        <v>498</v>
      </c>
      <c r="K4" s="380"/>
      <c r="L4" s="380" t="s">
        <v>498</v>
      </c>
      <c r="M4" s="380"/>
      <c r="N4" s="380" t="s">
        <v>498</v>
      </c>
      <c r="O4" s="380"/>
    </row>
    <row r="5" spans="1:15" ht="20" customHeight="1" x14ac:dyDescent="0.2">
      <c r="A5" s="385"/>
      <c r="B5" s="76" t="s">
        <v>499</v>
      </c>
      <c r="C5" s="77">
        <v>175054</v>
      </c>
      <c r="D5" s="78" t="s">
        <v>500</v>
      </c>
      <c r="E5" s="79" t="s">
        <v>501</v>
      </c>
      <c r="F5" s="76" t="s">
        <v>499</v>
      </c>
      <c r="G5" s="77">
        <v>175054</v>
      </c>
      <c r="H5" s="78" t="s">
        <v>500</v>
      </c>
      <c r="I5" s="79" t="s">
        <v>501</v>
      </c>
      <c r="J5" s="76" t="s">
        <v>499</v>
      </c>
      <c r="K5" s="77">
        <v>175054</v>
      </c>
      <c r="L5" s="78" t="s">
        <v>500</v>
      </c>
      <c r="M5" s="78">
        <v>175050</v>
      </c>
      <c r="N5" s="76" t="s">
        <v>502</v>
      </c>
      <c r="O5" s="77">
        <v>175054</v>
      </c>
    </row>
    <row r="6" spans="1:15" ht="20" customHeight="1" x14ac:dyDescent="0.2">
      <c r="A6" s="384"/>
      <c r="B6" s="78" t="s">
        <v>503</v>
      </c>
      <c r="C6" s="79" t="s">
        <v>504</v>
      </c>
      <c r="D6" s="76" t="s">
        <v>499</v>
      </c>
      <c r="E6" s="77">
        <v>175054</v>
      </c>
      <c r="F6" s="78" t="s">
        <v>503</v>
      </c>
      <c r="G6" s="79" t="s">
        <v>504</v>
      </c>
      <c r="H6" s="76" t="s">
        <v>499</v>
      </c>
      <c r="I6" s="77">
        <v>175054</v>
      </c>
      <c r="J6" s="78" t="s">
        <v>505</v>
      </c>
      <c r="K6" s="79" t="s">
        <v>504</v>
      </c>
      <c r="L6" s="76" t="s">
        <v>499</v>
      </c>
      <c r="M6" s="76">
        <v>175054</v>
      </c>
      <c r="N6" s="78" t="s">
        <v>503</v>
      </c>
      <c r="O6" s="79" t="s">
        <v>504</v>
      </c>
    </row>
    <row r="7" spans="1:15" ht="20" customHeight="1" x14ac:dyDescent="0.2">
      <c r="A7" s="378" t="s">
        <v>506</v>
      </c>
      <c r="B7" s="380" t="s">
        <v>507</v>
      </c>
      <c r="C7" s="380"/>
      <c r="D7" s="380" t="s">
        <v>507</v>
      </c>
      <c r="E7" s="380"/>
      <c r="F7" s="380" t="s">
        <v>507</v>
      </c>
      <c r="G7" s="380"/>
      <c r="H7" s="380" t="s">
        <v>507</v>
      </c>
      <c r="I7" s="380"/>
      <c r="J7" s="380" t="s">
        <v>507</v>
      </c>
      <c r="K7" s="380"/>
      <c r="L7" s="380" t="s">
        <v>507</v>
      </c>
      <c r="M7" s="380"/>
      <c r="N7" s="380" t="s">
        <v>507</v>
      </c>
      <c r="O7" s="380"/>
    </row>
    <row r="8" spans="1:15" ht="20" customHeight="1" x14ac:dyDescent="0.2">
      <c r="A8" s="379"/>
      <c r="B8" s="80" t="s">
        <v>508</v>
      </c>
      <c r="C8" s="80">
        <v>48006</v>
      </c>
      <c r="D8" s="80" t="s">
        <v>508</v>
      </c>
      <c r="E8" s="80">
        <v>48006</v>
      </c>
      <c r="F8" s="80" t="s">
        <v>508</v>
      </c>
      <c r="G8" s="80">
        <v>48006</v>
      </c>
      <c r="H8" s="80" t="s">
        <v>508</v>
      </c>
      <c r="I8" s="80">
        <v>48006</v>
      </c>
      <c r="J8" s="80" t="s">
        <v>508</v>
      </c>
      <c r="K8" s="80">
        <v>48006</v>
      </c>
      <c r="L8" s="80" t="s">
        <v>508</v>
      </c>
      <c r="M8" s="80">
        <v>48006</v>
      </c>
      <c r="N8" s="80" t="s">
        <v>508</v>
      </c>
      <c r="O8" s="80">
        <v>48006</v>
      </c>
    </row>
    <row r="9" spans="1:15" ht="20" customHeight="1" x14ac:dyDescent="0.2">
      <c r="A9" s="379"/>
      <c r="B9" s="80" t="s">
        <v>509</v>
      </c>
      <c r="C9" s="80">
        <v>111049</v>
      </c>
      <c r="D9" s="80" t="s">
        <v>509</v>
      </c>
      <c r="E9" s="80">
        <v>111049</v>
      </c>
      <c r="F9" s="80" t="s">
        <v>509</v>
      </c>
      <c r="G9" s="80">
        <v>111049</v>
      </c>
      <c r="H9" s="80" t="s">
        <v>509</v>
      </c>
      <c r="I9" s="80">
        <v>111049</v>
      </c>
      <c r="J9" s="80" t="s">
        <v>509</v>
      </c>
      <c r="K9" s="80">
        <v>111049</v>
      </c>
      <c r="L9" s="80" t="s">
        <v>509</v>
      </c>
      <c r="M9" s="80">
        <v>111049</v>
      </c>
      <c r="N9" s="80" t="s">
        <v>509</v>
      </c>
      <c r="O9" s="80">
        <v>111049</v>
      </c>
    </row>
    <row r="10" spans="1:15" ht="20" customHeight="1" x14ac:dyDescent="0.2">
      <c r="A10" s="379"/>
      <c r="B10" s="76" t="s">
        <v>1260</v>
      </c>
      <c r="C10" s="81">
        <v>142539</v>
      </c>
      <c r="D10" s="76" t="s">
        <v>1260</v>
      </c>
      <c r="E10" s="81">
        <v>142539</v>
      </c>
      <c r="F10" s="76" t="s">
        <v>1260</v>
      </c>
      <c r="G10" s="81">
        <v>142539</v>
      </c>
      <c r="H10" s="76" t="s">
        <v>1260</v>
      </c>
      <c r="I10" s="81">
        <v>142539</v>
      </c>
      <c r="J10" s="76" t="s">
        <v>1260</v>
      </c>
      <c r="K10" s="81">
        <v>142539</v>
      </c>
      <c r="L10" s="76" t="s">
        <v>1260</v>
      </c>
      <c r="M10" s="76">
        <v>142539</v>
      </c>
      <c r="N10" s="76" t="s">
        <v>1260</v>
      </c>
      <c r="O10" s="81">
        <v>142539</v>
      </c>
    </row>
    <row r="11" spans="1:15" ht="20" customHeight="1" x14ac:dyDescent="0.2">
      <c r="A11" s="379"/>
      <c r="B11" s="80" t="s">
        <v>510</v>
      </c>
      <c r="C11" s="82">
        <v>143001</v>
      </c>
      <c r="D11" s="80" t="s">
        <v>510</v>
      </c>
      <c r="E11" s="82">
        <v>143001</v>
      </c>
      <c r="F11" s="80" t="s">
        <v>510</v>
      </c>
      <c r="G11" s="82">
        <v>143001</v>
      </c>
      <c r="H11" s="80" t="s">
        <v>510</v>
      </c>
      <c r="I11" s="82">
        <v>143001</v>
      </c>
      <c r="J11" s="80" t="s">
        <v>510</v>
      </c>
      <c r="K11" s="82">
        <v>143001</v>
      </c>
      <c r="L11" s="80" t="s">
        <v>510</v>
      </c>
      <c r="M11" s="80">
        <v>143001</v>
      </c>
      <c r="N11" s="80" t="s">
        <v>510</v>
      </c>
      <c r="O11" s="82">
        <v>143001</v>
      </c>
    </row>
    <row r="12" spans="1:15" ht="20" customHeight="1" x14ac:dyDescent="0.2">
      <c r="A12" s="379"/>
      <c r="B12" s="80" t="s">
        <v>511</v>
      </c>
      <c r="C12" s="82">
        <v>161056</v>
      </c>
      <c r="D12" s="80" t="s">
        <v>511</v>
      </c>
      <c r="E12" s="82">
        <v>161056</v>
      </c>
      <c r="F12" s="80" t="s">
        <v>511</v>
      </c>
      <c r="G12" s="82">
        <v>161056</v>
      </c>
      <c r="H12" s="80" t="s">
        <v>511</v>
      </c>
      <c r="I12" s="82">
        <v>161056</v>
      </c>
      <c r="J12" s="80" t="s">
        <v>511</v>
      </c>
      <c r="K12" s="82">
        <v>161056</v>
      </c>
      <c r="L12" s="80" t="s">
        <v>511</v>
      </c>
      <c r="M12" s="80">
        <v>161056</v>
      </c>
      <c r="N12" s="80" t="s">
        <v>511</v>
      </c>
      <c r="O12" s="82">
        <v>161056</v>
      </c>
    </row>
    <row r="13" spans="1:15" ht="20" customHeight="1" x14ac:dyDescent="0.2">
      <c r="A13" s="379"/>
      <c r="B13" s="80" t="s">
        <v>512</v>
      </c>
      <c r="C13" s="82">
        <v>171060</v>
      </c>
      <c r="D13" s="80" t="s">
        <v>512</v>
      </c>
      <c r="E13" s="82">
        <v>171060</v>
      </c>
      <c r="F13" s="80" t="s">
        <v>512</v>
      </c>
      <c r="G13" s="82">
        <v>171060</v>
      </c>
      <c r="H13" s="80" t="s">
        <v>512</v>
      </c>
      <c r="I13" s="82">
        <v>171060</v>
      </c>
      <c r="J13" s="80" t="s">
        <v>512</v>
      </c>
      <c r="K13" s="82">
        <v>171060</v>
      </c>
      <c r="L13" s="80" t="s">
        <v>512</v>
      </c>
      <c r="M13" s="80">
        <v>171060</v>
      </c>
      <c r="N13" s="80" t="s">
        <v>512</v>
      </c>
      <c r="O13" s="82">
        <v>171060</v>
      </c>
    </row>
    <row r="14" spans="1:15" ht="20" customHeight="1" x14ac:dyDescent="0.2">
      <c r="A14" s="379"/>
      <c r="B14" s="83" t="s">
        <v>513</v>
      </c>
      <c r="C14" s="77">
        <v>175021</v>
      </c>
      <c r="D14" s="83" t="s">
        <v>513</v>
      </c>
      <c r="E14" s="77">
        <v>175021</v>
      </c>
      <c r="F14" s="83" t="s">
        <v>513</v>
      </c>
      <c r="G14" s="77">
        <v>175021</v>
      </c>
      <c r="H14" s="83" t="s">
        <v>513</v>
      </c>
      <c r="I14" s="77">
        <v>175021</v>
      </c>
      <c r="J14" s="83" t="s">
        <v>513</v>
      </c>
      <c r="K14" s="77">
        <v>175021</v>
      </c>
      <c r="L14" s="83" t="s">
        <v>513</v>
      </c>
      <c r="M14" s="83">
        <v>175021</v>
      </c>
      <c r="N14" s="83" t="s">
        <v>513</v>
      </c>
      <c r="O14" s="77">
        <v>175021</v>
      </c>
    </row>
    <row r="15" spans="1:15" ht="20" customHeight="1" x14ac:dyDescent="0.2">
      <c r="A15" s="379"/>
      <c r="B15" s="80" t="s">
        <v>514</v>
      </c>
      <c r="C15" s="82">
        <v>175022</v>
      </c>
      <c r="D15" s="80" t="s">
        <v>514</v>
      </c>
      <c r="E15" s="82">
        <v>175022</v>
      </c>
      <c r="F15" s="80" t="s">
        <v>514</v>
      </c>
      <c r="G15" s="82">
        <v>175022</v>
      </c>
      <c r="H15" s="80" t="s">
        <v>514</v>
      </c>
      <c r="I15" s="82">
        <v>175022</v>
      </c>
      <c r="J15" s="80" t="s">
        <v>514</v>
      </c>
      <c r="K15" s="82">
        <v>175022</v>
      </c>
      <c r="L15" s="80" t="s">
        <v>514</v>
      </c>
      <c r="M15" s="80">
        <v>175022</v>
      </c>
      <c r="N15" s="80" t="s">
        <v>514</v>
      </c>
      <c r="O15" s="82">
        <v>175022</v>
      </c>
    </row>
    <row r="16" spans="1:15" ht="20" customHeight="1" x14ac:dyDescent="0.2">
      <c r="A16" s="379"/>
      <c r="B16" s="76" t="s">
        <v>515</v>
      </c>
      <c r="C16" s="77" t="s">
        <v>516</v>
      </c>
      <c r="D16" s="84" t="s">
        <v>517</v>
      </c>
      <c r="E16" s="85" t="s">
        <v>518</v>
      </c>
      <c r="F16" s="76" t="s">
        <v>515</v>
      </c>
      <c r="G16" s="77" t="s">
        <v>516</v>
      </c>
      <c r="H16" s="84" t="s">
        <v>517</v>
      </c>
      <c r="I16" s="85" t="s">
        <v>519</v>
      </c>
      <c r="J16" s="76" t="s">
        <v>515</v>
      </c>
      <c r="K16" s="77" t="s">
        <v>516</v>
      </c>
      <c r="L16" s="84" t="s">
        <v>517</v>
      </c>
      <c r="M16" s="85" t="s">
        <v>518</v>
      </c>
      <c r="N16" s="76" t="s">
        <v>515</v>
      </c>
      <c r="O16" s="77" t="s">
        <v>516</v>
      </c>
    </row>
    <row r="17" spans="1:15" ht="20" customHeight="1" x14ac:dyDescent="0.2">
      <c r="A17" s="383" t="s">
        <v>520</v>
      </c>
      <c r="B17" s="380" t="s">
        <v>520</v>
      </c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0"/>
    </row>
    <row r="18" spans="1:15" ht="20" customHeight="1" x14ac:dyDescent="0.2">
      <c r="A18" s="385"/>
      <c r="B18" s="76" t="s">
        <v>521</v>
      </c>
      <c r="C18" s="86">
        <v>173010</v>
      </c>
      <c r="D18" s="76" t="s">
        <v>522</v>
      </c>
      <c r="E18" s="77" t="s">
        <v>523</v>
      </c>
      <c r="F18" s="76" t="s">
        <v>524</v>
      </c>
      <c r="G18" s="77" t="s">
        <v>525</v>
      </c>
      <c r="H18" s="76" t="s">
        <v>526</v>
      </c>
      <c r="I18" s="77" t="s">
        <v>527</v>
      </c>
      <c r="J18" s="76" t="s">
        <v>528</v>
      </c>
      <c r="K18" s="77" t="s">
        <v>529</v>
      </c>
      <c r="L18" s="76" t="s">
        <v>530</v>
      </c>
      <c r="M18" s="76">
        <v>173012</v>
      </c>
      <c r="N18" s="76" t="s">
        <v>531</v>
      </c>
      <c r="O18" s="77" t="s">
        <v>532</v>
      </c>
    </row>
    <row r="19" spans="1:15" ht="20" customHeight="1" x14ac:dyDescent="0.2">
      <c r="A19" s="383" t="s">
        <v>533</v>
      </c>
      <c r="B19" s="380" t="s">
        <v>534</v>
      </c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</row>
    <row r="20" spans="1:15" ht="20" customHeight="1" x14ac:dyDescent="0.2">
      <c r="A20" s="384"/>
      <c r="B20" s="76" t="s">
        <v>535</v>
      </c>
      <c r="C20" s="82">
        <v>130003</v>
      </c>
      <c r="D20" s="76" t="s">
        <v>536</v>
      </c>
      <c r="E20" s="77" t="s">
        <v>537</v>
      </c>
      <c r="F20" s="76" t="s">
        <v>538</v>
      </c>
      <c r="G20" s="77" t="s">
        <v>539</v>
      </c>
      <c r="H20" s="76" t="s">
        <v>540</v>
      </c>
      <c r="I20" s="77" t="s">
        <v>541</v>
      </c>
      <c r="J20" s="84" t="s">
        <v>542</v>
      </c>
      <c r="K20" s="85" t="s">
        <v>543</v>
      </c>
      <c r="L20" s="76" t="s">
        <v>544</v>
      </c>
      <c r="M20" s="76">
        <v>130003</v>
      </c>
      <c r="N20" s="76" t="s">
        <v>545</v>
      </c>
      <c r="O20" s="77" t="s">
        <v>537</v>
      </c>
    </row>
    <row r="21" spans="1:15" ht="20" customHeight="1" x14ac:dyDescent="0.2">
      <c r="A21" s="381" t="s">
        <v>546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2"/>
    </row>
    <row r="22" spans="1:15" ht="20" customHeight="1" x14ac:dyDescent="0.2">
      <c r="A22" s="383" t="s">
        <v>547</v>
      </c>
      <c r="B22" s="380" t="s">
        <v>548</v>
      </c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</row>
    <row r="23" spans="1:15" ht="20" customHeight="1" x14ac:dyDescent="0.2">
      <c r="A23" s="385"/>
      <c r="B23" s="87" t="s">
        <v>549</v>
      </c>
      <c r="C23" s="87">
        <v>510048</v>
      </c>
      <c r="D23" s="87" t="s">
        <v>550</v>
      </c>
      <c r="E23" s="87">
        <v>42067</v>
      </c>
      <c r="F23" s="87" t="s">
        <v>551</v>
      </c>
      <c r="G23" s="87">
        <v>510033</v>
      </c>
      <c r="H23" s="87" t="s">
        <v>552</v>
      </c>
      <c r="I23" s="87">
        <v>42070</v>
      </c>
      <c r="J23" s="87" t="s">
        <v>553</v>
      </c>
      <c r="K23" s="87">
        <v>47046</v>
      </c>
      <c r="L23" s="87" t="s">
        <v>553</v>
      </c>
      <c r="M23" s="87">
        <v>47046</v>
      </c>
      <c r="N23" s="87" t="s">
        <v>554</v>
      </c>
      <c r="O23" s="87">
        <v>510052</v>
      </c>
    </row>
    <row r="24" spans="1:15" ht="20" customHeight="1" x14ac:dyDescent="0.2">
      <c r="A24" s="384"/>
      <c r="B24" s="88" t="s">
        <v>553</v>
      </c>
      <c r="C24" s="89">
        <v>47046</v>
      </c>
      <c r="D24" s="88" t="s">
        <v>555</v>
      </c>
      <c r="E24" s="89">
        <v>510035</v>
      </c>
      <c r="F24" s="87" t="s">
        <v>553</v>
      </c>
      <c r="G24" s="87">
        <v>47046</v>
      </c>
      <c r="H24" s="87" t="s">
        <v>556</v>
      </c>
      <c r="I24" s="87">
        <v>510036</v>
      </c>
      <c r="J24" s="87" t="s">
        <v>557</v>
      </c>
      <c r="K24" s="87">
        <v>42071</v>
      </c>
      <c r="L24" s="87" t="s">
        <v>558</v>
      </c>
      <c r="M24" s="87">
        <v>510017</v>
      </c>
      <c r="N24" s="87" t="s">
        <v>559</v>
      </c>
      <c r="O24" s="87">
        <v>510019</v>
      </c>
    </row>
    <row r="25" spans="1:15" ht="20" customHeight="1" x14ac:dyDescent="0.2">
      <c r="A25" s="383" t="s">
        <v>69</v>
      </c>
      <c r="B25" s="380" t="s">
        <v>560</v>
      </c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</row>
    <row r="26" spans="1:15" s="91" customFormat="1" ht="20" customHeight="1" x14ac:dyDescent="0.15">
      <c r="A26" s="385"/>
      <c r="B26" s="90" t="s">
        <v>561</v>
      </c>
      <c r="C26" s="90">
        <v>42072</v>
      </c>
      <c r="D26" s="90" t="s">
        <v>562</v>
      </c>
      <c r="E26" s="90">
        <v>42095</v>
      </c>
      <c r="F26" s="90" t="s">
        <v>563</v>
      </c>
      <c r="G26" s="90">
        <v>42085</v>
      </c>
      <c r="H26" s="90" t="s">
        <v>564</v>
      </c>
      <c r="I26" s="90">
        <v>42094</v>
      </c>
      <c r="J26" s="90" t="s">
        <v>565</v>
      </c>
      <c r="K26" s="90">
        <v>42087</v>
      </c>
      <c r="L26" s="90" t="s">
        <v>566</v>
      </c>
      <c r="M26" s="90">
        <v>42083</v>
      </c>
      <c r="N26" s="90" t="s">
        <v>567</v>
      </c>
      <c r="O26" s="90">
        <v>42036</v>
      </c>
    </row>
    <row r="27" spans="1:15" s="91" customFormat="1" ht="20" customHeight="1" x14ac:dyDescent="0.15">
      <c r="A27" s="384"/>
      <c r="B27" s="92" t="s">
        <v>568</v>
      </c>
      <c r="C27" s="93">
        <v>599070</v>
      </c>
      <c r="D27" s="92" t="s">
        <v>569</v>
      </c>
      <c r="E27" s="93">
        <v>503007</v>
      </c>
      <c r="F27" s="92" t="s">
        <v>570</v>
      </c>
      <c r="G27" s="90">
        <v>42086</v>
      </c>
      <c r="H27" s="90" t="s">
        <v>571</v>
      </c>
      <c r="I27" s="90">
        <v>42092</v>
      </c>
      <c r="J27" s="90" t="s">
        <v>572</v>
      </c>
      <c r="K27" s="90">
        <v>42089</v>
      </c>
      <c r="L27" s="90"/>
      <c r="M27" s="90"/>
      <c r="N27" s="90"/>
      <c r="O27" s="90"/>
    </row>
    <row r="28" spans="1:15" ht="20" customHeight="1" x14ac:dyDescent="0.2">
      <c r="A28" s="381" t="s">
        <v>573</v>
      </c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2"/>
    </row>
    <row r="29" spans="1:15" ht="20" customHeight="1" x14ac:dyDescent="0.2">
      <c r="A29" s="386" t="s">
        <v>574</v>
      </c>
      <c r="B29" s="380" t="s">
        <v>575</v>
      </c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</row>
    <row r="30" spans="1:15" ht="20" customHeight="1" x14ac:dyDescent="0.2">
      <c r="A30" s="387"/>
      <c r="B30" s="80" t="s">
        <v>576</v>
      </c>
      <c r="C30" s="80">
        <v>125</v>
      </c>
      <c r="D30" s="80" t="s">
        <v>576</v>
      </c>
      <c r="E30" s="80">
        <v>125</v>
      </c>
      <c r="F30" s="80" t="s">
        <v>576</v>
      </c>
      <c r="G30" s="80">
        <v>125</v>
      </c>
      <c r="H30" s="80" t="s">
        <v>576</v>
      </c>
      <c r="I30" s="80">
        <v>125</v>
      </c>
      <c r="J30" s="80" t="s">
        <v>576</v>
      </c>
      <c r="K30" s="80">
        <v>125</v>
      </c>
      <c r="L30" s="80" t="s">
        <v>576</v>
      </c>
      <c r="M30" s="80"/>
      <c r="N30" s="80" t="s">
        <v>576</v>
      </c>
      <c r="O30" s="80">
        <v>125</v>
      </c>
    </row>
    <row r="31" spans="1:15" ht="20" customHeight="1" x14ac:dyDescent="0.2">
      <c r="A31" s="387"/>
      <c r="B31" s="80" t="s">
        <v>577</v>
      </c>
      <c r="C31" s="80">
        <v>6618</v>
      </c>
      <c r="D31" s="80" t="s">
        <v>577</v>
      </c>
      <c r="E31" s="80">
        <v>6618</v>
      </c>
      <c r="F31" s="80" t="s">
        <v>577</v>
      </c>
      <c r="G31" s="80">
        <v>6618</v>
      </c>
      <c r="H31" s="80" t="s">
        <v>577</v>
      </c>
      <c r="I31" s="80">
        <v>6618</v>
      </c>
      <c r="J31" s="80" t="s">
        <v>577</v>
      </c>
      <c r="K31" s="80">
        <v>6618</v>
      </c>
      <c r="L31" s="80" t="s">
        <v>577</v>
      </c>
      <c r="M31" s="80"/>
      <c r="N31" s="80" t="s">
        <v>577</v>
      </c>
      <c r="O31" s="80">
        <v>6618</v>
      </c>
    </row>
    <row r="32" spans="1:15" ht="20" customHeight="1" x14ac:dyDescent="0.2">
      <c r="A32" s="388"/>
      <c r="B32" s="76" t="s">
        <v>578</v>
      </c>
      <c r="C32" s="76">
        <v>1614</v>
      </c>
      <c r="D32" s="76" t="s">
        <v>578</v>
      </c>
      <c r="E32" s="76">
        <v>1614</v>
      </c>
      <c r="F32" s="76" t="s">
        <v>578</v>
      </c>
      <c r="G32" s="76">
        <v>1614</v>
      </c>
      <c r="H32" s="76" t="s">
        <v>578</v>
      </c>
      <c r="I32" s="76">
        <v>1614</v>
      </c>
      <c r="J32" s="76" t="s">
        <v>578</v>
      </c>
      <c r="K32" s="76">
        <v>1614</v>
      </c>
      <c r="L32" s="76" t="s">
        <v>578</v>
      </c>
      <c r="M32" s="76"/>
      <c r="N32" s="76" t="s">
        <v>578</v>
      </c>
      <c r="O32" s="76">
        <v>1614</v>
      </c>
    </row>
    <row r="33" spans="1:15" ht="20" customHeight="1" x14ac:dyDescent="0.2">
      <c r="A33" s="378" t="s">
        <v>579</v>
      </c>
      <c r="B33" s="380" t="s">
        <v>580</v>
      </c>
      <c r="C33" s="380"/>
      <c r="D33" s="380" t="s">
        <v>580</v>
      </c>
      <c r="E33" s="380"/>
      <c r="F33" s="380" t="s">
        <v>580</v>
      </c>
      <c r="G33" s="380"/>
      <c r="H33" s="380" t="s">
        <v>580</v>
      </c>
      <c r="I33" s="380"/>
      <c r="J33" s="380" t="s">
        <v>580</v>
      </c>
      <c r="K33" s="380"/>
      <c r="L33" s="380" t="s">
        <v>580</v>
      </c>
      <c r="M33" s="380"/>
      <c r="N33" s="380" t="s">
        <v>580</v>
      </c>
      <c r="O33" s="380"/>
    </row>
    <row r="34" spans="1:15" ht="20" customHeight="1" x14ac:dyDescent="0.2">
      <c r="A34" s="379"/>
      <c r="B34" s="80" t="s">
        <v>581</v>
      </c>
      <c r="C34" s="78">
        <v>6474</v>
      </c>
      <c r="D34" s="80" t="s">
        <v>581</v>
      </c>
      <c r="E34" s="78">
        <v>6474</v>
      </c>
      <c r="F34" s="80" t="s">
        <v>581</v>
      </c>
      <c r="G34" s="78">
        <v>6474</v>
      </c>
      <c r="H34" s="80" t="s">
        <v>581</v>
      </c>
      <c r="I34" s="78">
        <v>6474</v>
      </c>
      <c r="J34" s="80" t="s">
        <v>581</v>
      </c>
      <c r="K34" s="78">
        <v>6474</v>
      </c>
      <c r="L34" s="80" t="s">
        <v>581</v>
      </c>
      <c r="M34" s="80"/>
      <c r="N34" s="80" t="s">
        <v>581</v>
      </c>
      <c r="O34" s="78">
        <v>6474</v>
      </c>
    </row>
    <row r="35" spans="1:15" ht="20" customHeight="1" x14ac:dyDescent="0.2">
      <c r="A35" s="379"/>
      <c r="B35" s="80" t="s">
        <v>582</v>
      </c>
      <c r="C35" s="76">
        <v>471</v>
      </c>
      <c r="D35" s="80" t="s">
        <v>582</v>
      </c>
      <c r="E35" s="76">
        <v>471</v>
      </c>
      <c r="F35" s="80" t="s">
        <v>582</v>
      </c>
      <c r="G35" s="76">
        <v>471</v>
      </c>
      <c r="H35" s="80" t="s">
        <v>582</v>
      </c>
      <c r="I35" s="76">
        <v>471</v>
      </c>
      <c r="J35" s="80" t="s">
        <v>582</v>
      </c>
      <c r="K35" s="76">
        <v>471</v>
      </c>
      <c r="L35" s="80" t="s">
        <v>582</v>
      </c>
      <c r="M35" s="80"/>
      <c r="N35" s="80" t="s">
        <v>582</v>
      </c>
      <c r="O35" s="76">
        <v>471</v>
      </c>
    </row>
    <row r="36" spans="1:15" ht="20" customHeight="1" x14ac:dyDescent="0.2">
      <c r="A36" s="389"/>
      <c r="B36" s="76" t="s">
        <v>583</v>
      </c>
      <c r="C36" s="76">
        <v>108</v>
      </c>
      <c r="D36" s="80" t="s">
        <v>583</v>
      </c>
      <c r="E36" s="76">
        <v>108</v>
      </c>
      <c r="F36" s="80" t="s">
        <v>583</v>
      </c>
      <c r="G36" s="76">
        <v>108</v>
      </c>
      <c r="H36" s="80" t="s">
        <v>583</v>
      </c>
      <c r="I36" s="76">
        <v>108</v>
      </c>
      <c r="J36" s="80" t="s">
        <v>583</v>
      </c>
      <c r="K36" s="76">
        <v>108</v>
      </c>
      <c r="L36" s="80" t="s">
        <v>583</v>
      </c>
      <c r="M36" s="80"/>
      <c r="N36" s="80" t="s">
        <v>583</v>
      </c>
      <c r="O36" s="76">
        <v>108</v>
      </c>
    </row>
    <row r="37" spans="1:15" ht="20" customHeight="1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2"/>
    </row>
    <row r="38" spans="1:15" ht="20" customHeight="1" x14ac:dyDescent="0.2">
      <c r="A38" s="378" t="s">
        <v>584</v>
      </c>
      <c r="B38" s="380" t="s">
        <v>585</v>
      </c>
      <c r="C38" s="380"/>
      <c r="D38" s="380" t="s">
        <v>585</v>
      </c>
      <c r="E38" s="380"/>
      <c r="F38" s="380" t="s">
        <v>585</v>
      </c>
      <c r="G38" s="380"/>
      <c r="H38" s="380" t="s">
        <v>585</v>
      </c>
      <c r="I38" s="380"/>
      <c r="J38" s="380" t="s">
        <v>585</v>
      </c>
      <c r="K38" s="380"/>
      <c r="L38" s="380" t="s">
        <v>585</v>
      </c>
      <c r="M38" s="380"/>
      <c r="N38" s="380" t="s">
        <v>585</v>
      </c>
      <c r="O38" s="380"/>
    </row>
    <row r="39" spans="1:15" ht="20" customHeight="1" x14ac:dyDescent="0.2">
      <c r="A39" s="379"/>
      <c r="B39" s="76" t="s">
        <v>586</v>
      </c>
      <c r="C39" s="76">
        <v>3355</v>
      </c>
      <c r="D39" s="76" t="s">
        <v>586</v>
      </c>
      <c r="E39" s="76">
        <v>3355</v>
      </c>
      <c r="F39" s="76" t="s">
        <v>586</v>
      </c>
      <c r="G39" s="76">
        <v>3355</v>
      </c>
      <c r="H39" s="76" t="s">
        <v>586</v>
      </c>
      <c r="I39" s="76">
        <v>3355</v>
      </c>
      <c r="J39" s="76" t="s">
        <v>586</v>
      </c>
      <c r="K39" s="76">
        <v>3355</v>
      </c>
      <c r="L39" s="76" t="s">
        <v>587</v>
      </c>
      <c r="M39" s="76"/>
      <c r="N39" s="76" t="s">
        <v>586</v>
      </c>
      <c r="O39" s="76">
        <v>3355</v>
      </c>
    </row>
    <row r="40" spans="1:15" ht="20" customHeight="1" x14ac:dyDescent="0.2">
      <c r="A40" s="379"/>
      <c r="B40" s="76" t="s">
        <v>588</v>
      </c>
      <c r="C40" s="76">
        <v>3363</v>
      </c>
      <c r="D40" s="76" t="s">
        <v>588</v>
      </c>
      <c r="E40" s="76">
        <v>3363</v>
      </c>
      <c r="F40" s="76" t="s">
        <v>588</v>
      </c>
      <c r="G40" s="76">
        <v>3363</v>
      </c>
      <c r="H40" s="76" t="s">
        <v>588</v>
      </c>
      <c r="I40" s="76">
        <v>3363</v>
      </c>
      <c r="J40" s="76" t="s">
        <v>588</v>
      </c>
      <c r="K40" s="76">
        <v>3363</v>
      </c>
      <c r="L40" s="76" t="s">
        <v>588</v>
      </c>
      <c r="M40" s="76"/>
      <c r="N40" s="76" t="s">
        <v>588</v>
      </c>
      <c r="O40" s="76">
        <v>3363</v>
      </c>
    </row>
    <row r="41" spans="1:15" ht="20" customHeight="1" x14ac:dyDescent="0.2">
      <c r="A41" s="379"/>
      <c r="B41" s="76" t="s">
        <v>589</v>
      </c>
      <c r="C41" s="76">
        <v>3121</v>
      </c>
      <c r="D41" s="76" t="s">
        <v>589</v>
      </c>
      <c r="E41" s="76">
        <v>3121</v>
      </c>
      <c r="F41" s="76" t="s">
        <v>589</v>
      </c>
      <c r="G41" s="76">
        <v>3121</v>
      </c>
      <c r="H41" s="76" t="s">
        <v>589</v>
      </c>
      <c r="I41" s="76">
        <v>3121</v>
      </c>
      <c r="J41" s="76" t="s">
        <v>589</v>
      </c>
      <c r="K41" s="76">
        <v>3121</v>
      </c>
      <c r="L41" s="76" t="s">
        <v>589</v>
      </c>
      <c r="M41" s="76"/>
      <c r="N41" s="76" t="s">
        <v>589</v>
      </c>
      <c r="O41" s="76">
        <v>3121</v>
      </c>
    </row>
    <row r="42" spans="1:15" ht="20" customHeight="1" x14ac:dyDescent="0.2">
      <c r="A42" s="379"/>
      <c r="B42" s="76" t="s">
        <v>590</v>
      </c>
      <c r="C42" s="76">
        <v>3302</v>
      </c>
      <c r="D42" s="76" t="s">
        <v>590</v>
      </c>
      <c r="E42" s="76">
        <v>3302</v>
      </c>
      <c r="F42" s="76" t="s">
        <v>590</v>
      </c>
      <c r="G42" s="76">
        <v>3302</v>
      </c>
      <c r="H42" s="76" t="s">
        <v>590</v>
      </c>
      <c r="I42" s="76">
        <v>3302</v>
      </c>
      <c r="J42" s="76" t="s">
        <v>590</v>
      </c>
      <c r="K42" s="76">
        <v>3302</v>
      </c>
      <c r="L42" s="76" t="s">
        <v>590</v>
      </c>
      <c r="M42" s="76"/>
      <c r="N42" s="76" t="s">
        <v>590</v>
      </c>
      <c r="O42" s="76">
        <v>3302</v>
      </c>
    </row>
    <row r="43" spans="1:15" ht="20" customHeight="1" x14ac:dyDescent="0.2">
      <c r="A43" s="379"/>
      <c r="B43" s="76" t="s">
        <v>591</v>
      </c>
      <c r="C43" s="76">
        <v>3420</v>
      </c>
      <c r="D43" s="76" t="s">
        <v>591</v>
      </c>
      <c r="E43" s="76">
        <v>3420</v>
      </c>
      <c r="F43" s="76" t="s">
        <v>591</v>
      </c>
      <c r="G43" s="76">
        <v>3420</v>
      </c>
      <c r="H43" s="76" t="s">
        <v>591</v>
      </c>
      <c r="I43" s="76">
        <v>3420</v>
      </c>
      <c r="J43" s="76" t="s">
        <v>591</v>
      </c>
      <c r="K43" s="76">
        <v>3420</v>
      </c>
      <c r="L43" s="76" t="s">
        <v>591</v>
      </c>
      <c r="M43" s="76"/>
      <c r="N43" s="76" t="s">
        <v>591</v>
      </c>
      <c r="O43" s="76">
        <v>3420</v>
      </c>
    </row>
    <row r="44" spans="1:15" ht="20" customHeight="1" x14ac:dyDescent="0.2">
      <c r="A44" s="379"/>
      <c r="B44" s="78" t="s">
        <v>592</v>
      </c>
      <c r="C44" s="78">
        <v>3410</v>
      </c>
      <c r="D44" s="78" t="s">
        <v>592</v>
      </c>
      <c r="E44" s="78">
        <v>3410</v>
      </c>
      <c r="F44" s="78" t="s">
        <v>592</v>
      </c>
      <c r="G44" s="78">
        <v>3410</v>
      </c>
      <c r="H44" s="78" t="s">
        <v>592</v>
      </c>
      <c r="I44" s="78">
        <v>3410</v>
      </c>
      <c r="J44" s="78" t="s">
        <v>592</v>
      </c>
      <c r="K44" s="78">
        <v>3410</v>
      </c>
      <c r="L44" s="78" t="s">
        <v>592</v>
      </c>
      <c r="M44" s="78"/>
      <c r="N44" s="78" t="s">
        <v>592</v>
      </c>
      <c r="O44" s="78">
        <v>3410</v>
      </c>
    </row>
    <row r="45" spans="1:15" ht="20" customHeight="1" x14ac:dyDescent="0.2">
      <c r="A45" s="378" t="s">
        <v>593</v>
      </c>
      <c r="B45" s="380" t="s">
        <v>594</v>
      </c>
      <c r="C45" s="380"/>
      <c r="D45" s="380" t="s">
        <v>594</v>
      </c>
      <c r="E45" s="380"/>
      <c r="F45" s="380" t="s">
        <v>594</v>
      </c>
      <c r="G45" s="380"/>
      <c r="H45" s="380" t="s">
        <v>594</v>
      </c>
      <c r="I45" s="380"/>
      <c r="J45" s="380" t="s">
        <v>594</v>
      </c>
      <c r="K45" s="380"/>
      <c r="L45" s="380" t="s">
        <v>594</v>
      </c>
      <c r="M45" s="380"/>
      <c r="N45" s="380" t="s">
        <v>594</v>
      </c>
      <c r="O45" s="380"/>
    </row>
    <row r="46" spans="1:15" ht="20" customHeight="1" x14ac:dyDescent="0.2">
      <c r="A46" s="379"/>
      <c r="B46" s="80" t="s">
        <v>595</v>
      </c>
      <c r="C46" s="76">
        <v>1294</v>
      </c>
      <c r="D46" s="80" t="s">
        <v>595</v>
      </c>
      <c r="E46" s="76">
        <v>1294</v>
      </c>
      <c r="F46" s="80" t="s">
        <v>596</v>
      </c>
      <c r="G46" s="76">
        <v>1294</v>
      </c>
      <c r="H46" s="80" t="s">
        <v>596</v>
      </c>
      <c r="I46" s="76">
        <v>1294</v>
      </c>
      <c r="J46" s="80" t="s">
        <v>596</v>
      </c>
      <c r="K46" s="76">
        <v>1294</v>
      </c>
      <c r="L46" s="80" t="s">
        <v>596</v>
      </c>
      <c r="M46" s="80"/>
      <c r="N46" s="80" t="s">
        <v>596</v>
      </c>
      <c r="O46" s="76">
        <v>1294</v>
      </c>
    </row>
    <row r="47" spans="1:15" ht="20" customHeight="1" x14ac:dyDescent="0.2">
      <c r="A47" s="379"/>
      <c r="B47" s="80" t="s">
        <v>597</v>
      </c>
      <c r="C47" s="76">
        <v>4988</v>
      </c>
      <c r="D47" s="80" t="s">
        <v>597</v>
      </c>
      <c r="E47" s="76">
        <v>4988</v>
      </c>
      <c r="F47" s="80" t="s">
        <v>598</v>
      </c>
      <c r="G47" s="76">
        <v>4988</v>
      </c>
      <c r="H47" s="80" t="s">
        <v>598</v>
      </c>
      <c r="I47" s="76">
        <v>4988</v>
      </c>
      <c r="J47" s="80" t="s">
        <v>598</v>
      </c>
      <c r="K47" s="76">
        <v>4988</v>
      </c>
      <c r="L47" s="80" t="s">
        <v>598</v>
      </c>
      <c r="M47" s="80"/>
      <c r="N47" s="80" t="s">
        <v>598</v>
      </c>
      <c r="O47" s="76">
        <v>4988</v>
      </c>
    </row>
    <row r="48" spans="1:15" ht="20" customHeight="1" x14ac:dyDescent="0.2">
      <c r="A48" s="379"/>
      <c r="B48" s="80" t="s">
        <v>599</v>
      </c>
      <c r="C48" s="80">
        <v>3570</v>
      </c>
      <c r="D48" s="80" t="s">
        <v>599</v>
      </c>
      <c r="E48" s="80">
        <v>3570</v>
      </c>
      <c r="F48" s="80" t="s">
        <v>599</v>
      </c>
      <c r="G48" s="80">
        <v>3570</v>
      </c>
      <c r="H48" s="80" t="s">
        <v>599</v>
      </c>
      <c r="I48" s="80">
        <v>3570</v>
      </c>
      <c r="J48" s="80" t="s">
        <v>599</v>
      </c>
      <c r="K48" s="80">
        <v>3570</v>
      </c>
      <c r="L48" s="80" t="s">
        <v>599</v>
      </c>
      <c r="M48" s="80"/>
      <c r="N48" s="80" t="s">
        <v>599</v>
      </c>
      <c r="O48" s="80">
        <v>3570</v>
      </c>
    </row>
    <row r="49" spans="1:15" ht="20" customHeight="1" x14ac:dyDescent="0.2">
      <c r="A49" s="379"/>
      <c r="B49" s="80" t="s">
        <v>600</v>
      </c>
      <c r="C49" s="80">
        <v>590</v>
      </c>
      <c r="D49" s="80" t="s">
        <v>600</v>
      </c>
      <c r="E49" s="80">
        <v>590</v>
      </c>
      <c r="F49" s="80" t="s">
        <v>600</v>
      </c>
      <c r="G49" s="80">
        <v>590</v>
      </c>
      <c r="H49" s="80" t="s">
        <v>600</v>
      </c>
      <c r="I49" s="80">
        <v>590</v>
      </c>
      <c r="J49" s="80" t="s">
        <v>600</v>
      </c>
      <c r="K49" s="80">
        <v>590</v>
      </c>
      <c r="L49" s="80" t="s">
        <v>600</v>
      </c>
      <c r="M49" s="80"/>
      <c r="N49" s="80" t="s">
        <v>600</v>
      </c>
      <c r="O49" s="80">
        <v>590</v>
      </c>
    </row>
    <row r="50" spans="1:15" ht="20" customHeight="1" x14ac:dyDescent="0.2">
      <c r="A50" s="379"/>
      <c r="B50" s="94" t="s">
        <v>601</v>
      </c>
      <c r="C50" s="94">
        <v>701</v>
      </c>
      <c r="D50" s="94" t="s">
        <v>601</v>
      </c>
      <c r="E50" s="94">
        <v>701</v>
      </c>
      <c r="F50" s="94" t="s">
        <v>602</v>
      </c>
      <c r="G50" s="94">
        <v>701</v>
      </c>
      <c r="H50" s="94" t="s">
        <v>602</v>
      </c>
      <c r="I50" s="94">
        <v>701</v>
      </c>
      <c r="J50" s="94" t="s">
        <v>602</v>
      </c>
      <c r="K50" s="94">
        <v>701</v>
      </c>
      <c r="L50" s="94" t="s">
        <v>602</v>
      </c>
      <c r="M50" s="94"/>
      <c r="N50" s="94" t="s">
        <v>602</v>
      </c>
      <c r="O50" s="94">
        <v>701</v>
      </c>
    </row>
    <row r="51" spans="1:15" ht="20" customHeight="1" x14ac:dyDescent="0.2">
      <c r="A51" s="381" t="s">
        <v>603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2"/>
    </row>
    <row r="52" spans="1:15" s="96" customFormat="1" ht="20" customHeight="1" x14ac:dyDescent="0.2">
      <c r="A52" s="95" t="s">
        <v>604</v>
      </c>
      <c r="B52" s="376">
        <v>27</v>
      </c>
      <c r="C52" s="377"/>
      <c r="D52" s="376">
        <v>28</v>
      </c>
      <c r="E52" s="377"/>
      <c r="F52" s="376">
        <v>1</v>
      </c>
      <c r="G52" s="377"/>
      <c r="H52" s="376">
        <v>2</v>
      </c>
      <c r="I52" s="377"/>
      <c r="J52" s="376">
        <v>3</v>
      </c>
      <c r="K52" s="377"/>
      <c r="L52" s="95">
        <v>4</v>
      </c>
      <c r="M52" s="95"/>
      <c r="N52" s="376">
        <v>5</v>
      </c>
      <c r="O52" s="377"/>
    </row>
    <row r="53" spans="1:15" ht="20" customHeight="1" x14ac:dyDescent="0.2">
      <c r="A53" s="374" t="s">
        <v>605</v>
      </c>
      <c r="B53" s="76" t="s">
        <v>1261</v>
      </c>
      <c r="C53" s="97">
        <v>48501</v>
      </c>
      <c r="D53" s="98" t="s">
        <v>1262</v>
      </c>
      <c r="E53" s="97">
        <v>48502</v>
      </c>
      <c r="F53" s="98" t="s">
        <v>1261</v>
      </c>
      <c r="G53" s="97">
        <v>48501</v>
      </c>
      <c r="H53" s="99" t="s">
        <v>1261</v>
      </c>
      <c r="I53" s="97">
        <v>48501</v>
      </c>
      <c r="J53" s="98" t="s">
        <v>1263</v>
      </c>
      <c r="K53" s="97">
        <v>48502</v>
      </c>
      <c r="L53" s="98" t="s">
        <v>1261</v>
      </c>
      <c r="M53" s="98"/>
      <c r="N53" s="98" t="s">
        <v>1261</v>
      </c>
      <c r="O53" s="97">
        <v>48501</v>
      </c>
    </row>
    <row r="54" spans="1:15" ht="20" customHeight="1" x14ac:dyDescent="0.2">
      <c r="A54" s="374"/>
      <c r="B54" s="84" t="s">
        <v>606</v>
      </c>
      <c r="C54" s="100">
        <v>508085</v>
      </c>
      <c r="D54" s="84" t="s">
        <v>606</v>
      </c>
      <c r="E54" s="100">
        <v>508085</v>
      </c>
      <c r="F54" s="84" t="s">
        <v>606</v>
      </c>
      <c r="G54" s="100">
        <v>508085</v>
      </c>
      <c r="H54" s="84" t="s">
        <v>606</v>
      </c>
      <c r="I54" s="100">
        <v>508085</v>
      </c>
      <c r="J54" s="84" t="s">
        <v>606</v>
      </c>
      <c r="K54" s="100">
        <v>508085</v>
      </c>
      <c r="L54" s="84" t="s">
        <v>606</v>
      </c>
      <c r="M54" s="100">
        <v>508085</v>
      </c>
      <c r="N54" s="84" t="s">
        <v>606</v>
      </c>
      <c r="O54" s="100">
        <v>508085</v>
      </c>
    </row>
    <row r="55" spans="1:15" ht="20" customHeight="1" x14ac:dyDescent="0.2">
      <c r="A55" s="375"/>
      <c r="B55" s="76" t="s">
        <v>607</v>
      </c>
      <c r="C55" s="101">
        <v>503077</v>
      </c>
      <c r="D55" s="78" t="s">
        <v>607</v>
      </c>
      <c r="E55" s="101">
        <v>503077</v>
      </c>
      <c r="F55" s="78" t="s">
        <v>607</v>
      </c>
      <c r="G55" s="101">
        <v>503077</v>
      </c>
      <c r="H55" s="78" t="s">
        <v>607</v>
      </c>
      <c r="I55" s="101">
        <v>503077</v>
      </c>
      <c r="J55" s="78" t="s">
        <v>607</v>
      </c>
      <c r="K55" s="101">
        <v>503077</v>
      </c>
      <c r="L55" s="78" t="s">
        <v>607</v>
      </c>
      <c r="M55" s="78"/>
      <c r="N55" s="78" t="s">
        <v>607</v>
      </c>
      <c r="O55" s="101">
        <v>503077</v>
      </c>
    </row>
    <row r="56" spans="1:15" s="96" customFormat="1" ht="20" customHeight="1" x14ac:dyDescent="0.2">
      <c r="A56" s="95" t="s">
        <v>604</v>
      </c>
      <c r="B56" s="376">
        <v>6</v>
      </c>
      <c r="C56" s="377"/>
      <c r="D56" s="376">
        <v>7</v>
      </c>
      <c r="E56" s="377"/>
      <c r="F56" s="376">
        <v>8</v>
      </c>
      <c r="G56" s="377"/>
      <c r="H56" s="376">
        <v>9</v>
      </c>
      <c r="I56" s="377"/>
      <c r="J56" s="376">
        <v>10</v>
      </c>
      <c r="K56" s="377"/>
      <c r="L56" s="95">
        <v>11</v>
      </c>
      <c r="M56" s="95"/>
      <c r="N56" s="376">
        <v>12</v>
      </c>
      <c r="O56" s="377"/>
    </row>
    <row r="57" spans="1:15" ht="20" customHeight="1" x14ac:dyDescent="0.2">
      <c r="A57" s="374" t="s">
        <v>608</v>
      </c>
      <c r="B57" s="76" t="s">
        <v>1264</v>
      </c>
      <c r="C57" s="97">
        <v>48504</v>
      </c>
      <c r="D57" s="76" t="s">
        <v>1264</v>
      </c>
      <c r="E57" s="97">
        <v>48504</v>
      </c>
      <c r="F57" s="76" t="s">
        <v>1264</v>
      </c>
      <c r="G57" s="97">
        <v>48504</v>
      </c>
      <c r="H57" s="99" t="s">
        <v>1262</v>
      </c>
      <c r="I57" s="97">
        <v>48502</v>
      </c>
      <c r="J57" s="102" t="s">
        <v>1264</v>
      </c>
      <c r="K57" s="97">
        <v>48504</v>
      </c>
      <c r="L57" s="98" t="s">
        <v>1262</v>
      </c>
      <c r="M57" s="98"/>
      <c r="N57" s="102" t="s">
        <v>1264</v>
      </c>
      <c r="O57" s="97">
        <v>48504</v>
      </c>
    </row>
    <row r="58" spans="1:15" ht="20" customHeight="1" x14ac:dyDescent="0.2">
      <c r="A58" s="374"/>
      <c r="B58" s="84" t="s">
        <v>606</v>
      </c>
      <c r="C58" s="100">
        <v>508085</v>
      </c>
      <c r="D58" s="84" t="s">
        <v>606</v>
      </c>
      <c r="E58" s="100">
        <v>508085</v>
      </c>
      <c r="F58" s="84" t="s">
        <v>606</v>
      </c>
      <c r="G58" s="100">
        <v>508085</v>
      </c>
      <c r="H58" s="84" t="s">
        <v>606</v>
      </c>
      <c r="I58" s="100">
        <v>508085</v>
      </c>
      <c r="J58" s="84" t="s">
        <v>606</v>
      </c>
      <c r="K58" s="100">
        <v>508085</v>
      </c>
      <c r="L58" s="84" t="s">
        <v>606</v>
      </c>
      <c r="M58" s="100">
        <v>508085</v>
      </c>
      <c r="N58" s="84" t="s">
        <v>606</v>
      </c>
      <c r="O58" s="100">
        <v>508085</v>
      </c>
    </row>
    <row r="59" spans="1:15" ht="20" customHeight="1" x14ac:dyDescent="0.2">
      <c r="A59" s="375"/>
      <c r="B59" s="76" t="s">
        <v>609</v>
      </c>
      <c r="C59" s="103">
        <v>161071</v>
      </c>
      <c r="D59" s="104" t="s">
        <v>609</v>
      </c>
      <c r="E59" s="103">
        <v>161071</v>
      </c>
      <c r="F59" s="104" t="s">
        <v>609</v>
      </c>
      <c r="G59" s="103">
        <v>161071</v>
      </c>
      <c r="H59" s="104" t="s">
        <v>609</v>
      </c>
      <c r="I59" s="103">
        <v>161071</v>
      </c>
      <c r="J59" s="104" t="s">
        <v>609</v>
      </c>
      <c r="K59" s="103">
        <v>161071</v>
      </c>
      <c r="L59" s="104" t="s">
        <v>609</v>
      </c>
      <c r="M59" s="104"/>
      <c r="N59" s="104" t="s">
        <v>609</v>
      </c>
      <c r="O59" s="103">
        <v>161071</v>
      </c>
    </row>
    <row r="60" spans="1:15" s="96" customFormat="1" ht="20" customHeight="1" x14ac:dyDescent="0.2">
      <c r="A60" s="95" t="s">
        <v>604</v>
      </c>
      <c r="B60" s="376">
        <v>13</v>
      </c>
      <c r="C60" s="377"/>
      <c r="D60" s="376">
        <v>14</v>
      </c>
      <c r="E60" s="377"/>
      <c r="F60" s="376">
        <v>15</v>
      </c>
      <c r="G60" s="377"/>
      <c r="H60" s="376">
        <v>16</v>
      </c>
      <c r="I60" s="377"/>
      <c r="J60" s="376">
        <v>17</v>
      </c>
      <c r="K60" s="377"/>
      <c r="L60" s="95">
        <v>18</v>
      </c>
      <c r="M60" s="95"/>
      <c r="N60" s="376">
        <v>19</v>
      </c>
      <c r="O60" s="377"/>
    </row>
    <row r="61" spans="1:15" ht="20" customHeight="1" x14ac:dyDescent="0.2">
      <c r="A61" s="374" t="s">
        <v>610</v>
      </c>
      <c r="B61" s="98" t="s">
        <v>1262</v>
      </c>
      <c r="C61" s="97">
        <v>48502</v>
      </c>
      <c r="D61" s="98" t="s">
        <v>1261</v>
      </c>
      <c r="E61" s="97">
        <v>48501</v>
      </c>
      <c r="F61" s="98" t="s">
        <v>1265</v>
      </c>
      <c r="G61" s="97">
        <v>48502</v>
      </c>
      <c r="H61" s="99" t="s">
        <v>1261</v>
      </c>
      <c r="I61" s="97">
        <v>48501</v>
      </c>
      <c r="J61" s="98" t="s">
        <v>1261</v>
      </c>
      <c r="K61" s="97">
        <v>48501</v>
      </c>
      <c r="L61" s="98" t="s">
        <v>1261</v>
      </c>
      <c r="M61" s="98"/>
      <c r="N61" s="98" t="s">
        <v>1261</v>
      </c>
      <c r="O61" s="97">
        <v>48501</v>
      </c>
    </row>
    <row r="62" spans="1:15" ht="20" customHeight="1" x14ac:dyDescent="0.2">
      <c r="A62" s="374"/>
      <c r="B62" s="84" t="s">
        <v>606</v>
      </c>
      <c r="C62" s="100">
        <v>508085</v>
      </c>
      <c r="D62" s="84" t="s">
        <v>606</v>
      </c>
      <c r="E62" s="100">
        <v>508085</v>
      </c>
      <c r="F62" s="84" t="s">
        <v>606</v>
      </c>
      <c r="G62" s="100">
        <v>508085</v>
      </c>
      <c r="H62" s="84" t="s">
        <v>606</v>
      </c>
      <c r="I62" s="100">
        <v>508085</v>
      </c>
      <c r="J62" s="84" t="s">
        <v>606</v>
      </c>
      <c r="K62" s="100">
        <v>508085</v>
      </c>
      <c r="L62" s="84" t="s">
        <v>606</v>
      </c>
      <c r="M62" s="100">
        <v>508085</v>
      </c>
      <c r="N62" s="84" t="s">
        <v>606</v>
      </c>
      <c r="O62" s="100">
        <v>508085</v>
      </c>
    </row>
    <row r="63" spans="1:15" ht="20" customHeight="1" x14ac:dyDescent="0.2">
      <c r="A63" s="375"/>
      <c r="B63" s="76" t="s">
        <v>611</v>
      </c>
      <c r="C63" s="81">
        <v>277220</v>
      </c>
      <c r="D63" s="76" t="s">
        <v>611</v>
      </c>
      <c r="E63" s="81">
        <v>277220</v>
      </c>
      <c r="F63" s="76" t="s">
        <v>611</v>
      </c>
      <c r="G63" s="81">
        <v>277220</v>
      </c>
      <c r="H63" s="76" t="s">
        <v>611</v>
      </c>
      <c r="I63" s="81">
        <v>277220</v>
      </c>
      <c r="J63" s="76" t="s">
        <v>611</v>
      </c>
      <c r="K63" s="81">
        <v>277220</v>
      </c>
      <c r="L63" s="76" t="s">
        <v>611</v>
      </c>
      <c r="M63" s="76"/>
      <c r="N63" s="76" t="s">
        <v>611</v>
      </c>
      <c r="O63" s="81">
        <v>277220</v>
      </c>
    </row>
    <row r="64" spans="1:15" s="96" customFormat="1" ht="20" customHeight="1" x14ac:dyDescent="0.2">
      <c r="A64" s="95" t="s">
        <v>604</v>
      </c>
      <c r="B64" s="376">
        <v>20</v>
      </c>
      <c r="C64" s="377"/>
      <c r="D64" s="376">
        <v>21</v>
      </c>
      <c r="E64" s="377"/>
      <c r="F64" s="376">
        <v>22</v>
      </c>
      <c r="G64" s="377"/>
      <c r="H64" s="376">
        <v>23</v>
      </c>
      <c r="I64" s="377"/>
      <c r="J64" s="376">
        <v>24</v>
      </c>
      <c r="K64" s="377"/>
      <c r="L64" s="95">
        <v>25</v>
      </c>
      <c r="M64" s="95"/>
      <c r="N64" s="376">
        <v>26</v>
      </c>
      <c r="O64" s="377"/>
    </row>
    <row r="65" spans="1:15" ht="20" customHeight="1" x14ac:dyDescent="0.2">
      <c r="A65" s="374" t="s">
        <v>612</v>
      </c>
      <c r="B65" s="76" t="s">
        <v>1264</v>
      </c>
      <c r="C65" s="97">
        <v>48504</v>
      </c>
      <c r="D65" s="102" t="s">
        <v>1264</v>
      </c>
      <c r="E65" s="97">
        <v>48504</v>
      </c>
      <c r="F65" s="102" t="s">
        <v>1264</v>
      </c>
      <c r="G65" s="97">
        <v>48504</v>
      </c>
      <c r="H65" s="99" t="s">
        <v>1262</v>
      </c>
      <c r="I65" s="97">
        <v>48502</v>
      </c>
      <c r="J65" s="102" t="s">
        <v>1264</v>
      </c>
      <c r="K65" s="97">
        <v>48504</v>
      </c>
      <c r="L65" s="102" t="s">
        <v>1264</v>
      </c>
      <c r="M65" s="102"/>
      <c r="N65" s="98" t="s">
        <v>1262</v>
      </c>
      <c r="O65" s="105">
        <v>48502</v>
      </c>
    </row>
    <row r="66" spans="1:15" ht="20" customHeight="1" x14ac:dyDescent="0.2">
      <c r="A66" s="374"/>
      <c r="B66" s="80" t="s">
        <v>613</v>
      </c>
      <c r="C66" s="81">
        <v>508085</v>
      </c>
      <c r="D66" s="80" t="s">
        <v>613</v>
      </c>
      <c r="E66" s="81">
        <v>508085</v>
      </c>
      <c r="F66" s="80" t="s">
        <v>613</v>
      </c>
      <c r="G66" s="81">
        <v>508085</v>
      </c>
      <c r="H66" s="80" t="s">
        <v>613</v>
      </c>
      <c r="I66" s="81">
        <v>508085</v>
      </c>
      <c r="J66" s="80" t="s">
        <v>613</v>
      </c>
      <c r="K66" s="81">
        <v>508085</v>
      </c>
      <c r="L66" s="80" t="s">
        <v>613</v>
      </c>
      <c r="M66" s="81">
        <v>508085</v>
      </c>
      <c r="N66" s="80" t="s">
        <v>613</v>
      </c>
      <c r="O66" s="81">
        <v>508085</v>
      </c>
    </row>
    <row r="67" spans="1:15" ht="20" customHeight="1" x14ac:dyDescent="0.2">
      <c r="A67" s="375"/>
      <c r="B67" s="84" t="s">
        <v>614</v>
      </c>
      <c r="C67" s="100">
        <v>508585</v>
      </c>
      <c r="D67" s="84" t="s">
        <v>614</v>
      </c>
      <c r="E67" s="100">
        <v>508585</v>
      </c>
      <c r="F67" s="84" t="s">
        <v>614</v>
      </c>
      <c r="G67" s="100">
        <v>508585</v>
      </c>
      <c r="H67" s="84" t="s">
        <v>614</v>
      </c>
      <c r="I67" s="100">
        <v>508585</v>
      </c>
      <c r="J67" s="84" t="s">
        <v>614</v>
      </c>
      <c r="K67" s="100">
        <v>508585</v>
      </c>
      <c r="L67" s="84" t="s">
        <v>614</v>
      </c>
      <c r="M67" s="100">
        <v>508585</v>
      </c>
      <c r="N67" s="84" t="s">
        <v>614</v>
      </c>
      <c r="O67" s="100">
        <v>508585</v>
      </c>
    </row>
    <row r="69" spans="1:15" ht="20" customHeight="1" x14ac:dyDescent="0.2">
      <c r="F69" s="88" t="s">
        <v>615</v>
      </c>
      <c r="G69" s="87">
        <v>510044</v>
      </c>
    </row>
    <row r="70" spans="1:15" ht="20" customHeight="1" x14ac:dyDescent="0.2">
      <c r="B70" s="80" t="s">
        <v>616</v>
      </c>
      <c r="C70" s="107">
        <v>599072</v>
      </c>
      <c r="L70" s="87" t="s">
        <v>617</v>
      </c>
      <c r="M70" s="108">
        <v>510049</v>
      </c>
      <c r="N70" s="109" t="s">
        <v>618</v>
      </c>
      <c r="O70" s="110">
        <v>510015</v>
      </c>
    </row>
  </sheetData>
  <mergeCells count="66">
    <mergeCell ref="A1:A3"/>
    <mergeCell ref="B1:C1"/>
    <mergeCell ref="D1:E1"/>
    <mergeCell ref="F1:G1"/>
    <mergeCell ref="H1:I1"/>
    <mergeCell ref="B3:O3"/>
    <mergeCell ref="N1:O1"/>
    <mergeCell ref="B2:C2"/>
    <mergeCell ref="D2:E2"/>
    <mergeCell ref="F2:G2"/>
    <mergeCell ref="H2:I2"/>
    <mergeCell ref="J2:K2"/>
    <mergeCell ref="N2:O2"/>
    <mergeCell ref="J1:K1"/>
    <mergeCell ref="A4:A6"/>
    <mergeCell ref="B4:O4"/>
    <mergeCell ref="A7:A16"/>
    <mergeCell ref="B7:O7"/>
    <mergeCell ref="A17:A18"/>
    <mergeCell ref="B17:O17"/>
    <mergeCell ref="A37:O37"/>
    <mergeCell ref="A19:A20"/>
    <mergeCell ref="B19:O19"/>
    <mergeCell ref="A21:O21"/>
    <mergeCell ref="A22:A24"/>
    <mergeCell ref="B22:O22"/>
    <mergeCell ref="A25:A27"/>
    <mergeCell ref="B25:O25"/>
    <mergeCell ref="A28:O28"/>
    <mergeCell ref="A29:A32"/>
    <mergeCell ref="B29:O29"/>
    <mergeCell ref="A33:A36"/>
    <mergeCell ref="B33:O33"/>
    <mergeCell ref="A38:A44"/>
    <mergeCell ref="B38:O38"/>
    <mergeCell ref="A45:A50"/>
    <mergeCell ref="B45:O45"/>
    <mergeCell ref="A51:O51"/>
    <mergeCell ref="N52:O52"/>
    <mergeCell ref="A53:A55"/>
    <mergeCell ref="B56:C56"/>
    <mergeCell ref="D56:E56"/>
    <mergeCell ref="F56:G56"/>
    <mergeCell ref="H56:I56"/>
    <mergeCell ref="J56:K56"/>
    <mergeCell ref="N56:O56"/>
    <mergeCell ref="B52:C52"/>
    <mergeCell ref="D52:E52"/>
    <mergeCell ref="F52:G52"/>
    <mergeCell ref="H52:I52"/>
    <mergeCell ref="J52:K52"/>
    <mergeCell ref="A57:A59"/>
    <mergeCell ref="B60:C60"/>
    <mergeCell ref="D60:E60"/>
    <mergeCell ref="F60:G60"/>
    <mergeCell ref="H60:I60"/>
    <mergeCell ref="A65:A67"/>
    <mergeCell ref="N60:O60"/>
    <mergeCell ref="A61:A63"/>
    <mergeCell ref="B64:C64"/>
    <mergeCell ref="D64:E64"/>
    <mergeCell ref="F64:G64"/>
    <mergeCell ref="H64:I64"/>
    <mergeCell ref="J64:K64"/>
    <mergeCell ref="N64:O64"/>
    <mergeCell ref="J60:K60"/>
  </mergeCells>
  <pageMargins left="0.7" right="0.7" top="0.75" bottom="0.75" header="0.3" footer="0.3"/>
  <pageSetup scale="50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E72C-90BB-40C6-8C5F-E835EB13D791}">
  <dimension ref="A1:C22"/>
  <sheetViews>
    <sheetView workbookViewId="0">
      <selection activeCell="D21" sqref="D21"/>
    </sheetView>
  </sheetViews>
  <sheetFormatPr baseColWidth="10" defaultColWidth="35.5" defaultRowHeight="13" x14ac:dyDescent="0.15"/>
  <sheetData>
    <row r="1" spans="1:3" ht="14" x14ac:dyDescent="0.15">
      <c r="A1" s="406"/>
      <c r="B1" s="406"/>
      <c r="C1" s="406"/>
    </row>
    <row r="2" spans="1:3" ht="21" x14ac:dyDescent="0.15">
      <c r="A2" s="407" t="s">
        <v>619</v>
      </c>
      <c r="B2" s="408"/>
      <c r="C2" s="409"/>
    </row>
    <row r="3" spans="1:3" ht="14" x14ac:dyDescent="0.15">
      <c r="A3" s="410" t="s">
        <v>620</v>
      </c>
      <c r="B3" s="411"/>
      <c r="C3" s="111">
        <v>133036</v>
      </c>
    </row>
    <row r="4" spans="1:3" ht="14" x14ac:dyDescent="0.15">
      <c r="A4" s="397" t="s">
        <v>621</v>
      </c>
      <c r="B4" s="398"/>
      <c r="C4" s="112">
        <v>130019</v>
      </c>
    </row>
    <row r="5" spans="1:3" ht="14" x14ac:dyDescent="0.2">
      <c r="A5" s="412"/>
      <c r="B5" s="413"/>
      <c r="C5" s="414"/>
    </row>
    <row r="6" spans="1:3" ht="14" x14ac:dyDescent="0.15">
      <c r="A6" s="397" t="s">
        <v>622</v>
      </c>
      <c r="B6" s="398"/>
      <c r="C6" s="112">
        <v>319044</v>
      </c>
    </row>
    <row r="7" spans="1:3" ht="14" x14ac:dyDescent="0.15">
      <c r="A7" s="397" t="s">
        <v>623</v>
      </c>
      <c r="B7" s="398"/>
      <c r="C7" s="112">
        <v>113520</v>
      </c>
    </row>
    <row r="8" spans="1:3" ht="14" x14ac:dyDescent="0.15">
      <c r="A8" s="397" t="s">
        <v>624</v>
      </c>
      <c r="B8" s="398"/>
      <c r="C8" s="112" t="s">
        <v>625</v>
      </c>
    </row>
    <row r="9" spans="1:3" ht="14" x14ac:dyDescent="0.15">
      <c r="A9" s="397" t="s">
        <v>626</v>
      </c>
      <c r="B9" s="398"/>
      <c r="C9" s="112" t="s">
        <v>627</v>
      </c>
    </row>
    <row r="10" spans="1:3" ht="14" x14ac:dyDescent="0.15">
      <c r="A10" s="415"/>
      <c r="B10" s="416"/>
      <c r="C10" s="417"/>
    </row>
    <row r="11" spans="1:3" ht="14" x14ac:dyDescent="0.15">
      <c r="A11" s="418" t="s">
        <v>628</v>
      </c>
      <c r="B11" s="419"/>
      <c r="C11" s="113">
        <v>155010</v>
      </c>
    </row>
    <row r="12" spans="1:3" ht="14" x14ac:dyDescent="0.15">
      <c r="A12" s="397" t="s">
        <v>629</v>
      </c>
      <c r="B12" s="398"/>
      <c r="C12" s="112">
        <v>175035</v>
      </c>
    </row>
    <row r="13" spans="1:3" ht="14" x14ac:dyDescent="0.15">
      <c r="A13" s="397" t="s">
        <v>630</v>
      </c>
      <c r="B13" s="398"/>
      <c r="C13" s="112">
        <v>176007</v>
      </c>
    </row>
    <row r="14" spans="1:3" ht="14" x14ac:dyDescent="0.15">
      <c r="A14" s="399" t="s">
        <v>631</v>
      </c>
      <c r="B14" s="400"/>
      <c r="C14" s="114">
        <v>175052</v>
      </c>
    </row>
    <row r="15" spans="1:3" ht="14" x14ac:dyDescent="0.15">
      <c r="A15" s="397" t="s">
        <v>632</v>
      </c>
      <c r="B15" s="398"/>
      <c r="C15" s="112">
        <v>221019</v>
      </c>
    </row>
    <row r="16" spans="1:3" ht="14" x14ac:dyDescent="0.15">
      <c r="A16" s="401"/>
      <c r="B16" s="402"/>
      <c r="C16" s="402"/>
    </row>
    <row r="17" spans="1:3" ht="14" x14ac:dyDescent="0.15">
      <c r="A17" s="403" t="s">
        <v>633</v>
      </c>
      <c r="B17" s="404"/>
      <c r="C17" s="405"/>
    </row>
    <row r="18" spans="1:3" ht="14" x14ac:dyDescent="0.2">
      <c r="A18" s="396" t="s">
        <v>634</v>
      </c>
      <c r="B18" s="396"/>
      <c r="C18" s="115" t="s">
        <v>635</v>
      </c>
    </row>
    <row r="19" spans="1:3" ht="14" x14ac:dyDescent="0.2">
      <c r="A19" s="396" t="s">
        <v>636</v>
      </c>
      <c r="B19" s="396"/>
      <c r="C19" s="115" t="s">
        <v>637</v>
      </c>
    </row>
    <row r="20" spans="1:3" ht="14" x14ac:dyDescent="0.2">
      <c r="A20" s="396" t="s">
        <v>638</v>
      </c>
      <c r="B20" s="396"/>
      <c r="C20" s="115">
        <v>3135</v>
      </c>
    </row>
    <row r="21" spans="1:3" ht="14" x14ac:dyDescent="0.2">
      <c r="A21" s="396" t="s">
        <v>1266</v>
      </c>
      <c r="B21" s="396"/>
      <c r="C21" s="115">
        <v>8350</v>
      </c>
    </row>
    <row r="22" spans="1:3" ht="14" x14ac:dyDescent="0.2">
      <c r="A22" s="396" t="s">
        <v>639</v>
      </c>
      <c r="B22" s="396"/>
      <c r="C22" s="115"/>
    </row>
  </sheetData>
  <mergeCells count="22">
    <mergeCell ref="A12:B12"/>
    <mergeCell ref="A1:C1"/>
    <mergeCell ref="A2:C2"/>
    <mergeCell ref="A3:B3"/>
    <mergeCell ref="A4:B4"/>
    <mergeCell ref="A5:C5"/>
    <mergeCell ref="A6:B6"/>
    <mergeCell ref="A7:B7"/>
    <mergeCell ref="A8:B8"/>
    <mergeCell ref="A9:B9"/>
    <mergeCell ref="A10:C10"/>
    <mergeCell ref="A11:B11"/>
    <mergeCell ref="A19:B19"/>
    <mergeCell ref="A20:B20"/>
    <mergeCell ref="A21:B21"/>
    <mergeCell ref="A22:B22"/>
    <mergeCell ref="A13:B13"/>
    <mergeCell ref="A14:B14"/>
    <mergeCell ref="A15:B15"/>
    <mergeCell ref="A16:C16"/>
    <mergeCell ref="A17:C17"/>
    <mergeCell ref="A18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50FB-894E-4BE5-8F24-7A3ED7BDA2DD}">
  <dimension ref="A1:P81"/>
  <sheetViews>
    <sheetView topLeftCell="A13" workbookViewId="0">
      <selection activeCell="E25" sqref="E25"/>
    </sheetView>
  </sheetViews>
  <sheetFormatPr baseColWidth="10" defaultColWidth="9.1640625" defaultRowHeight="16" x14ac:dyDescent="0.2"/>
  <cols>
    <col min="1" max="1" width="21.83203125" style="116" customWidth="1"/>
    <col min="2" max="2" width="12.5" style="116" customWidth="1"/>
    <col min="3" max="3" width="25.6640625" style="116" customWidth="1"/>
    <col min="4" max="4" width="10.6640625" style="116" bestFit="1" customWidth="1"/>
    <col min="5" max="5" width="24.1640625" style="116" customWidth="1"/>
    <col min="6" max="6" width="17" style="116" customWidth="1"/>
    <col min="7" max="7" width="25.6640625" style="116" customWidth="1"/>
    <col min="8" max="8" width="10.6640625" style="116" bestFit="1" customWidth="1"/>
    <col min="9" max="9" width="25.83203125" style="116" customWidth="1"/>
    <col min="10" max="10" width="10.6640625" style="116" bestFit="1" customWidth="1"/>
    <col min="11" max="11" width="20.6640625" style="116" customWidth="1"/>
    <col min="12" max="12" width="10.6640625" style="116" bestFit="1" customWidth="1"/>
    <col min="13" max="13" width="26.5" style="116" customWidth="1"/>
    <col min="14" max="14" width="10.6640625" style="116" bestFit="1" customWidth="1"/>
    <col min="15" max="15" width="31.83203125" style="116" customWidth="1"/>
    <col min="16" max="16" width="10.6640625" style="116" bestFit="1" customWidth="1"/>
    <col min="17" max="16384" width="9.1640625" style="116"/>
  </cols>
  <sheetData>
    <row r="1" spans="1:16" ht="17" thickBot="1" x14ac:dyDescent="0.25">
      <c r="A1" s="437" t="s">
        <v>640</v>
      </c>
      <c r="B1" s="438"/>
      <c r="C1" s="437" t="s">
        <v>641</v>
      </c>
      <c r="D1" s="438"/>
      <c r="E1" s="437" t="s">
        <v>642</v>
      </c>
      <c r="F1" s="448"/>
      <c r="G1" s="437" t="s">
        <v>494</v>
      </c>
      <c r="H1" s="448"/>
      <c r="I1" s="437" t="s">
        <v>643</v>
      </c>
      <c r="J1" s="448"/>
      <c r="K1" s="437" t="s">
        <v>644</v>
      </c>
      <c r="L1" s="438"/>
      <c r="M1" s="431" t="s">
        <v>645</v>
      </c>
      <c r="N1" s="432"/>
      <c r="O1" s="437" t="s">
        <v>646</v>
      </c>
      <c r="P1" s="438"/>
    </row>
    <row r="2" spans="1:16" ht="17" thickTop="1" x14ac:dyDescent="0.2">
      <c r="A2" s="117" t="s">
        <v>647</v>
      </c>
      <c r="B2" s="118">
        <v>213013</v>
      </c>
      <c r="C2" s="119" t="s">
        <v>648</v>
      </c>
      <c r="D2" s="119">
        <v>120006</v>
      </c>
      <c r="E2" s="120" t="s">
        <v>649</v>
      </c>
      <c r="F2" s="121">
        <v>36014</v>
      </c>
      <c r="G2" s="122" t="s">
        <v>650</v>
      </c>
      <c r="H2" s="123" t="s">
        <v>651</v>
      </c>
      <c r="I2" s="122" t="s">
        <v>652</v>
      </c>
      <c r="J2" s="121">
        <v>31003</v>
      </c>
      <c r="K2" s="124" t="s">
        <v>653</v>
      </c>
      <c r="L2" s="124">
        <v>163065</v>
      </c>
      <c r="M2" s="125" t="s">
        <v>654</v>
      </c>
      <c r="N2" s="121">
        <v>47526</v>
      </c>
      <c r="O2" s="120" t="s">
        <v>655</v>
      </c>
      <c r="P2" s="118">
        <v>130003</v>
      </c>
    </row>
    <row r="3" spans="1:16" x14ac:dyDescent="0.2">
      <c r="A3" s="120" t="s">
        <v>656</v>
      </c>
      <c r="B3" s="118">
        <v>185083</v>
      </c>
      <c r="C3" s="439" t="s">
        <v>657</v>
      </c>
      <c r="D3" s="452"/>
      <c r="E3" s="122" t="s">
        <v>658</v>
      </c>
      <c r="F3" s="118">
        <v>501072</v>
      </c>
      <c r="G3" s="122" t="s">
        <v>659</v>
      </c>
      <c r="H3" s="126" t="s">
        <v>660</v>
      </c>
      <c r="I3" s="122" t="s">
        <v>661</v>
      </c>
      <c r="J3" s="118">
        <v>277585</v>
      </c>
      <c r="K3" s="124" t="s">
        <v>662</v>
      </c>
      <c r="L3" s="124">
        <v>144044</v>
      </c>
      <c r="M3" s="120" t="s">
        <v>663</v>
      </c>
      <c r="N3" s="118">
        <v>142539</v>
      </c>
      <c r="O3" s="120" t="s">
        <v>664</v>
      </c>
      <c r="P3" s="118">
        <v>175021</v>
      </c>
    </row>
    <row r="4" spans="1:16" x14ac:dyDescent="0.2">
      <c r="A4" s="120" t="s">
        <v>665</v>
      </c>
      <c r="B4" s="118">
        <v>204005</v>
      </c>
      <c r="C4" s="119"/>
      <c r="D4" s="119"/>
      <c r="E4" s="122" t="s">
        <v>666</v>
      </c>
      <c r="F4" s="118">
        <v>191001</v>
      </c>
      <c r="G4" s="122" t="s">
        <v>667</v>
      </c>
      <c r="H4" s="126" t="s">
        <v>668</v>
      </c>
      <c r="I4" s="120" t="s">
        <v>582</v>
      </c>
      <c r="J4" s="118" t="s">
        <v>669</v>
      </c>
      <c r="K4" s="124" t="s">
        <v>670</v>
      </c>
      <c r="L4" s="124">
        <v>144045</v>
      </c>
      <c r="M4" s="120" t="s">
        <v>671</v>
      </c>
      <c r="N4" s="118">
        <v>176009</v>
      </c>
      <c r="O4" s="120" t="s">
        <v>672</v>
      </c>
      <c r="P4" s="118">
        <v>175101</v>
      </c>
    </row>
    <row r="5" spans="1:16" ht="17" thickBot="1" x14ac:dyDescent="0.25">
      <c r="A5" s="120" t="s">
        <v>673</v>
      </c>
      <c r="B5" s="118">
        <v>199001</v>
      </c>
      <c r="C5" s="437" t="s">
        <v>674</v>
      </c>
      <c r="D5" s="438"/>
      <c r="E5" s="122" t="s">
        <v>675</v>
      </c>
      <c r="F5" s="118">
        <v>199001</v>
      </c>
      <c r="G5" s="122" t="s">
        <v>676</v>
      </c>
      <c r="H5" s="126">
        <v>221076</v>
      </c>
      <c r="I5" s="122" t="s">
        <v>677</v>
      </c>
      <c r="J5" s="118" t="s">
        <v>669</v>
      </c>
      <c r="K5" s="124" t="s">
        <v>678</v>
      </c>
      <c r="L5" s="124">
        <v>144046</v>
      </c>
      <c r="M5" s="120" t="s">
        <v>679</v>
      </c>
      <c r="N5" s="118">
        <v>211030</v>
      </c>
      <c r="O5" s="120" t="s">
        <v>680</v>
      </c>
      <c r="P5" s="118">
        <v>176010</v>
      </c>
    </row>
    <row r="6" spans="1:16" ht="17" thickTop="1" x14ac:dyDescent="0.2">
      <c r="A6" s="120" t="s">
        <v>681</v>
      </c>
      <c r="B6" s="118">
        <v>190002</v>
      </c>
      <c r="C6" s="127" t="s">
        <v>682</v>
      </c>
      <c r="D6" s="128">
        <v>31003</v>
      </c>
      <c r="E6" s="122" t="s">
        <v>683</v>
      </c>
      <c r="F6" s="118">
        <v>204005</v>
      </c>
      <c r="G6" s="122" t="s">
        <v>684</v>
      </c>
      <c r="H6" s="126" t="s">
        <v>685</v>
      </c>
      <c r="I6" s="120" t="s">
        <v>686</v>
      </c>
      <c r="J6" s="118" t="s">
        <v>669</v>
      </c>
      <c r="K6" s="124" t="s">
        <v>687</v>
      </c>
      <c r="L6" s="124">
        <v>144047</v>
      </c>
      <c r="M6" s="120" t="s">
        <v>688</v>
      </c>
      <c r="N6" s="118">
        <v>501086</v>
      </c>
      <c r="O6" s="120" t="s">
        <v>689</v>
      </c>
      <c r="P6" s="118">
        <v>501083</v>
      </c>
    </row>
    <row r="7" spans="1:16" x14ac:dyDescent="0.2">
      <c r="A7" s="129" t="s">
        <v>690</v>
      </c>
      <c r="B7" s="130"/>
      <c r="C7" s="127" t="s">
        <v>691</v>
      </c>
      <c r="D7" s="128">
        <v>36014</v>
      </c>
      <c r="E7" s="122" t="s">
        <v>692</v>
      </c>
      <c r="F7" s="118">
        <v>204016</v>
      </c>
      <c r="G7" s="122" t="s">
        <v>693</v>
      </c>
      <c r="H7" s="126" t="s">
        <v>694</v>
      </c>
      <c r="I7" s="120" t="s">
        <v>695</v>
      </c>
      <c r="J7" s="118" t="s">
        <v>669</v>
      </c>
      <c r="K7" s="119"/>
      <c r="L7" s="119"/>
      <c r="M7" s="120" t="s">
        <v>696</v>
      </c>
      <c r="N7" s="118">
        <v>599070</v>
      </c>
      <c r="O7" s="120" t="s">
        <v>697</v>
      </c>
      <c r="P7" s="118">
        <v>501084</v>
      </c>
    </row>
    <row r="8" spans="1:16" x14ac:dyDescent="0.2">
      <c r="A8" s="120"/>
      <c r="B8" s="131"/>
      <c r="C8" s="127" t="s">
        <v>698</v>
      </c>
      <c r="D8" s="128">
        <v>501072</v>
      </c>
      <c r="E8" s="119"/>
      <c r="F8" s="132"/>
      <c r="G8" s="122" t="s">
        <v>699</v>
      </c>
      <c r="H8" s="126">
        <v>501084</v>
      </c>
      <c r="I8" s="120" t="s">
        <v>693</v>
      </c>
      <c r="J8" s="118">
        <v>221079</v>
      </c>
      <c r="K8" s="119"/>
      <c r="L8" s="119"/>
      <c r="M8" s="120" t="s">
        <v>700</v>
      </c>
      <c r="N8" s="118">
        <v>599075</v>
      </c>
      <c r="O8" s="120" t="s">
        <v>701</v>
      </c>
      <c r="P8" s="118">
        <v>501085</v>
      </c>
    </row>
    <row r="9" spans="1:16" x14ac:dyDescent="0.2">
      <c r="A9" s="120"/>
      <c r="B9" s="131"/>
      <c r="C9" s="127" t="s">
        <v>702</v>
      </c>
      <c r="D9" s="128">
        <v>204008</v>
      </c>
      <c r="E9" s="119"/>
      <c r="F9" s="119"/>
      <c r="G9" s="122" t="s">
        <v>703</v>
      </c>
      <c r="H9" s="126" t="s">
        <v>704</v>
      </c>
      <c r="I9" s="122" t="s">
        <v>705</v>
      </c>
      <c r="J9" s="118">
        <v>201004</v>
      </c>
      <c r="K9" s="119"/>
      <c r="L9" s="119"/>
      <c r="M9" s="120"/>
      <c r="N9" s="118"/>
      <c r="O9" s="120" t="s">
        <v>688</v>
      </c>
      <c r="P9" s="118">
        <v>501086</v>
      </c>
    </row>
    <row r="10" spans="1:16" x14ac:dyDescent="0.2">
      <c r="A10" s="120"/>
      <c r="B10" s="130"/>
      <c r="C10" s="127" t="s">
        <v>706</v>
      </c>
      <c r="D10" s="128">
        <v>204016</v>
      </c>
      <c r="E10" s="120"/>
      <c r="F10" s="130"/>
      <c r="G10" s="122"/>
      <c r="H10" s="133"/>
      <c r="I10" s="122" t="s">
        <v>707</v>
      </c>
      <c r="J10" s="118">
        <v>204010</v>
      </c>
      <c r="K10" s="119"/>
      <c r="L10" s="119"/>
      <c r="M10" s="120"/>
      <c r="N10" s="119"/>
      <c r="O10" s="122" t="s">
        <v>708</v>
      </c>
      <c r="P10" s="118">
        <v>501087</v>
      </c>
    </row>
    <row r="11" spans="1:16" x14ac:dyDescent="0.2">
      <c r="A11" s="120"/>
      <c r="B11" s="130"/>
      <c r="C11" s="127" t="s">
        <v>709</v>
      </c>
      <c r="D11" s="128">
        <v>191001</v>
      </c>
      <c r="E11" s="120"/>
      <c r="F11" s="130"/>
      <c r="G11" s="122"/>
      <c r="H11" s="133"/>
      <c r="I11" s="122" t="s">
        <v>710</v>
      </c>
      <c r="J11" s="118">
        <v>204005</v>
      </c>
      <c r="K11" s="119"/>
      <c r="L11" s="119"/>
      <c r="M11" s="120"/>
      <c r="N11" s="119"/>
      <c r="O11" s="120" t="s">
        <v>711</v>
      </c>
      <c r="P11" s="118">
        <v>501088</v>
      </c>
    </row>
    <row r="12" spans="1:16" x14ac:dyDescent="0.2">
      <c r="A12" s="120"/>
      <c r="B12" s="130"/>
      <c r="C12" s="127" t="s">
        <v>712</v>
      </c>
      <c r="D12" s="128">
        <v>199001</v>
      </c>
      <c r="E12" s="134"/>
      <c r="F12" s="135"/>
      <c r="G12" s="120"/>
      <c r="H12" s="130"/>
      <c r="I12" s="120"/>
      <c r="J12" s="118"/>
      <c r="K12" s="119"/>
      <c r="L12" s="119"/>
      <c r="M12" s="136"/>
      <c r="N12" s="124"/>
      <c r="O12" s="136"/>
      <c r="P12" s="137"/>
    </row>
    <row r="13" spans="1:16" ht="17" thickBot="1" x14ac:dyDescent="0.25">
      <c r="A13" s="437" t="s">
        <v>713</v>
      </c>
      <c r="B13" s="448"/>
      <c r="C13" s="437" t="s">
        <v>714</v>
      </c>
      <c r="D13" s="448"/>
      <c r="E13" s="437" t="s">
        <v>715</v>
      </c>
      <c r="F13" s="448"/>
      <c r="G13" s="437" t="s">
        <v>716</v>
      </c>
      <c r="H13" s="448"/>
      <c r="I13" s="437" t="s">
        <v>717</v>
      </c>
      <c r="J13" s="448"/>
      <c r="K13" s="437" t="s">
        <v>718</v>
      </c>
      <c r="L13" s="438"/>
      <c r="M13" s="431" t="s">
        <v>719</v>
      </c>
      <c r="N13" s="432"/>
      <c r="O13" s="437" t="s">
        <v>720</v>
      </c>
      <c r="P13" s="448"/>
    </row>
    <row r="14" spans="1:16" ht="17" thickTop="1" x14ac:dyDescent="0.2">
      <c r="A14" s="138" t="s">
        <v>721</v>
      </c>
      <c r="B14" s="139">
        <v>73401</v>
      </c>
      <c r="C14" s="119" t="s">
        <v>722</v>
      </c>
      <c r="D14" s="132">
        <v>144024</v>
      </c>
      <c r="E14" s="117" t="s">
        <v>723</v>
      </c>
      <c r="F14" s="121">
        <v>77103</v>
      </c>
      <c r="G14" s="119" t="s">
        <v>724</v>
      </c>
      <c r="H14" s="132">
        <v>144116</v>
      </c>
      <c r="I14" s="117" t="s">
        <v>725</v>
      </c>
      <c r="J14" s="121">
        <v>181037</v>
      </c>
      <c r="K14" s="120" t="s">
        <v>726</v>
      </c>
      <c r="L14" s="140">
        <v>61003</v>
      </c>
      <c r="M14" s="141" t="s">
        <v>1268</v>
      </c>
      <c r="N14" s="121">
        <v>151005</v>
      </c>
      <c r="O14" s="124" t="s">
        <v>727</v>
      </c>
      <c r="P14" s="121">
        <v>77520</v>
      </c>
    </row>
    <row r="15" spans="1:16" x14ac:dyDescent="0.2">
      <c r="A15" s="120" t="s">
        <v>728</v>
      </c>
      <c r="B15" s="132">
        <v>143168</v>
      </c>
      <c r="C15" s="122" t="s">
        <v>729</v>
      </c>
      <c r="D15" s="142">
        <v>144016</v>
      </c>
      <c r="E15" s="120" t="s">
        <v>730</v>
      </c>
      <c r="F15" s="118">
        <v>133543</v>
      </c>
      <c r="G15" s="119" t="s">
        <v>731</v>
      </c>
      <c r="H15" s="132">
        <v>71565</v>
      </c>
      <c r="I15" s="120" t="s">
        <v>732</v>
      </c>
      <c r="J15" s="118">
        <v>184010</v>
      </c>
      <c r="K15" s="120" t="s">
        <v>733</v>
      </c>
      <c r="L15" s="140">
        <v>61041</v>
      </c>
      <c r="M15" s="120" t="s">
        <v>734</v>
      </c>
      <c r="N15" s="118">
        <v>161102</v>
      </c>
      <c r="O15" s="143" t="s">
        <v>735</v>
      </c>
      <c r="P15" s="118">
        <v>142583</v>
      </c>
    </row>
    <row r="16" spans="1:16" x14ac:dyDescent="0.2">
      <c r="A16" s="120" t="s">
        <v>736</v>
      </c>
      <c r="B16" s="119">
        <v>143167</v>
      </c>
      <c r="C16" s="120" t="s">
        <v>727</v>
      </c>
      <c r="D16" s="132">
        <v>77520</v>
      </c>
      <c r="E16" s="122" t="s">
        <v>737</v>
      </c>
      <c r="F16" s="126" t="s">
        <v>738</v>
      </c>
      <c r="G16" s="119" t="s">
        <v>739</v>
      </c>
      <c r="H16" s="132">
        <v>111563</v>
      </c>
      <c r="I16" s="120" t="s">
        <v>740</v>
      </c>
      <c r="J16" s="118">
        <v>184124</v>
      </c>
      <c r="K16" s="120" t="s">
        <v>741</v>
      </c>
      <c r="L16" s="140">
        <v>81009</v>
      </c>
      <c r="M16" s="120" t="s">
        <v>742</v>
      </c>
      <c r="N16" s="118">
        <v>130042</v>
      </c>
      <c r="O16" s="124" t="s">
        <v>743</v>
      </c>
      <c r="P16" s="118">
        <v>144005</v>
      </c>
    </row>
    <row r="17" spans="1:16" x14ac:dyDescent="0.2">
      <c r="A17" s="144" t="s">
        <v>744</v>
      </c>
      <c r="B17" s="145">
        <v>77041</v>
      </c>
      <c r="C17" s="143" t="s">
        <v>745</v>
      </c>
      <c r="D17" s="142">
        <v>142583</v>
      </c>
      <c r="E17" s="122" t="s">
        <v>746</v>
      </c>
      <c r="F17" s="118">
        <v>221119</v>
      </c>
      <c r="G17" s="146" t="s">
        <v>747</v>
      </c>
      <c r="H17" s="132">
        <v>142583</v>
      </c>
      <c r="I17" s="122" t="s">
        <v>748</v>
      </c>
      <c r="J17" s="118"/>
      <c r="K17" s="120" t="s">
        <v>749</v>
      </c>
      <c r="L17" s="140">
        <v>89006</v>
      </c>
      <c r="M17" s="120" t="s">
        <v>750</v>
      </c>
      <c r="N17" s="118">
        <v>175030</v>
      </c>
      <c r="O17" s="143" t="s">
        <v>751</v>
      </c>
      <c r="P17" s="118">
        <v>155006</v>
      </c>
    </row>
    <row r="18" spans="1:16" x14ac:dyDescent="0.2">
      <c r="A18" s="144" t="s">
        <v>752</v>
      </c>
      <c r="B18" s="145">
        <v>130125</v>
      </c>
      <c r="C18" s="143" t="s">
        <v>752</v>
      </c>
      <c r="D18" s="142">
        <v>130025</v>
      </c>
      <c r="E18" s="122" t="s">
        <v>753</v>
      </c>
      <c r="F18" s="118">
        <v>175135</v>
      </c>
      <c r="G18" s="146" t="s">
        <v>754</v>
      </c>
      <c r="H18" s="132">
        <v>130125</v>
      </c>
      <c r="I18" s="120" t="s">
        <v>755</v>
      </c>
      <c r="J18" s="118">
        <v>188001</v>
      </c>
      <c r="K18" s="120" t="s">
        <v>752</v>
      </c>
      <c r="L18" s="140">
        <v>130014</v>
      </c>
      <c r="M18" s="120"/>
      <c r="N18" s="118"/>
      <c r="O18" s="124" t="s">
        <v>756</v>
      </c>
      <c r="P18" s="118">
        <v>144120</v>
      </c>
    </row>
    <row r="19" spans="1:16" x14ac:dyDescent="0.2">
      <c r="A19" s="144" t="s">
        <v>757</v>
      </c>
      <c r="B19" s="145">
        <v>143059</v>
      </c>
      <c r="C19" s="143" t="s">
        <v>758</v>
      </c>
      <c r="D19" s="142">
        <v>144018</v>
      </c>
      <c r="E19" s="122" t="s">
        <v>759</v>
      </c>
      <c r="F19" s="118">
        <v>130122</v>
      </c>
      <c r="G19" s="119" t="s">
        <v>760</v>
      </c>
      <c r="H19" s="132">
        <v>144118</v>
      </c>
      <c r="I19" s="120" t="s">
        <v>761</v>
      </c>
      <c r="J19" s="118">
        <v>188006</v>
      </c>
      <c r="K19" s="120" t="s">
        <v>762</v>
      </c>
      <c r="L19" s="140">
        <v>130062</v>
      </c>
      <c r="M19" s="120"/>
      <c r="N19" s="118"/>
      <c r="O19" s="124" t="s">
        <v>760</v>
      </c>
      <c r="P19" s="118">
        <v>144118</v>
      </c>
    </row>
    <row r="20" spans="1:16" x14ac:dyDescent="0.2">
      <c r="A20" s="144" t="s">
        <v>763</v>
      </c>
      <c r="B20" s="145">
        <v>157113</v>
      </c>
      <c r="C20" s="119" t="s">
        <v>631</v>
      </c>
      <c r="D20" s="132">
        <v>175052</v>
      </c>
      <c r="E20" s="122" t="s">
        <v>764</v>
      </c>
      <c r="F20" s="126">
        <v>130129</v>
      </c>
      <c r="G20" s="119" t="s">
        <v>765</v>
      </c>
      <c r="H20" s="132">
        <v>221104</v>
      </c>
      <c r="I20" s="120" t="s">
        <v>766</v>
      </c>
      <c r="J20" s="118">
        <v>188103</v>
      </c>
      <c r="K20" s="120" t="s">
        <v>767</v>
      </c>
      <c r="L20" s="140">
        <v>175030</v>
      </c>
      <c r="M20" s="120"/>
      <c r="N20" s="118"/>
      <c r="O20" s="143" t="s">
        <v>768</v>
      </c>
      <c r="P20" s="118" t="s">
        <v>769</v>
      </c>
    </row>
    <row r="21" spans="1:16" x14ac:dyDescent="0.2">
      <c r="A21" s="144" t="s">
        <v>770</v>
      </c>
      <c r="B21" s="145">
        <v>173102</v>
      </c>
      <c r="C21" s="147" t="s">
        <v>771</v>
      </c>
      <c r="D21" s="148">
        <v>175055</v>
      </c>
      <c r="E21" s="120" t="s">
        <v>772</v>
      </c>
      <c r="F21" s="118">
        <v>130106</v>
      </c>
      <c r="G21" s="146" t="s">
        <v>773</v>
      </c>
      <c r="H21" s="132">
        <v>175155</v>
      </c>
      <c r="I21" s="120" t="s">
        <v>774</v>
      </c>
      <c r="J21" s="118">
        <v>188117</v>
      </c>
      <c r="K21" s="120" t="s">
        <v>775</v>
      </c>
      <c r="L21" s="140">
        <v>175051</v>
      </c>
      <c r="M21" s="120"/>
      <c r="N21" s="118"/>
      <c r="O21" s="124" t="s">
        <v>765</v>
      </c>
      <c r="P21" s="118">
        <v>221104</v>
      </c>
    </row>
    <row r="22" spans="1:16" x14ac:dyDescent="0.2">
      <c r="A22" s="144" t="s">
        <v>776</v>
      </c>
      <c r="B22" s="145" t="s">
        <v>777</v>
      </c>
      <c r="C22" s="147" t="s">
        <v>778</v>
      </c>
      <c r="D22" s="148">
        <v>221004</v>
      </c>
      <c r="E22" s="144" t="s">
        <v>779</v>
      </c>
      <c r="F22" s="145">
        <v>130119</v>
      </c>
      <c r="G22" s="143" t="s">
        <v>780</v>
      </c>
      <c r="H22" s="149">
        <v>503495</v>
      </c>
      <c r="I22" s="120" t="s">
        <v>781</v>
      </c>
      <c r="J22" s="118">
        <v>189007</v>
      </c>
      <c r="K22" s="122" t="s">
        <v>782</v>
      </c>
      <c r="L22" s="140">
        <v>176067</v>
      </c>
      <c r="M22" s="120"/>
      <c r="N22" s="118"/>
      <c r="O22" s="124" t="s">
        <v>783</v>
      </c>
      <c r="P22" s="118">
        <v>144104</v>
      </c>
    </row>
    <row r="23" spans="1:16" x14ac:dyDescent="0.2">
      <c r="A23" s="144" t="s">
        <v>784</v>
      </c>
      <c r="B23" s="145">
        <v>211129</v>
      </c>
      <c r="C23" s="124" t="s">
        <v>785</v>
      </c>
      <c r="D23" s="132">
        <v>144002</v>
      </c>
      <c r="E23" s="122" t="s">
        <v>786</v>
      </c>
      <c r="F23" s="118">
        <v>175183</v>
      </c>
      <c r="G23" s="124" t="s">
        <v>787</v>
      </c>
      <c r="H23" s="140">
        <v>163122</v>
      </c>
      <c r="I23" s="120" t="s">
        <v>675</v>
      </c>
      <c r="J23" s="118">
        <v>199101</v>
      </c>
      <c r="K23" s="120" t="s">
        <v>788</v>
      </c>
      <c r="L23" s="140">
        <v>176070</v>
      </c>
      <c r="M23" s="120"/>
      <c r="N23" s="118"/>
      <c r="O23" s="124" t="s">
        <v>780</v>
      </c>
      <c r="P23" s="118">
        <v>503495</v>
      </c>
    </row>
    <row r="24" spans="1:16" x14ac:dyDescent="0.2">
      <c r="A24" s="144" t="s">
        <v>789</v>
      </c>
      <c r="B24" s="145">
        <v>221059</v>
      </c>
      <c r="C24" s="119"/>
      <c r="D24" s="119"/>
      <c r="E24" s="120" t="s">
        <v>790</v>
      </c>
      <c r="F24" s="118">
        <v>89004</v>
      </c>
      <c r="G24" s="119" t="s">
        <v>785</v>
      </c>
      <c r="H24" s="132">
        <v>144102</v>
      </c>
      <c r="I24" s="120"/>
      <c r="J24" s="118"/>
      <c r="K24" s="120" t="s">
        <v>420</v>
      </c>
      <c r="L24" s="119"/>
      <c r="M24" s="120"/>
      <c r="N24" s="118"/>
      <c r="O24" s="124" t="s">
        <v>512</v>
      </c>
      <c r="P24" s="118">
        <v>171460</v>
      </c>
    </row>
    <row r="25" spans="1:16" x14ac:dyDescent="0.2">
      <c r="A25" s="120" t="s">
        <v>785</v>
      </c>
      <c r="B25" s="118">
        <v>144102</v>
      </c>
      <c r="C25" s="124"/>
      <c r="D25" s="150"/>
      <c r="E25" s="122" t="s">
        <v>791</v>
      </c>
      <c r="F25" s="118">
        <v>177108</v>
      </c>
      <c r="G25" s="119"/>
      <c r="H25" s="132"/>
      <c r="I25" s="120"/>
      <c r="J25" s="118"/>
      <c r="K25" s="120"/>
      <c r="L25" s="124"/>
      <c r="M25" s="120"/>
      <c r="N25" s="118"/>
      <c r="O25" s="119" t="s">
        <v>785</v>
      </c>
      <c r="P25" s="132">
        <v>144102</v>
      </c>
    </row>
    <row r="26" spans="1:16" x14ac:dyDescent="0.2">
      <c r="A26" s="120"/>
      <c r="B26" s="130"/>
      <c r="C26" s="124"/>
      <c r="D26" s="150"/>
      <c r="E26" s="122" t="s">
        <v>792</v>
      </c>
      <c r="F26" s="118">
        <v>211043</v>
      </c>
      <c r="G26" s="151"/>
      <c r="H26" s="152"/>
      <c r="I26" s="120"/>
      <c r="J26" s="130"/>
      <c r="K26" s="120"/>
      <c r="L26" s="124"/>
      <c r="M26" s="120"/>
      <c r="N26" s="118"/>
      <c r="O26" s="449"/>
      <c r="P26" s="440"/>
    </row>
    <row r="27" spans="1:16" x14ac:dyDescent="0.2">
      <c r="A27" s="120"/>
      <c r="B27" s="130"/>
      <c r="C27" s="124"/>
      <c r="D27" s="130"/>
      <c r="E27" s="120" t="s">
        <v>793</v>
      </c>
      <c r="F27" s="118">
        <v>211120</v>
      </c>
      <c r="G27" s="153"/>
      <c r="H27" s="152"/>
      <c r="I27" s="134"/>
      <c r="J27" s="154"/>
      <c r="K27" s="120"/>
      <c r="L27" s="124"/>
      <c r="M27" s="120"/>
      <c r="N27" s="118"/>
      <c r="O27" s="124"/>
      <c r="P27" s="128"/>
    </row>
    <row r="28" spans="1:16" x14ac:dyDescent="0.2">
      <c r="A28" s="144"/>
      <c r="B28" s="145"/>
      <c r="C28" s="124"/>
      <c r="D28" s="130"/>
      <c r="E28" s="120" t="s">
        <v>794</v>
      </c>
      <c r="F28" s="118"/>
      <c r="G28" s="155"/>
      <c r="H28" s="152"/>
      <c r="I28" s="120"/>
      <c r="J28" s="130"/>
      <c r="K28" s="120"/>
      <c r="L28" s="124"/>
      <c r="M28" s="120"/>
      <c r="N28" s="118"/>
      <c r="O28" s="124"/>
      <c r="P28" s="128"/>
    </row>
    <row r="29" spans="1:16" x14ac:dyDescent="0.2">
      <c r="A29" s="144"/>
      <c r="B29" s="145"/>
      <c r="C29" s="124"/>
      <c r="D29" s="130"/>
      <c r="E29" s="119" t="s">
        <v>785</v>
      </c>
      <c r="F29" s="132">
        <v>144102</v>
      </c>
      <c r="G29" s="156"/>
      <c r="H29" s="157"/>
      <c r="I29" s="136"/>
      <c r="J29" s="158"/>
      <c r="K29" s="120"/>
      <c r="L29" s="124"/>
      <c r="M29" s="136"/>
      <c r="N29" s="159"/>
      <c r="O29" s="124"/>
      <c r="P29" s="128"/>
    </row>
    <row r="30" spans="1:16" ht="17" thickBot="1" x14ac:dyDescent="0.25">
      <c r="A30" s="437" t="s">
        <v>795</v>
      </c>
      <c r="B30" s="438"/>
      <c r="C30" s="450" t="s">
        <v>796</v>
      </c>
      <c r="D30" s="432"/>
      <c r="E30" s="437" t="s">
        <v>797</v>
      </c>
      <c r="F30" s="451"/>
      <c r="G30" s="437" t="s">
        <v>798</v>
      </c>
      <c r="H30" s="448"/>
      <c r="I30" s="437" t="s">
        <v>799</v>
      </c>
      <c r="J30" s="448"/>
      <c r="K30" s="437" t="s">
        <v>800</v>
      </c>
      <c r="L30" s="448"/>
      <c r="M30" s="437" t="s">
        <v>801</v>
      </c>
      <c r="N30" s="448"/>
      <c r="O30" s="437" t="s">
        <v>802</v>
      </c>
      <c r="P30" s="438"/>
    </row>
    <row r="31" spans="1:16" ht="17" thickTop="1" x14ac:dyDescent="0.2">
      <c r="A31" s="160" t="s">
        <v>803</v>
      </c>
      <c r="B31" s="118">
        <v>36014</v>
      </c>
      <c r="C31" s="141" t="s">
        <v>804</v>
      </c>
      <c r="D31" s="121">
        <v>502541</v>
      </c>
      <c r="E31" s="141" t="s">
        <v>805</v>
      </c>
      <c r="F31" s="123">
        <v>111048</v>
      </c>
      <c r="G31" s="117" t="s">
        <v>806</v>
      </c>
      <c r="H31" s="121">
        <v>507063</v>
      </c>
      <c r="I31" s="117" t="s">
        <v>807</v>
      </c>
      <c r="J31" s="121">
        <v>36015</v>
      </c>
      <c r="K31" s="119" t="s">
        <v>808</v>
      </c>
      <c r="L31" s="140">
        <v>505042</v>
      </c>
      <c r="M31" s="122" t="s">
        <v>809</v>
      </c>
      <c r="N31" s="123">
        <v>130013</v>
      </c>
      <c r="O31" s="120" t="s">
        <v>810</v>
      </c>
      <c r="P31" s="118">
        <v>255003</v>
      </c>
    </row>
    <row r="32" spans="1:16" x14ac:dyDescent="0.2">
      <c r="A32" s="161" t="s">
        <v>811</v>
      </c>
      <c r="B32" s="118">
        <v>509030</v>
      </c>
      <c r="C32" s="120" t="s">
        <v>812</v>
      </c>
      <c r="D32" s="118">
        <v>142033</v>
      </c>
      <c r="E32" s="162" t="s">
        <v>758</v>
      </c>
      <c r="F32" s="126">
        <v>144018</v>
      </c>
      <c r="G32" s="122" t="s">
        <v>813</v>
      </c>
      <c r="H32" s="118">
        <v>507064</v>
      </c>
      <c r="I32" s="122" t="s">
        <v>814</v>
      </c>
      <c r="J32" s="163">
        <v>157513</v>
      </c>
      <c r="K32" s="146" t="s">
        <v>815</v>
      </c>
      <c r="L32" s="140">
        <v>505041</v>
      </c>
      <c r="M32" s="122" t="s">
        <v>816</v>
      </c>
      <c r="N32" s="126">
        <v>130020</v>
      </c>
      <c r="O32" s="120" t="s">
        <v>817</v>
      </c>
      <c r="P32" s="118">
        <v>204005</v>
      </c>
    </row>
    <row r="33" spans="1:16" x14ac:dyDescent="0.2">
      <c r="A33" s="120" t="s">
        <v>818</v>
      </c>
      <c r="B33" s="118">
        <v>191001</v>
      </c>
      <c r="C33" s="120" t="s">
        <v>819</v>
      </c>
      <c r="D33" s="118">
        <v>163032</v>
      </c>
      <c r="E33" s="162" t="s">
        <v>820</v>
      </c>
      <c r="F33" s="126">
        <v>130025</v>
      </c>
      <c r="G33" s="120" t="s">
        <v>821</v>
      </c>
      <c r="H33" s="118">
        <v>507065</v>
      </c>
      <c r="I33" s="122" t="s">
        <v>822</v>
      </c>
      <c r="J33" s="118">
        <v>175064</v>
      </c>
      <c r="K33" s="146" t="s">
        <v>823</v>
      </c>
      <c r="L33" s="132">
        <v>505043</v>
      </c>
      <c r="M33" s="122" t="s">
        <v>824</v>
      </c>
      <c r="N33" s="126">
        <v>130053</v>
      </c>
      <c r="O33" s="120" t="s">
        <v>825</v>
      </c>
      <c r="P33" s="118">
        <v>204016</v>
      </c>
    </row>
    <row r="34" spans="1:16" x14ac:dyDescent="0.2">
      <c r="A34" s="120" t="s">
        <v>826</v>
      </c>
      <c r="B34" s="118">
        <v>157000</v>
      </c>
      <c r="C34" s="120" t="s">
        <v>827</v>
      </c>
      <c r="D34" s="118">
        <v>175035</v>
      </c>
      <c r="E34" s="162" t="s">
        <v>771</v>
      </c>
      <c r="F34" s="126">
        <v>175086</v>
      </c>
      <c r="G34" s="122" t="s">
        <v>828</v>
      </c>
      <c r="H34" s="118">
        <v>507066</v>
      </c>
      <c r="I34" s="120" t="s">
        <v>829</v>
      </c>
      <c r="J34" s="118">
        <v>175076</v>
      </c>
      <c r="K34" s="119" t="s">
        <v>830</v>
      </c>
      <c r="L34" s="132">
        <v>48006</v>
      </c>
      <c r="M34" s="122" t="s">
        <v>831</v>
      </c>
      <c r="N34" s="126">
        <v>217013</v>
      </c>
      <c r="O34" s="120" t="s">
        <v>832</v>
      </c>
      <c r="P34" s="118">
        <v>204014</v>
      </c>
    </row>
    <row r="35" spans="1:16" x14ac:dyDescent="0.2">
      <c r="A35" s="120" t="s">
        <v>833</v>
      </c>
      <c r="B35" s="118">
        <v>151013</v>
      </c>
      <c r="C35" s="120" t="s">
        <v>834</v>
      </c>
      <c r="D35" s="118">
        <v>175049</v>
      </c>
      <c r="E35" s="162" t="s">
        <v>631</v>
      </c>
      <c r="F35" s="126"/>
      <c r="G35" s="122"/>
      <c r="H35" s="118">
        <v>507067</v>
      </c>
      <c r="I35" s="120" t="s">
        <v>835</v>
      </c>
      <c r="J35" s="118">
        <v>176057</v>
      </c>
      <c r="K35" s="146" t="s">
        <v>836</v>
      </c>
      <c r="L35" s="132">
        <v>505048</v>
      </c>
      <c r="M35" s="122" t="s">
        <v>837</v>
      </c>
      <c r="N35" s="126">
        <v>217015</v>
      </c>
      <c r="O35" s="120" t="s">
        <v>838</v>
      </c>
      <c r="P35" s="118"/>
    </row>
    <row r="36" spans="1:16" x14ac:dyDescent="0.2">
      <c r="A36" s="120" t="s">
        <v>839</v>
      </c>
      <c r="B36" s="118">
        <v>42073</v>
      </c>
      <c r="C36" s="120" t="s">
        <v>840</v>
      </c>
      <c r="D36" s="118">
        <v>175030</v>
      </c>
      <c r="E36" s="162" t="s">
        <v>778</v>
      </c>
      <c r="F36" s="126">
        <v>221004</v>
      </c>
      <c r="G36" s="120" t="s">
        <v>841</v>
      </c>
      <c r="H36" s="118">
        <v>211010</v>
      </c>
      <c r="I36" s="120"/>
      <c r="J36" s="118"/>
      <c r="K36" s="119" t="s">
        <v>842</v>
      </c>
      <c r="L36" s="132">
        <v>505046</v>
      </c>
      <c r="M36" s="120"/>
      <c r="N36" s="118"/>
      <c r="O36" s="120" t="s">
        <v>843</v>
      </c>
      <c r="P36" s="118">
        <v>199001</v>
      </c>
    </row>
    <row r="37" spans="1:16" x14ac:dyDescent="0.2">
      <c r="A37" s="160"/>
      <c r="B37" s="128"/>
      <c r="C37" s="120" t="s">
        <v>844</v>
      </c>
      <c r="D37" s="118">
        <v>157008</v>
      </c>
      <c r="E37" s="162" t="s">
        <v>845</v>
      </c>
      <c r="F37" s="126">
        <v>503095</v>
      </c>
      <c r="G37" s="120"/>
      <c r="H37" s="130"/>
      <c r="I37" s="122" t="s">
        <v>675</v>
      </c>
      <c r="J37" s="118">
        <v>199001</v>
      </c>
      <c r="K37" s="124" t="s">
        <v>846</v>
      </c>
      <c r="L37" s="140">
        <v>505047</v>
      </c>
      <c r="M37" s="120"/>
      <c r="N37" s="118"/>
      <c r="O37" s="120"/>
      <c r="P37" s="128"/>
    </row>
    <row r="38" spans="1:16" x14ac:dyDescent="0.2">
      <c r="A38" s="160"/>
      <c r="B38" s="128"/>
      <c r="C38" s="120" t="s">
        <v>847</v>
      </c>
      <c r="D38" s="118">
        <v>506048</v>
      </c>
      <c r="E38" s="120" t="s">
        <v>785</v>
      </c>
      <c r="F38" s="118">
        <v>144002</v>
      </c>
      <c r="G38" s="120"/>
      <c r="H38" s="130"/>
      <c r="I38" s="122" t="s">
        <v>848</v>
      </c>
      <c r="J38" s="118">
        <v>204010</v>
      </c>
      <c r="K38" s="124" t="s">
        <v>849</v>
      </c>
      <c r="L38" s="140">
        <v>505044</v>
      </c>
      <c r="M38" s="120"/>
      <c r="N38" s="118"/>
      <c r="O38" s="120"/>
      <c r="P38" s="128"/>
    </row>
    <row r="39" spans="1:16" x14ac:dyDescent="0.2">
      <c r="A39" s="120"/>
      <c r="B39" s="128"/>
      <c r="C39" s="120"/>
      <c r="D39" s="130"/>
      <c r="E39" s="119"/>
      <c r="F39" s="119"/>
      <c r="G39" s="120"/>
      <c r="H39" s="130"/>
      <c r="I39" s="122" t="s">
        <v>850</v>
      </c>
      <c r="J39" s="118">
        <v>204005</v>
      </c>
      <c r="K39" s="124" t="s">
        <v>851</v>
      </c>
      <c r="L39" s="140">
        <v>175048</v>
      </c>
      <c r="M39" s="120"/>
      <c r="N39" s="118"/>
      <c r="O39" s="120"/>
      <c r="P39" s="128"/>
    </row>
    <row r="40" spans="1:16" x14ac:dyDescent="0.2">
      <c r="A40" s="120"/>
      <c r="B40" s="137"/>
      <c r="C40" s="124"/>
      <c r="D40" s="130"/>
      <c r="E40" s="136"/>
      <c r="F40" s="164"/>
      <c r="G40" s="165"/>
      <c r="H40" s="158"/>
      <c r="I40" s="122"/>
      <c r="J40" s="130"/>
      <c r="K40" s="120" t="s">
        <v>852</v>
      </c>
      <c r="L40" s="118">
        <v>211050</v>
      </c>
      <c r="M40" s="120"/>
      <c r="N40" s="118"/>
      <c r="O40" s="120"/>
      <c r="P40" s="128"/>
    </row>
    <row r="41" spans="1:16" ht="17" thickBot="1" x14ac:dyDescent="0.25">
      <c r="A41" s="437" t="s">
        <v>853</v>
      </c>
      <c r="B41" s="438"/>
      <c r="C41" s="437" t="s">
        <v>854</v>
      </c>
      <c r="D41" s="438"/>
      <c r="E41" s="437" t="s">
        <v>855</v>
      </c>
      <c r="F41" s="438"/>
      <c r="G41" s="437" t="s">
        <v>856</v>
      </c>
      <c r="H41" s="438"/>
      <c r="I41" s="437" t="s">
        <v>857</v>
      </c>
      <c r="J41" s="438"/>
      <c r="K41" s="431" t="s">
        <v>858</v>
      </c>
      <c r="L41" s="433"/>
      <c r="M41" s="431" t="s">
        <v>859</v>
      </c>
      <c r="N41" s="433"/>
      <c r="O41" s="442" t="s">
        <v>860</v>
      </c>
      <c r="P41" s="443"/>
    </row>
    <row r="42" spans="1:16" ht="17" thickTop="1" x14ac:dyDescent="0.2">
      <c r="A42" s="120" t="s">
        <v>861</v>
      </c>
      <c r="B42" s="140">
        <v>501067</v>
      </c>
      <c r="C42" s="117" t="s">
        <v>862</v>
      </c>
      <c r="D42" s="118">
        <v>142038</v>
      </c>
      <c r="E42" s="146" t="s">
        <v>863</v>
      </c>
      <c r="F42" s="132">
        <v>506044</v>
      </c>
      <c r="G42" s="444" t="s">
        <v>864</v>
      </c>
      <c r="H42" s="445"/>
      <c r="I42" s="446" t="s">
        <v>865</v>
      </c>
      <c r="J42" s="445"/>
      <c r="K42" s="444" t="s">
        <v>866</v>
      </c>
      <c r="L42" s="445"/>
      <c r="M42" s="444" t="s">
        <v>866</v>
      </c>
      <c r="N42" s="447"/>
      <c r="O42" s="166" t="s">
        <v>729</v>
      </c>
      <c r="P42" s="210">
        <v>144016</v>
      </c>
    </row>
    <row r="43" spans="1:16" x14ac:dyDescent="0.2">
      <c r="A43" s="122" t="s">
        <v>867</v>
      </c>
      <c r="B43" s="140">
        <v>501070</v>
      </c>
      <c r="C43" s="120" t="s">
        <v>868</v>
      </c>
      <c r="D43" s="118">
        <v>142044</v>
      </c>
      <c r="E43" s="146" t="s">
        <v>869</v>
      </c>
      <c r="F43" s="140">
        <v>501093</v>
      </c>
      <c r="G43" s="120" t="s">
        <v>870</v>
      </c>
      <c r="H43" s="118">
        <v>185021</v>
      </c>
      <c r="I43" s="122" t="s">
        <v>871</v>
      </c>
      <c r="J43" s="118">
        <v>186003</v>
      </c>
      <c r="K43" s="119" t="s">
        <v>872</v>
      </c>
      <c r="L43" s="119">
        <v>510071</v>
      </c>
      <c r="M43" s="120" t="s">
        <v>873</v>
      </c>
      <c r="N43" s="118">
        <v>510077</v>
      </c>
      <c r="O43" s="167" t="s">
        <v>726</v>
      </c>
      <c r="P43" s="211">
        <v>61003</v>
      </c>
    </row>
    <row r="44" spans="1:16" x14ac:dyDescent="0.2">
      <c r="A44" s="120" t="s">
        <v>874</v>
      </c>
      <c r="B44" s="140"/>
      <c r="C44" s="120" t="s">
        <v>875</v>
      </c>
      <c r="D44" s="118">
        <v>142041</v>
      </c>
      <c r="E44" s="119" t="s">
        <v>876</v>
      </c>
      <c r="F44" s="140">
        <v>175030</v>
      </c>
      <c r="G44" s="120" t="s">
        <v>877</v>
      </c>
      <c r="H44" s="118">
        <v>185019</v>
      </c>
      <c r="I44" s="122" t="s">
        <v>878</v>
      </c>
      <c r="J44" s="118">
        <v>186002</v>
      </c>
      <c r="K44" s="439" t="s">
        <v>879</v>
      </c>
      <c r="L44" s="440"/>
      <c r="M44" s="439" t="s">
        <v>880</v>
      </c>
      <c r="N44" s="441"/>
      <c r="O44" s="167" t="s">
        <v>881</v>
      </c>
      <c r="P44" s="212">
        <v>61002</v>
      </c>
    </row>
    <row r="45" spans="1:16" x14ac:dyDescent="0.2">
      <c r="A45" s="122" t="s">
        <v>882</v>
      </c>
      <c r="B45" s="140">
        <v>175064</v>
      </c>
      <c r="C45" s="120" t="s">
        <v>883</v>
      </c>
      <c r="D45" s="118">
        <v>142043</v>
      </c>
      <c r="E45" s="119" t="s">
        <v>515</v>
      </c>
      <c r="F45" s="140">
        <v>176034</v>
      </c>
      <c r="G45" s="122" t="s">
        <v>884</v>
      </c>
      <c r="H45" s="132">
        <v>201021</v>
      </c>
      <c r="I45" s="122" t="s">
        <v>885</v>
      </c>
      <c r="J45" s="118">
        <v>189010</v>
      </c>
      <c r="K45" s="119" t="s">
        <v>886</v>
      </c>
      <c r="L45" s="119">
        <v>510072</v>
      </c>
      <c r="M45" s="122" t="s">
        <v>1269</v>
      </c>
      <c r="N45" s="118">
        <v>510075</v>
      </c>
      <c r="O45" s="168" t="s">
        <v>760</v>
      </c>
      <c r="P45" s="212">
        <v>144018</v>
      </c>
    </row>
    <row r="46" spans="1:16" x14ac:dyDescent="0.2">
      <c r="A46" s="120" t="s">
        <v>887</v>
      </c>
      <c r="B46" s="140">
        <v>130008</v>
      </c>
      <c r="C46" s="120" t="s">
        <v>888</v>
      </c>
      <c r="D46" s="118">
        <v>502064</v>
      </c>
      <c r="E46" s="119" t="s">
        <v>889</v>
      </c>
      <c r="F46" s="140">
        <v>176067</v>
      </c>
      <c r="G46" s="120" t="s">
        <v>665</v>
      </c>
      <c r="H46" s="140">
        <v>204005</v>
      </c>
      <c r="I46" s="122" t="s">
        <v>890</v>
      </c>
      <c r="J46" s="118">
        <v>188009</v>
      </c>
      <c r="K46" s="439" t="s">
        <v>891</v>
      </c>
      <c r="L46" s="440"/>
      <c r="M46" s="439" t="s">
        <v>891</v>
      </c>
      <c r="N46" s="441"/>
      <c r="O46" s="169" t="s">
        <v>768</v>
      </c>
      <c r="P46" s="212" t="s">
        <v>892</v>
      </c>
    </row>
    <row r="47" spans="1:16" x14ac:dyDescent="0.2">
      <c r="A47" s="120" t="s">
        <v>893</v>
      </c>
      <c r="B47" s="132">
        <v>175044</v>
      </c>
      <c r="C47" s="122" t="s">
        <v>688</v>
      </c>
      <c r="D47" s="132">
        <v>501086</v>
      </c>
      <c r="E47" s="122" t="s">
        <v>894</v>
      </c>
      <c r="F47" s="118">
        <v>175033</v>
      </c>
      <c r="G47" s="120" t="s">
        <v>673</v>
      </c>
      <c r="H47" s="140">
        <v>199001</v>
      </c>
      <c r="I47" s="122" t="s">
        <v>895</v>
      </c>
      <c r="J47" s="118">
        <v>188010</v>
      </c>
      <c r="K47" s="124" t="s">
        <v>896</v>
      </c>
      <c r="L47" s="119">
        <v>510073</v>
      </c>
      <c r="M47" s="122" t="s">
        <v>897</v>
      </c>
      <c r="N47" s="118">
        <v>510076</v>
      </c>
      <c r="O47" s="168" t="s">
        <v>765</v>
      </c>
      <c r="P47" s="212">
        <v>221004</v>
      </c>
    </row>
    <row r="48" spans="1:16" x14ac:dyDescent="0.2">
      <c r="A48" s="120" t="s">
        <v>768</v>
      </c>
      <c r="B48" s="132">
        <v>176059</v>
      </c>
      <c r="C48" s="120" t="s">
        <v>655</v>
      </c>
      <c r="D48" s="118">
        <v>130003</v>
      </c>
      <c r="E48" s="120" t="s">
        <v>898</v>
      </c>
      <c r="F48" s="118">
        <v>157048</v>
      </c>
      <c r="G48" s="124" t="s">
        <v>899</v>
      </c>
      <c r="H48" s="140">
        <v>188006</v>
      </c>
      <c r="I48" s="122" t="s">
        <v>900</v>
      </c>
      <c r="J48" s="118">
        <v>190002</v>
      </c>
      <c r="K48" s="439" t="s">
        <v>901</v>
      </c>
      <c r="L48" s="440"/>
      <c r="M48" s="439" t="s">
        <v>901</v>
      </c>
      <c r="N48" s="441"/>
      <c r="O48" s="168" t="s">
        <v>783</v>
      </c>
      <c r="P48" s="212">
        <v>144004</v>
      </c>
    </row>
    <row r="49" spans="1:16" x14ac:dyDescent="0.2">
      <c r="A49" s="120" t="s">
        <v>902</v>
      </c>
      <c r="B49" s="132">
        <v>240005</v>
      </c>
      <c r="C49" s="120" t="s">
        <v>903</v>
      </c>
      <c r="D49" s="118">
        <v>157011</v>
      </c>
      <c r="E49" s="120" t="s">
        <v>904</v>
      </c>
      <c r="F49" s="118">
        <v>155026</v>
      </c>
      <c r="G49" s="124"/>
      <c r="H49" s="140"/>
      <c r="I49" s="122" t="s">
        <v>675</v>
      </c>
      <c r="J49" s="118">
        <v>199001</v>
      </c>
      <c r="K49" s="124" t="s">
        <v>905</v>
      </c>
      <c r="L49" s="119">
        <v>510074</v>
      </c>
      <c r="M49" s="120" t="s">
        <v>906</v>
      </c>
      <c r="N49" s="118">
        <v>510078</v>
      </c>
      <c r="O49" s="168" t="s">
        <v>780</v>
      </c>
      <c r="P49" s="212">
        <v>503095</v>
      </c>
    </row>
    <row r="50" spans="1:16" x14ac:dyDescent="0.2">
      <c r="A50" s="120" t="s">
        <v>907</v>
      </c>
      <c r="B50" s="140">
        <v>221374</v>
      </c>
      <c r="C50" s="120" t="s">
        <v>908</v>
      </c>
      <c r="D50" s="118">
        <v>211010</v>
      </c>
      <c r="E50" s="122" t="s">
        <v>909</v>
      </c>
      <c r="F50" s="118">
        <v>506092</v>
      </c>
      <c r="G50" s="124"/>
      <c r="H50" s="140"/>
      <c r="I50" s="122"/>
      <c r="J50" s="118"/>
      <c r="K50" s="124"/>
      <c r="L50" s="124"/>
      <c r="M50" s="120" t="s">
        <v>910</v>
      </c>
      <c r="N50" s="118"/>
      <c r="O50" s="168" t="s">
        <v>911</v>
      </c>
      <c r="P50" s="212">
        <v>175055</v>
      </c>
    </row>
    <row r="51" spans="1:16" x14ac:dyDescent="0.2">
      <c r="A51" s="160" t="s">
        <v>688</v>
      </c>
      <c r="B51" s="140">
        <v>501086</v>
      </c>
      <c r="C51" s="122" t="s">
        <v>902</v>
      </c>
      <c r="D51" s="132">
        <v>501085</v>
      </c>
      <c r="E51" s="122"/>
      <c r="F51" s="118"/>
      <c r="G51" s="119"/>
      <c r="H51" s="132"/>
      <c r="I51" s="122"/>
      <c r="J51" s="118"/>
      <c r="K51" s="119"/>
      <c r="L51" s="119"/>
      <c r="M51" s="120"/>
      <c r="N51" s="118"/>
      <c r="O51" s="168" t="s">
        <v>912</v>
      </c>
      <c r="P51" s="212">
        <v>130025</v>
      </c>
    </row>
    <row r="52" spans="1:16" x14ac:dyDescent="0.2">
      <c r="A52" s="160"/>
      <c r="B52" s="124"/>
      <c r="C52" s="122" t="s">
        <v>699</v>
      </c>
      <c r="D52" s="132">
        <v>501084</v>
      </c>
      <c r="E52" s="122"/>
      <c r="F52" s="118"/>
      <c r="G52" s="119"/>
      <c r="H52" s="132"/>
      <c r="I52" s="122"/>
      <c r="J52" s="118"/>
      <c r="K52" s="119"/>
      <c r="L52" s="119"/>
      <c r="M52" s="120"/>
      <c r="N52" s="118"/>
      <c r="O52" s="170" t="s">
        <v>913</v>
      </c>
      <c r="P52" s="212">
        <v>509022</v>
      </c>
    </row>
    <row r="53" spans="1:16" x14ac:dyDescent="0.2">
      <c r="A53" s="160"/>
      <c r="B53" s="124"/>
      <c r="C53" s="136" t="s">
        <v>914</v>
      </c>
      <c r="D53" s="171"/>
      <c r="E53" s="120"/>
      <c r="F53" s="118"/>
      <c r="G53" s="124"/>
      <c r="H53" s="140"/>
      <c r="I53" s="120"/>
      <c r="J53" s="118"/>
      <c r="K53" s="119"/>
      <c r="L53" s="119"/>
      <c r="M53" s="120"/>
      <c r="N53" s="118"/>
      <c r="O53" s="120"/>
      <c r="P53" s="137"/>
    </row>
    <row r="54" spans="1:16" ht="17" thickBot="1" x14ac:dyDescent="0.25">
      <c r="A54" s="437" t="s">
        <v>915</v>
      </c>
      <c r="B54" s="438"/>
      <c r="C54" s="437" t="s">
        <v>916</v>
      </c>
      <c r="D54" s="438"/>
      <c r="E54" s="431" t="s">
        <v>917</v>
      </c>
      <c r="F54" s="432"/>
      <c r="G54" s="437" t="s">
        <v>918</v>
      </c>
      <c r="H54" s="438"/>
      <c r="I54" s="437" t="s">
        <v>919</v>
      </c>
      <c r="J54" s="438"/>
      <c r="K54" s="431" t="s">
        <v>920</v>
      </c>
      <c r="L54" s="432"/>
      <c r="M54" s="431" t="s">
        <v>921</v>
      </c>
      <c r="N54" s="432"/>
      <c r="O54" s="431" t="s">
        <v>922</v>
      </c>
      <c r="P54" s="433"/>
    </row>
    <row r="55" spans="1:16" ht="17" thickTop="1" x14ac:dyDescent="0.2">
      <c r="A55" s="119" t="s">
        <v>207</v>
      </c>
      <c r="B55" s="121"/>
      <c r="C55" s="119" t="s">
        <v>923</v>
      </c>
      <c r="D55" s="121">
        <v>164050</v>
      </c>
      <c r="E55" s="141" t="s">
        <v>924</v>
      </c>
      <c r="F55" s="121">
        <v>144116</v>
      </c>
      <c r="G55" s="141" t="s">
        <v>925</v>
      </c>
      <c r="H55" s="172"/>
      <c r="I55" s="173" t="s">
        <v>926</v>
      </c>
      <c r="J55" s="172"/>
      <c r="K55" s="141" t="s">
        <v>927</v>
      </c>
      <c r="L55" s="118">
        <v>163065</v>
      </c>
      <c r="M55" s="117" t="s">
        <v>740</v>
      </c>
      <c r="N55" s="118">
        <v>184124</v>
      </c>
      <c r="O55" s="127" t="s">
        <v>928</v>
      </c>
      <c r="P55" s="174"/>
    </row>
    <row r="56" spans="1:16" x14ac:dyDescent="0.2">
      <c r="A56" s="124" t="s">
        <v>929</v>
      </c>
      <c r="B56" s="118"/>
      <c r="C56" s="124" t="s">
        <v>930</v>
      </c>
      <c r="D56" s="118">
        <v>141007</v>
      </c>
      <c r="E56" s="122" t="s">
        <v>931</v>
      </c>
      <c r="F56" s="118">
        <v>111080</v>
      </c>
      <c r="G56" s="120" t="s">
        <v>932</v>
      </c>
      <c r="H56" s="118"/>
      <c r="I56" s="122" t="s">
        <v>933</v>
      </c>
      <c r="J56" s="118"/>
      <c r="K56" s="120" t="s">
        <v>934</v>
      </c>
      <c r="L56" s="118">
        <v>400319</v>
      </c>
      <c r="M56" s="120" t="s">
        <v>935</v>
      </c>
      <c r="N56" s="118">
        <v>184124</v>
      </c>
      <c r="O56" s="127" t="s">
        <v>936</v>
      </c>
      <c r="P56" s="128"/>
    </row>
    <row r="57" spans="1:16" x14ac:dyDescent="0.2">
      <c r="A57" s="124" t="s">
        <v>937</v>
      </c>
      <c r="B57" s="118"/>
      <c r="C57" s="124" t="s">
        <v>938</v>
      </c>
      <c r="D57" s="118">
        <v>23048</v>
      </c>
      <c r="E57" s="120" t="s">
        <v>939</v>
      </c>
      <c r="F57" s="118">
        <v>510166</v>
      </c>
      <c r="G57" s="120" t="s">
        <v>940</v>
      </c>
      <c r="H57" s="118"/>
      <c r="I57" s="122" t="s">
        <v>941</v>
      </c>
      <c r="J57" s="118"/>
      <c r="K57" s="120" t="s">
        <v>942</v>
      </c>
      <c r="L57" s="118">
        <v>502172</v>
      </c>
      <c r="M57" s="175" t="s">
        <v>943</v>
      </c>
      <c r="N57" s="118">
        <v>184010</v>
      </c>
      <c r="O57" s="127" t="s">
        <v>944</v>
      </c>
      <c r="P57" s="128"/>
    </row>
    <row r="58" spans="1:16" x14ac:dyDescent="0.2">
      <c r="A58" s="124"/>
      <c r="B58" s="118"/>
      <c r="C58" s="124" t="s">
        <v>945</v>
      </c>
      <c r="D58" s="118">
        <v>151012</v>
      </c>
      <c r="E58" s="144" t="s">
        <v>773</v>
      </c>
      <c r="F58" s="145">
        <v>175055</v>
      </c>
      <c r="G58" s="122" t="s">
        <v>946</v>
      </c>
      <c r="H58" s="132" t="s">
        <v>947</v>
      </c>
      <c r="I58" s="122" t="s">
        <v>948</v>
      </c>
      <c r="J58" s="118"/>
      <c r="K58" s="120" t="s">
        <v>822</v>
      </c>
      <c r="L58" s="118">
        <v>175164</v>
      </c>
      <c r="M58" s="434" t="s">
        <v>949</v>
      </c>
      <c r="N58" s="435"/>
      <c r="O58" s="127" t="s">
        <v>950</v>
      </c>
      <c r="P58" s="128"/>
    </row>
    <row r="59" spans="1:16" x14ac:dyDescent="0.2">
      <c r="A59" s="124"/>
      <c r="B59" s="118"/>
      <c r="C59" s="124"/>
      <c r="D59" s="118"/>
      <c r="E59" s="144" t="s">
        <v>765</v>
      </c>
      <c r="F59" s="145">
        <v>221004</v>
      </c>
      <c r="G59" s="120" t="s">
        <v>951</v>
      </c>
      <c r="H59" s="132"/>
      <c r="I59" s="122" t="s">
        <v>952</v>
      </c>
      <c r="J59" s="118"/>
      <c r="K59" s="122" t="s">
        <v>953</v>
      </c>
      <c r="L59" s="118">
        <v>176160</v>
      </c>
      <c r="M59" s="120" t="s">
        <v>954</v>
      </c>
      <c r="N59" s="118">
        <v>181037</v>
      </c>
      <c r="O59" s="127" t="s">
        <v>955</v>
      </c>
      <c r="P59" s="128"/>
    </row>
    <row r="60" spans="1:16" x14ac:dyDescent="0.2">
      <c r="A60" s="120"/>
      <c r="B60" s="118"/>
      <c r="C60" s="120" t="s">
        <v>956</v>
      </c>
      <c r="D60" s="118"/>
      <c r="E60" s="120" t="s">
        <v>957</v>
      </c>
      <c r="F60" s="118">
        <v>158014</v>
      </c>
      <c r="G60" s="120" t="s">
        <v>958</v>
      </c>
      <c r="H60" s="132"/>
      <c r="I60" s="122" t="s">
        <v>959</v>
      </c>
      <c r="J60" s="118"/>
      <c r="K60" s="120" t="s">
        <v>960</v>
      </c>
      <c r="L60" s="118">
        <v>173415</v>
      </c>
      <c r="M60" s="120" t="s">
        <v>961</v>
      </c>
      <c r="N60" s="118">
        <v>188001</v>
      </c>
      <c r="O60" s="122" t="s">
        <v>962</v>
      </c>
      <c r="P60" s="128"/>
    </row>
    <row r="61" spans="1:16" x14ac:dyDescent="0.2">
      <c r="A61" s="120"/>
      <c r="B61" s="118"/>
      <c r="C61" s="120" t="s">
        <v>963</v>
      </c>
      <c r="D61" s="118">
        <v>566097</v>
      </c>
      <c r="E61" s="120" t="s">
        <v>1267</v>
      </c>
      <c r="F61" s="118">
        <v>154046</v>
      </c>
      <c r="G61" s="119" t="s">
        <v>509</v>
      </c>
      <c r="H61" s="132"/>
      <c r="I61" s="122" t="s">
        <v>964</v>
      </c>
      <c r="J61" s="118"/>
      <c r="K61" s="120"/>
      <c r="L61" s="118"/>
      <c r="M61" s="120" t="s">
        <v>965</v>
      </c>
      <c r="N61" s="118">
        <v>188103</v>
      </c>
      <c r="O61" s="124"/>
      <c r="P61" s="128"/>
    </row>
    <row r="62" spans="1:16" x14ac:dyDescent="0.2">
      <c r="A62" s="160"/>
      <c r="B62" s="118"/>
      <c r="C62" s="146" t="s">
        <v>966</v>
      </c>
      <c r="D62" s="132">
        <v>177078</v>
      </c>
      <c r="E62" s="120" t="s">
        <v>967</v>
      </c>
      <c r="F62" s="118">
        <v>130016</v>
      </c>
      <c r="G62" s="119" t="s">
        <v>968</v>
      </c>
      <c r="H62" s="132"/>
      <c r="I62" s="122" t="s">
        <v>540</v>
      </c>
      <c r="J62" s="118"/>
      <c r="K62" s="120"/>
      <c r="L62" s="118"/>
      <c r="M62" s="120" t="s">
        <v>761</v>
      </c>
      <c r="N62" s="118">
        <v>188006</v>
      </c>
      <c r="O62" s="119"/>
      <c r="P62" s="128"/>
    </row>
    <row r="63" spans="1:16" x14ac:dyDescent="0.2">
      <c r="A63" s="160"/>
      <c r="B63" s="118"/>
      <c r="C63" s="119" t="s">
        <v>969</v>
      </c>
      <c r="D63" s="132">
        <v>177060</v>
      </c>
      <c r="E63" s="175" t="s">
        <v>970</v>
      </c>
      <c r="F63" s="176">
        <v>154013</v>
      </c>
      <c r="G63" s="119" t="s">
        <v>971</v>
      </c>
      <c r="H63" s="132"/>
      <c r="I63" s="122" t="s">
        <v>972</v>
      </c>
      <c r="J63" s="118"/>
      <c r="K63" s="175"/>
      <c r="L63" s="177"/>
      <c r="M63" s="120" t="s">
        <v>973</v>
      </c>
      <c r="N63" s="118">
        <v>188117</v>
      </c>
      <c r="O63" s="120"/>
      <c r="P63" s="128"/>
    </row>
    <row r="64" spans="1:16" x14ac:dyDescent="0.2">
      <c r="A64" s="120"/>
      <c r="B64" s="118"/>
      <c r="C64" s="124" t="s">
        <v>974</v>
      </c>
      <c r="D64" s="132">
        <v>175030</v>
      </c>
      <c r="E64" s="120" t="s">
        <v>975</v>
      </c>
      <c r="F64" s="118">
        <v>154014</v>
      </c>
      <c r="G64" s="119" t="s">
        <v>976</v>
      </c>
      <c r="H64" s="132"/>
      <c r="I64" s="122" t="s">
        <v>977</v>
      </c>
      <c r="J64" s="118"/>
      <c r="K64" s="120"/>
      <c r="L64" s="128"/>
      <c r="M64" s="120" t="s">
        <v>675</v>
      </c>
      <c r="N64" s="118">
        <v>199101</v>
      </c>
      <c r="O64" s="120"/>
      <c r="P64" s="128"/>
    </row>
    <row r="65" spans="1:16" x14ac:dyDescent="0.2">
      <c r="A65" s="120"/>
      <c r="B65" s="128"/>
      <c r="C65" s="124" t="s">
        <v>932</v>
      </c>
      <c r="D65" s="132">
        <v>176034</v>
      </c>
      <c r="E65" s="120" t="s">
        <v>978</v>
      </c>
      <c r="F65" s="118">
        <v>176142</v>
      </c>
      <c r="G65" s="119" t="s">
        <v>979</v>
      </c>
      <c r="H65" s="132"/>
      <c r="I65" s="122" t="s">
        <v>980</v>
      </c>
      <c r="J65" s="118"/>
      <c r="K65" s="120"/>
      <c r="L65" s="128"/>
      <c r="M65" s="120" t="s">
        <v>981</v>
      </c>
      <c r="N65" s="118">
        <v>201120</v>
      </c>
      <c r="O65" s="120"/>
      <c r="P65" s="128"/>
    </row>
    <row r="66" spans="1:16" x14ac:dyDescent="0.2">
      <c r="A66" s="120"/>
      <c r="B66" s="128"/>
      <c r="C66" s="124" t="s">
        <v>982</v>
      </c>
      <c r="D66" s="132">
        <v>175359</v>
      </c>
      <c r="E66" s="120" t="s">
        <v>983</v>
      </c>
      <c r="F66" s="118" t="s">
        <v>777</v>
      </c>
      <c r="G66" s="124" t="s">
        <v>984</v>
      </c>
      <c r="H66" s="140"/>
      <c r="I66" s="120"/>
      <c r="J66" s="118"/>
      <c r="K66" s="120"/>
      <c r="L66" s="128"/>
      <c r="M66" s="124"/>
      <c r="N66" s="124"/>
      <c r="O66" s="120"/>
      <c r="P66" s="128"/>
    </row>
    <row r="67" spans="1:16" x14ac:dyDescent="0.2">
      <c r="A67" s="136"/>
      <c r="B67" s="137"/>
      <c r="C67" s="119" t="s">
        <v>985</v>
      </c>
      <c r="D67" s="132">
        <v>157037</v>
      </c>
      <c r="E67" s="136" t="s">
        <v>986</v>
      </c>
      <c r="F67" s="159">
        <v>201109</v>
      </c>
      <c r="G67" s="178" t="s">
        <v>987</v>
      </c>
      <c r="H67" s="179"/>
      <c r="I67" s="136"/>
      <c r="J67" s="159"/>
      <c r="K67" s="180"/>
      <c r="L67" s="181"/>
      <c r="M67" s="136"/>
      <c r="N67" s="159"/>
      <c r="O67" s="136"/>
      <c r="P67" s="137"/>
    </row>
    <row r="68" spans="1:16" ht="16.5" customHeight="1" thickBot="1" x14ac:dyDescent="0.25">
      <c r="A68" s="436" t="s">
        <v>988</v>
      </c>
      <c r="B68" s="436"/>
      <c r="C68" s="436"/>
      <c r="D68" s="436"/>
      <c r="E68" s="431" t="s">
        <v>989</v>
      </c>
      <c r="F68" s="432"/>
      <c r="G68" s="437" t="s">
        <v>990</v>
      </c>
      <c r="H68" s="438"/>
      <c r="I68" s="437" t="s">
        <v>991</v>
      </c>
      <c r="J68" s="438"/>
      <c r="K68" s="431" t="s">
        <v>992</v>
      </c>
      <c r="L68" s="432"/>
      <c r="M68" s="431" t="s">
        <v>993</v>
      </c>
      <c r="N68" s="432"/>
      <c r="O68" s="431" t="s">
        <v>994</v>
      </c>
      <c r="P68" s="433"/>
    </row>
    <row r="69" spans="1:16" ht="17" thickTop="1" x14ac:dyDescent="0.2">
      <c r="A69" s="424" t="s">
        <v>995</v>
      </c>
      <c r="B69" s="425"/>
      <c r="C69" s="425"/>
      <c r="D69" s="426"/>
      <c r="E69" s="194" t="s">
        <v>954</v>
      </c>
      <c r="F69" s="195">
        <v>181037</v>
      </c>
      <c r="G69" s="196" t="s">
        <v>996</v>
      </c>
      <c r="H69" s="195">
        <v>161115</v>
      </c>
      <c r="I69" s="196" t="s">
        <v>997</v>
      </c>
      <c r="J69" s="197">
        <v>502541</v>
      </c>
      <c r="K69" s="182" t="s">
        <v>998</v>
      </c>
      <c r="L69" s="183">
        <v>189008</v>
      </c>
      <c r="M69" s="184" t="s">
        <v>999</v>
      </c>
      <c r="N69" s="185">
        <v>51036</v>
      </c>
      <c r="O69" s="194" t="s">
        <v>1000</v>
      </c>
      <c r="P69" s="197">
        <v>23010</v>
      </c>
    </row>
    <row r="70" spans="1:16" x14ac:dyDescent="0.2">
      <c r="A70" s="422" t="s">
        <v>1001</v>
      </c>
      <c r="B70" s="423"/>
      <c r="C70" s="427" t="s">
        <v>1002</v>
      </c>
      <c r="D70" s="428"/>
      <c r="E70" s="198" t="s">
        <v>1003</v>
      </c>
      <c r="F70" s="195">
        <v>189005</v>
      </c>
      <c r="G70" s="198" t="s">
        <v>1004</v>
      </c>
      <c r="H70" s="195">
        <v>161034</v>
      </c>
      <c r="I70" s="198" t="s">
        <v>1005</v>
      </c>
      <c r="J70" s="195">
        <v>142033</v>
      </c>
      <c r="K70" s="182" t="s">
        <v>1006</v>
      </c>
      <c r="L70" s="183">
        <v>185183</v>
      </c>
      <c r="M70" s="184" t="s">
        <v>1007</v>
      </c>
      <c r="N70" s="183">
        <v>130263</v>
      </c>
      <c r="O70" s="199" t="s">
        <v>1008</v>
      </c>
      <c r="P70" s="195">
        <v>23048</v>
      </c>
    </row>
    <row r="71" spans="1:16" x14ac:dyDescent="0.2">
      <c r="A71" s="187" t="s">
        <v>1009</v>
      </c>
      <c r="B71" s="188" t="s">
        <v>1010</v>
      </c>
      <c r="C71" s="429" t="s">
        <v>1011</v>
      </c>
      <c r="D71" s="430"/>
      <c r="E71" s="198" t="s">
        <v>1012</v>
      </c>
      <c r="F71" s="195">
        <v>189007</v>
      </c>
      <c r="G71" s="185" t="s">
        <v>765</v>
      </c>
      <c r="H71" s="200">
        <v>221104</v>
      </c>
      <c r="I71" s="198" t="s">
        <v>1013</v>
      </c>
      <c r="J71" s="195">
        <v>211056</v>
      </c>
      <c r="K71" s="182" t="s">
        <v>1014</v>
      </c>
      <c r="L71" s="183">
        <v>188006</v>
      </c>
      <c r="M71" s="184" t="s">
        <v>1015</v>
      </c>
      <c r="N71" s="183">
        <v>144146</v>
      </c>
      <c r="O71" s="198" t="s">
        <v>1016</v>
      </c>
      <c r="P71" s="195">
        <v>81059</v>
      </c>
    </row>
    <row r="72" spans="1:16" x14ac:dyDescent="0.2">
      <c r="A72" s="189" t="s">
        <v>1017</v>
      </c>
      <c r="B72" s="190" t="s">
        <v>1018</v>
      </c>
      <c r="C72" s="420" t="s">
        <v>1019</v>
      </c>
      <c r="D72" s="421"/>
      <c r="E72" s="198" t="s">
        <v>1020</v>
      </c>
      <c r="F72" s="195">
        <v>189110</v>
      </c>
      <c r="G72" s="199" t="s">
        <v>760</v>
      </c>
      <c r="H72" s="195">
        <v>144118</v>
      </c>
      <c r="I72" s="198" t="s">
        <v>1021</v>
      </c>
      <c r="J72" s="195">
        <v>176142</v>
      </c>
      <c r="K72" s="182" t="s">
        <v>1022</v>
      </c>
      <c r="L72" s="183">
        <v>201120</v>
      </c>
      <c r="M72" s="184" t="s">
        <v>876</v>
      </c>
      <c r="N72" s="185">
        <v>175130</v>
      </c>
      <c r="O72" s="198" t="s">
        <v>1023</v>
      </c>
      <c r="P72" s="195">
        <v>142099</v>
      </c>
    </row>
    <row r="73" spans="1:16" x14ac:dyDescent="0.2">
      <c r="A73" s="189" t="s">
        <v>1024</v>
      </c>
      <c r="B73" s="190" t="s">
        <v>1025</v>
      </c>
      <c r="C73" s="420" t="s">
        <v>1026</v>
      </c>
      <c r="D73" s="421"/>
      <c r="E73" s="199" t="s">
        <v>1027</v>
      </c>
      <c r="F73" s="195">
        <v>189029</v>
      </c>
      <c r="G73" s="199" t="s">
        <v>1028</v>
      </c>
      <c r="H73" s="195">
        <v>130125</v>
      </c>
      <c r="I73" s="198" t="s">
        <v>834</v>
      </c>
      <c r="J73" s="195">
        <v>175049</v>
      </c>
      <c r="K73" s="182" t="s">
        <v>1029</v>
      </c>
      <c r="L73" s="183">
        <v>505018</v>
      </c>
      <c r="M73" s="184" t="s">
        <v>1030</v>
      </c>
      <c r="N73" s="185">
        <v>175151</v>
      </c>
      <c r="O73" s="198" t="s">
        <v>1031</v>
      </c>
      <c r="P73" s="195">
        <v>506194</v>
      </c>
    </row>
    <row r="74" spans="1:16" x14ac:dyDescent="0.2">
      <c r="A74" s="189" t="s">
        <v>1032</v>
      </c>
      <c r="B74" s="190" t="s">
        <v>1033</v>
      </c>
      <c r="C74" s="420" t="s">
        <v>1034</v>
      </c>
      <c r="D74" s="421"/>
      <c r="E74" s="199" t="s">
        <v>900</v>
      </c>
      <c r="F74" s="195">
        <v>190102</v>
      </c>
      <c r="G74" s="198" t="s">
        <v>1035</v>
      </c>
      <c r="H74" s="195">
        <v>89004</v>
      </c>
      <c r="I74" s="198" t="s">
        <v>876</v>
      </c>
      <c r="J74" s="195">
        <v>175030</v>
      </c>
      <c r="K74" s="182" t="s">
        <v>1036</v>
      </c>
      <c r="L74" s="183">
        <v>599130</v>
      </c>
      <c r="M74" s="184" t="s">
        <v>1037</v>
      </c>
      <c r="N74" s="185">
        <v>504136</v>
      </c>
      <c r="O74" s="198" t="s">
        <v>1038</v>
      </c>
      <c r="P74" s="195">
        <v>161149</v>
      </c>
    </row>
    <row r="75" spans="1:16" x14ac:dyDescent="0.2">
      <c r="A75" s="189" t="s">
        <v>1039</v>
      </c>
      <c r="B75" s="190" t="s">
        <v>1040</v>
      </c>
      <c r="C75" s="420" t="s">
        <v>1041</v>
      </c>
      <c r="D75" s="421"/>
      <c r="E75" s="198" t="s">
        <v>1042</v>
      </c>
      <c r="F75" s="195">
        <v>189030</v>
      </c>
      <c r="G75" s="199" t="s">
        <v>750</v>
      </c>
      <c r="H75" s="195">
        <v>175130</v>
      </c>
      <c r="I75" s="198" t="s">
        <v>844</v>
      </c>
      <c r="J75" s="195">
        <v>157008</v>
      </c>
      <c r="K75" s="182" t="s">
        <v>1043</v>
      </c>
      <c r="L75" s="183">
        <v>188013</v>
      </c>
      <c r="M75" s="184" t="s">
        <v>1044</v>
      </c>
      <c r="N75" s="185">
        <v>164140</v>
      </c>
      <c r="O75" s="198" t="s">
        <v>750</v>
      </c>
      <c r="P75" s="195">
        <v>175130</v>
      </c>
    </row>
    <row r="76" spans="1:16" x14ac:dyDescent="0.2">
      <c r="A76" s="189" t="s">
        <v>1045</v>
      </c>
      <c r="B76" s="190" t="s">
        <v>1046</v>
      </c>
      <c r="C76" s="420" t="s">
        <v>1047</v>
      </c>
      <c r="D76" s="421"/>
      <c r="E76" s="198"/>
      <c r="F76" s="195"/>
      <c r="G76" s="198"/>
      <c r="H76" s="195"/>
      <c r="I76" s="198" t="s">
        <v>1048</v>
      </c>
      <c r="J76" s="195">
        <v>506048</v>
      </c>
      <c r="K76" s="201"/>
      <c r="L76" s="201"/>
      <c r="M76" s="182" t="s">
        <v>1049</v>
      </c>
      <c r="N76" s="185">
        <v>171113</v>
      </c>
      <c r="O76" s="198" t="s">
        <v>1050</v>
      </c>
      <c r="P76" s="195">
        <v>177078</v>
      </c>
    </row>
    <row r="77" spans="1:16" x14ac:dyDescent="0.2">
      <c r="A77" s="186" t="s">
        <v>1051</v>
      </c>
      <c r="B77" s="191" t="s">
        <v>1052</v>
      </c>
      <c r="C77" s="192" t="s">
        <v>1053</v>
      </c>
      <c r="D77" s="193"/>
      <c r="E77" s="198"/>
      <c r="F77" s="202"/>
      <c r="G77" s="198"/>
      <c r="H77" s="202"/>
      <c r="I77" s="198" t="s">
        <v>1054</v>
      </c>
      <c r="J77" s="195">
        <v>163132</v>
      </c>
      <c r="K77" s="203"/>
      <c r="L77" s="203"/>
      <c r="M77" s="204"/>
      <c r="N77" s="205"/>
      <c r="O77" s="198" t="s">
        <v>1055</v>
      </c>
      <c r="P77" s="195">
        <v>221149</v>
      </c>
    </row>
    <row r="78" spans="1:16" x14ac:dyDescent="0.2">
      <c r="A78" s="120"/>
      <c r="B78" s="128"/>
      <c r="C78" s="120"/>
      <c r="D78" s="128"/>
      <c r="E78" s="198"/>
      <c r="F78" s="206"/>
      <c r="G78" s="198"/>
      <c r="H78" s="206"/>
      <c r="I78" s="201"/>
      <c r="J78" s="195"/>
      <c r="K78" s="201"/>
      <c r="L78" s="201"/>
      <c r="M78" s="204"/>
      <c r="N78" s="205"/>
      <c r="O78" s="198" t="s">
        <v>1056</v>
      </c>
      <c r="P78" s="195">
        <v>175150</v>
      </c>
    </row>
    <row r="79" spans="1:16" x14ac:dyDescent="0.2">
      <c r="A79" s="120"/>
      <c r="B79" s="128"/>
      <c r="C79" s="120"/>
      <c r="D79" s="128"/>
      <c r="E79" s="198"/>
      <c r="F79" s="206"/>
      <c r="G79" s="198"/>
      <c r="H79" s="206"/>
      <c r="I79" s="198"/>
      <c r="J79" s="206"/>
      <c r="K79" s="201"/>
      <c r="L79" s="201"/>
      <c r="M79" s="204"/>
      <c r="N79" s="205"/>
      <c r="O79" s="198" t="s">
        <v>1057</v>
      </c>
      <c r="P79" s="195">
        <v>221065</v>
      </c>
    </row>
    <row r="80" spans="1:16" x14ac:dyDescent="0.2">
      <c r="A80" s="120"/>
      <c r="B80" s="128"/>
      <c r="C80" s="120"/>
      <c r="D80" s="128"/>
      <c r="E80" s="198"/>
      <c r="F80" s="206"/>
      <c r="G80" s="198"/>
      <c r="H80" s="206"/>
      <c r="I80" s="198"/>
      <c r="J80" s="206"/>
      <c r="K80" s="201"/>
      <c r="L80" s="201"/>
      <c r="M80" s="198"/>
      <c r="N80" s="206"/>
      <c r="O80" s="198" t="s">
        <v>1058</v>
      </c>
      <c r="P80" s="195">
        <v>221042</v>
      </c>
    </row>
    <row r="81" spans="1:16" x14ac:dyDescent="0.2">
      <c r="A81" s="136"/>
      <c r="B81" s="137"/>
      <c r="C81" s="136"/>
      <c r="D81" s="137"/>
      <c r="E81" s="207"/>
      <c r="F81" s="208"/>
      <c r="G81" s="207"/>
      <c r="H81" s="208"/>
      <c r="I81" s="207"/>
      <c r="J81" s="208"/>
      <c r="K81" s="207"/>
      <c r="L81" s="208"/>
      <c r="M81" s="207"/>
      <c r="N81" s="208"/>
      <c r="O81" s="207" t="s">
        <v>1059</v>
      </c>
      <c r="P81" s="209">
        <v>157033</v>
      </c>
    </row>
  </sheetData>
  <mergeCells count="70">
    <mergeCell ref="M1:N1"/>
    <mergeCell ref="O1:P1"/>
    <mergeCell ref="C3:D3"/>
    <mergeCell ref="C5:D5"/>
    <mergeCell ref="A13:B13"/>
    <mergeCell ref="C13:D13"/>
    <mergeCell ref="E13:F13"/>
    <mergeCell ref="G13:H13"/>
    <mergeCell ref="I13:J13"/>
    <mergeCell ref="K13:L13"/>
    <mergeCell ref="A1:B1"/>
    <mergeCell ref="C1:D1"/>
    <mergeCell ref="E1:F1"/>
    <mergeCell ref="G1:H1"/>
    <mergeCell ref="I1:J1"/>
    <mergeCell ref="K1:L1"/>
    <mergeCell ref="M13:N13"/>
    <mergeCell ref="O13:P13"/>
    <mergeCell ref="O26:P26"/>
    <mergeCell ref="A30:B30"/>
    <mergeCell ref="C30:D30"/>
    <mergeCell ref="E30:F30"/>
    <mergeCell ref="G30:H30"/>
    <mergeCell ref="I30:J30"/>
    <mergeCell ref="K30:L30"/>
    <mergeCell ref="M30:N30"/>
    <mergeCell ref="O30:P30"/>
    <mergeCell ref="A41:B41"/>
    <mergeCell ref="C41:D41"/>
    <mergeCell ref="E41:F41"/>
    <mergeCell ref="G41:H41"/>
    <mergeCell ref="I41:J41"/>
    <mergeCell ref="K41:L41"/>
    <mergeCell ref="M41:N41"/>
    <mergeCell ref="O41:P41"/>
    <mergeCell ref="G42:H42"/>
    <mergeCell ref="I42:J42"/>
    <mergeCell ref="K42:L42"/>
    <mergeCell ref="M42:N42"/>
    <mergeCell ref="K44:L44"/>
    <mergeCell ref="M44:N44"/>
    <mergeCell ref="K46:L46"/>
    <mergeCell ref="M46:N46"/>
    <mergeCell ref="K48:L48"/>
    <mergeCell ref="M48:N48"/>
    <mergeCell ref="K54:L54"/>
    <mergeCell ref="M54:N54"/>
    <mergeCell ref="O54:P54"/>
    <mergeCell ref="M58:N58"/>
    <mergeCell ref="A68:D68"/>
    <mergeCell ref="E68:F68"/>
    <mergeCell ref="G68:H68"/>
    <mergeCell ref="I68:J68"/>
    <mergeCell ref="K68:L68"/>
    <mergeCell ref="M68:N68"/>
    <mergeCell ref="O68:P68"/>
    <mergeCell ref="A54:B54"/>
    <mergeCell ref="C54:D54"/>
    <mergeCell ref="E54:F54"/>
    <mergeCell ref="G54:H54"/>
    <mergeCell ref="I54:J54"/>
    <mergeCell ref="C75:D75"/>
    <mergeCell ref="C76:D76"/>
    <mergeCell ref="A70:B70"/>
    <mergeCell ref="A69:D69"/>
    <mergeCell ref="C70:D70"/>
    <mergeCell ref="C71:D71"/>
    <mergeCell ref="C72:D72"/>
    <mergeCell ref="C73:D73"/>
    <mergeCell ref="C74:D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Winter Week One</vt:lpstr>
      <vt:lpstr>Winter Week Two</vt:lpstr>
      <vt:lpstr>Winter Week Three</vt:lpstr>
      <vt:lpstr>Winter Week Four</vt:lpstr>
      <vt:lpstr>Culinary Display at Dinner</vt:lpstr>
      <vt:lpstr>Salad Bar</vt:lpstr>
      <vt:lpstr>Deli Bar</vt:lpstr>
      <vt:lpstr>All MYO Bars</vt:lpstr>
      <vt:lpstr>Heading</vt:lpstr>
      <vt:lpstr>'Culinary Display at Dinner'!Print_Area</vt:lpstr>
      <vt:lpstr>'Winter Week Four'!Print_Area</vt:lpstr>
      <vt:lpstr>'Winter Week Three'!Print_Area</vt:lpstr>
      <vt:lpstr>'Winter Week Two'!Print_Area</vt:lpstr>
      <vt:lpstr>RecipeName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ell777</dc:creator>
  <cp:lastModifiedBy>Webster, Sophie</cp:lastModifiedBy>
  <cp:lastPrinted>2019-11-21T22:33:04Z</cp:lastPrinted>
  <dcterms:created xsi:type="dcterms:W3CDTF">2019-09-06T12:33:03Z</dcterms:created>
  <dcterms:modified xsi:type="dcterms:W3CDTF">2020-02-28T16:20:06Z</dcterms:modified>
</cp:coreProperties>
</file>